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D:\documents\stock analysis\economic analysis\"/>
    </mc:Choice>
  </mc:AlternateContent>
  <xr:revisionPtr revIDLastSave="0" documentId="13_ncr:1_{C356953E-8EEB-433F-8410-78201AC6E367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7" i="2" l="1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6" i="2"/>
</calcChain>
</file>

<file path=xl/sharedStrings.xml><?xml version="1.0" encoding="utf-8"?>
<sst xmlns="http://schemas.openxmlformats.org/spreadsheetml/2006/main" count="82" uniqueCount="52">
  <si>
    <t>项目 Item</t>
  </si>
  <si>
    <t>　</t>
  </si>
  <si>
    <t>货币和准货币（M2）</t>
  </si>
  <si>
    <t>Money &amp; Quasi-money</t>
  </si>
  <si>
    <t>货币（M1）</t>
  </si>
  <si>
    <t>Money</t>
  </si>
  <si>
    <t>流通中货币（M0）</t>
  </si>
  <si>
    <t>Currency in Circulation</t>
  </si>
  <si>
    <t>2019.10</t>
  </si>
  <si>
    <t>股票筹资额（亿元）</t>
  </si>
  <si>
    <t>成交量（百万股）</t>
  </si>
  <si>
    <t>成交金额（亿元）</t>
  </si>
  <si>
    <t>期末总股本（亿股）</t>
  </si>
  <si>
    <t>期末市价总值（亿元）</t>
  </si>
  <si>
    <t>期末上市公司数（家）</t>
  </si>
  <si>
    <t>期末收盘指数(Index)</t>
  </si>
  <si>
    <t>上证综合指数</t>
  </si>
  <si>
    <t>深证成份指数</t>
  </si>
  <si>
    <t>Equity Financing</t>
  </si>
  <si>
    <t>Volume of Trading</t>
  </si>
  <si>
    <t>Turnover of Trading</t>
  </si>
  <si>
    <r>
      <t xml:space="preserve">Volume Issued </t>
    </r>
    <r>
      <rPr>
        <sz val="9"/>
        <color indexed="8"/>
        <rFont val="Times New Roman"/>
        <family val="1"/>
      </rPr>
      <t xml:space="preserve">
</t>
    </r>
    <r>
      <rPr>
        <sz val="9"/>
        <color indexed="8"/>
        <rFont val="Times New Roman"/>
        <family val="1"/>
      </rPr>
      <t xml:space="preserve">at End of Period </t>
    </r>
    <r>
      <rPr>
        <sz val="9"/>
        <color indexed="8"/>
        <rFont val="Times New Roman"/>
        <family val="1"/>
      </rPr>
      <t xml:space="preserve">
</t>
    </r>
    <r>
      <rPr>
        <sz val="9"/>
        <color indexed="8"/>
        <rFont val="Times New Roman"/>
        <family val="1"/>
      </rPr>
      <t>(100 Million Shares)</t>
    </r>
    <r>
      <rPr>
        <sz val="9"/>
        <color indexed="8"/>
        <rFont val="Times New Roman"/>
        <family val="1"/>
      </rPr>
      <t xml:space="preserve"> </t>
    </r>
  </si>
  <si>
    <t>Total Market Capitalization at End of Period</t>
  </si>
  <si>
    <r>
      <t>Number of listed company</t>
    </r>
    <r>
      <rPr>
        <sz val="9"/>
        <color indexed="8"/>
        <rFont val="Times New Roman"/>
        <family val="1"/>
      </rPr>
      <t xml:space="preserve">
</t>
    </r>
    <r>
      <rPr>
        <sz val="9"/>
        <color indexed="8"/>
        <rFont val="Times New Roman"/>
        <family val="1"/>
      </rPr>
      <t>at End of Period</t>
    </r>
    <r>
      <rPr>
        <sz val="9"/>
        <color indexed="8"/>
        <rFont val="Times New Roman"/>
        <family val="1"/>
      </rPr>
      <t xml:space="preserve"> </t>
    </r>
  </si>
  <si>
    <r>
      <t>Shanghai Stock Exchange Composite Index</t>
    </r>
    <r>
      <rPr>
        <sz val="9"/>
        <color indexed="8"/>
        <rFont val="Times New Roman"/>
        <family val="1"/>
      </rPr>
      <t xml:space="preserve"> </t>
    </r>
  </si>
  <si>
    <t>Shenzhen Stock Exchange Componet Index</t>
  </si>
  <si>
    <t>(100 Million Yuan)</t>
  </si>
  <si>
    <t>(One Million Shares)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</si>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</sst>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80" formatCode="0.00_ "/>
    <numFmt numFmtId="181" formatCode="0.00_);[Red]\(0.00\)"/>
    <numFmt numFmtId="186" formatCode="_([$€-2]* #,##0.00_);_([$€-2]* \(#,##0.00\);_([$€-2]* &quot;-&quot;??_)"/>
  </numFmts>
  <fonts count="30" x14ac:knownFonts="1">
    <font>
      <sz val="11"/>
      <color theme="1"/>
      <name val="等线"/>
      <family val="2"/>
      <scheme val="minor"/>
    </font>
    <font>
      <sz val="12"/>
      <name val="宋体"/>
      <charset val="134"/>
    </font>
    <font>
      <sz val="9"/>
      <name val="宋体"/>
      <charset val="134"/>
    </font>
    <font>
      <sz val="10"/>
      <color indexed="8"/>
      <name val="宋体"/>
      <charset val="134"/>
    </font>
    <font>
      <b/>
      <sz val="10"/>
      <name val="宋体"/>
      <charset val="134"/>
    </font>
    <font>
      <sz val="10"/>
      <name val="宋体"/>
      <charset val="134"/>
    </font>
    <font>
      <sz val="10"/>
      <name val="Arial"/>
    </font>
    <font>
      <sz val="10"/>
      <color indexed="8"/>
      <name val="Times New Roman"/>
    </font>
    <font>
      <sz val="12"/>
      <color indexed="8"/>
      <name val="宋体"/>
      <charset val="134"/>
    </font>
    <font>
      <sz val="10"/>
      <color indexed="8"/>
      <name val="Arial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0"/>
      <name val="宋体"/>
      <family val="3"/>
      <charset val="134"/>
    </font>
    <font>
      <sz val="10"/>
      <name val="Arial"/>
      <family val="2"/>
    </font>
    <font>
      <sz val="9"/>
      <name val="宋体"/>
      <family val="3"/>
      <charset val="134"/>
    </font>
    <font>
      <sz val="9"/>
      <name val="Times New Roman"/>
      <family val="1"/>
    </font>
    <font>
      <sz val="10"/>
      <color rgb="FF000000"/>
      <name val="Arial"/>
      <family val="2"/>
    </font>
    <font>
      <sz val="11"/>
      <color rgb="FF000000"/>
      <name val="宋体"/>
      <family val="3"/>
      <charset val="134"/>
    </font>
    <font>
      <sz val="12"/>
      <name val="宋体"/>
      <family val="3"/>
      <charset val="134"/>
    </font>
    <font>
      <sz val="10"/>
      <color indexed="8"/>
      <name val="Arial"/>
      <family val="2"/>
    </font>
    <font>
      <b/>
      <sz val="10"/>
      <color indexed="0"/>
      <name val="宋体"/>
      <family val="3"/>
      <charset val="134"/>
    </font>
    <font>
      <sz val="10"/>
      <color indexed="0"/>
      <name val="Arial"/>
      <family val="2"/>
    </font>
    <font>
      <sz val="10"/>
      <color indexed="0"/>
      <name val="Times New Roman"/>
      <family val="1"/>
    </font>
    <font>
      <sz val="9"/>
      <name val="黑体"/>
      <family val="3"/>
      <charset val="134"/>
    </font>
    <font>
      <sz val="9"/>
      <color indexed="8"/>
      <name val="Times New Roman"/>
      <family val="1"/>
    </font>
    <font>
      <sz val="10"/>
      <name val="Times New Roman"/>
      <family val="1"/>
    </font>
    <font>
      <sz val="9"/>
      <color rgb="FF000000"/>
      <name val="宋体"/>
      <family val="3"/>
      <charset val="134"/>
    </font>
    <font>
      <sz val="9"/>
      <color rgb="FF000000"/>
      <name val="Times New Roman"/>
      <family val="1"/>
    </font>
    <font>
      <sz val="12"/>
      <color theme="1"/>
      <name val="等线"/>
      <family val="3"/>
      <charset val="134"/>
      <scheme val="minor"/>
    </font>
    <font>
      <sz val="9"/>
      <color indexed="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FF99"/>
        <bgColor indexed="64"/>
      </patternFill>
    </fill>
  </fills>
  <borders count="61">
    <border>
      <left/>
      <right/>
      <top/>
      <bottom/>
      <diagonal/>
    </border>
    <border>
      <left/>
      <right style="thin">
        <color indexed="8"/>
      </right>
      <top style="thin">
        <color indexed="64"/>
      </top>
      <bottom/>
      <diagonal/>
    </border>
    <border>
      <left style="thin">
        <color indexed="8"/>
      </left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/>
      <top/>
      <bottom style="medium">
        <color indexed="8"/>
      </bottom>
      <diagonal/>
    </border>
    <border>
      <left style="thin">
        <color indexed="64"/>
      </left>
      <right style="thin">
        <color indexed="64"/>
      </right>
      <top/>
      <bottom style="medium">
        <color indexed="8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64"/>
      </bottom>
      <diagonal/>
    </border>
    <border>
      <left/>
      <right style="thin">
        <color indexed="8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8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thin">
        <color indexed="64"/>
      </left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medium">
        <color rgb="FF000000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rgb="FF000000"/>
      </bottom>
      <diagonal/>
    </border>
    <border>
      <left style="hair">
        <color indexed="64"/>
      </left>
      <right style="hair">
        <color indexed="64"/>
      </right>
      <top/>
      <bottom style="medium">
        <color rgb="FF000000"/>
      </bottom>
      <diagonal/>
    </border>
    <border>
      <left style="hair">
        <color indexed="64"/>
      </left>
      <right/>
      <top style="hair">
        <color indexed="64"/>
      </top>
      <bottom style="medium">
        <color rgb="FF000000"/>
      </bottom>
      <diagonal/>
    </border>
    <border>
      <left style="hair">
        <color indexed="64"/>
      </left>
      <right/>
      <top/>
      <bottom style="medium">
        <color rgb="FF000000"/>
      </bottom>
      <diagonal/>
    </border>
    <border>
      <left style="hair">
        <color indexed="64"/>
      </left>
      <right/>
      <top style="medium">
        <color rgb="FF000000"/>
      </top>
      <bottom/>
      <diagonal/>
    </border>
    <border>
      <left style="hair">
        <color indexed="64"/>
      </left>
      <right/>
      <top style="medium">
        <color rgb="FF000000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8"/>
      </bottom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/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/>
      <top/>
      <bottom style="medium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1" fillId="0" borderId="0">
      <alignment vertical="center"/>
    </xf>
    <xf numFmtId="0" fontId="2" fillId="0" borderId="0">
      <alignment vertical="center"/>
    </xf>
    <xf numFmtId="0" fontId="11" fillId="0" borderId="0">
      <alignment vertical="center"/>
    </xf>
    <xf numFmtId="0" fontId="17" fillId="0" borderId="0" applyFill="0">
      <alignment vertical="center"/>
    </xf>
    <xf numFmtId="0" fontId="14" fillId="0" borderId="0" applyFill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28" fillId="0" borderId="0">
      <alignment vertical="center"/>
    </xf>
  </cellStyleXfs>
  <cellXfs count="186">
    <xf numFmtId="0" fontId="0" fillId="0" borderId="0" xfId="0"/>
    <xf numFmtId="180" fontId="4" fillId="2" borderId="7" xfId="2" applyNumberFormat="1" applyFont="1" applyFill="1" applyBorder="1" applyAlignment="1">
      <alignment horizontal="center" vertical="center"/>
    </xf>
    <xf numFmtId="180" fontId="4" fillId="2" borderId="5" xfId="2" applyNumberFormat="1" applyFont="1" applyFill="1" applyBorder="1" applyAlignment="1">
      <alignment horizontal="center" vertical="center"/>
    </xf>
    <xf numFmtId="181" fontId="4" fillId="3" borderId="9" xfId="2" applyNumberFormat="1" applyFont="1" applyFill="1" applyBorder="1" applyAlignment="1">
      <alignment horizontal="center" vertical="center"/>
    </xf>
    <xf numFmtId="0" fontId="4" fillId="3" borderId="9" xfId="2" applyNumberFormat="1" applyFont="1" applyFill="1" applyBorder="1" applyAlignment="1">
      <alignment horizontal="center" vertical="center" wrapText="1"/>
    </xf>
    <xf numFmtId="181" fontId="4" fillId="3" borderId="8" xfId="2" applyNumberFormat="1" applyFont="1" applyFill="1" applyBorder="1" applyAlignment="1">
      <alignment horizontal="center" vertical="center"/>
    </xf>
    <xf numFmtId="0" fontId="8" fillId="0" borderId="0" xfId="2" applyNumberFormat="1" applyFont="1" applyAlignment="1"/>
    <xf numFmtId="0" fontId="8" fillId="0" borderId="8" xfId="2" applyNumberFormat="1" applyFont="1" applyBorder="1" applyAlignment="1"/>
    <xf numFmtId="0" fontId="3" fillId="0" borderId="0" xfId="2" applyNumberFormat="1" applyFont="1" applyAlignment="1">
      <alignment horizontal="center" wrapText="1"/>
    </xf>
    <xf numFmtId="0" fontId="3" fillId="0" borderId="0" xfId="2" applyNumberFormat="1" applyFont="1" applyAlignment="1">
      <alignment horizontal="left" wrapText="1"/>
    </xf>
    <xf numFmtId="0" fontId="8" fillId="0" borderId="6" xfId="2" applyNumberFormat="1" applyFont="1" applyBorder="1" applyAlignment="1"/>
    <xf numFmtId="0" fontId="7" fillId="0" borderId="6" xfId="2" applyNumberFormat="1" applyFont="1" applyBorder="1" applyAlignment="1">
      <alignment horizontal="center" vertical="top" wrapText="1"/>
    </xf>
    <xf numFmtId="0" fontId="7" fillId="0" borderId="6" xfId="2" applyNumberFormat="1" applyFont="1" applyBorder="1" applyAlignment="1">
      <alignment horizontal="left" vertical="top" wrapText="1"/>
    </xf>
    <xf numFmtId="180" fontId="6" fillId="0" borderId="10" xfId="2" applyNumberFormat="1" applyFont="1" applyBorder="1" applyAlignment="1">
      <alignment horizontal="right" vertical="center" wrapText="1"/>
    </xf>
    <xf numFmtId="180" fontId="6" fillId="0" borderId="10" xfId="1" applyNumberFormat="1" applyFont="1" applyBorder="1" applyAlignment="1">
      <alignment horizontal="right" vertical="center" wrapText="1"/>
    </xf>
    <xf numFmtId="180" fontId="6" fillId="0" borderId="4" xfId="2" applyNumberFormat="1" applyFont="1" applyBorder="1" applyAlignment="1">
      <alignment horizontal="right" vertical="center" wrapText="1"/>
    </xf>
    <xf numFmtId="180" fontId="6" fillId="0" borderId="4" xfId="1" applyNumberFormat="1" applyFont="1" applyBorder="1" applyAlignment="1">
      <alignment horizontal="right" vertical="center" wrapText="1"/>
    </xf>
    <xf numFmtId="180" fontId="6" fillId="0" borderId="11" xfId="2" applyNumberFormat="1" applyFont="1" applyBorder="1" applyAlignment="1">
      <alignment horizontal="right" vertical="center" wrapText="1"/>
    </xf>
    <xf numFmtId="180" fontId="6" fillId="0" borderId="11" xfId="1" applyNumberFormat="1" applyFont="1" applyBorder="1" applyAlignment="1">
      <alignment horizontal="right" vertical="center" wrapText="1"/>
    </xf>
    <xf numFmtId="180" fontId="6" fillId="0" borderId="3" xfId="2" applyNumberFormat="1" applyFont="1" applyBorder="1" applyAlignment="1">
      <alignment horizontal="right" vertical="center" wrapText="1"/>
    </xf>
    <xf numFmtId="180" fontId="6" fillId="0" borderId="3" xfId="1" applyNumberFormat="1" applyFont="1" applyBorder="1" applyAlignment="1">
      <alignment horizontal="right" vertical="center" wrapText="1"/>
    </xf>
    <xf numFmtId="180" fontId="9" fillId="0" borderId="10" xfId="2" applyNumberFormat="1" applyFont="1" applyBorder="1" applyAlignment="1">
      <alignment horizontal="right" vertical="center" wrapText="1"/>
    </xf>
    <xf numFmtId="180" fontId="9" fillId="0" borderId="10" xfId="1" applyNumberFormat="1" applyFont="1" applyBorder="1" applyAlignment="1">
      <alignment horizontal="right" vertical="center" wrapText="1"/>
    </xf>
    <xf numFmtId="180" fontId="9" fillId="0" borderId="4" xfId="2" applyNumberFormat="1" applyFont="1" applyBorder="1" applyAlignment="1">
      <alignment horizontal="right" vertical="center" wrapText="1"/>
    </xf>
    <xf numFmtId="180" fontId="9" fillId="0" borderId="4" xfId="1" applyNumberFormat="1" applyFont="1" applyBorder="1" applyAlignment="1">
      <alignment horizontal="right" vertical="center" wrapText="1"/>
    </xf>
    <xf numFmtId="180" fontId="9" fillId="0" borderId="4" xfId="2" applyNumberFormat="1" applyFont="1" applyBorder="1" applyAlignment="1">
      <alignment horizontal="right" vertical="center"/>
    </xf>
    <xf numFmtId="180" fontId="9" fillId="0" borderId="4" xfId="1" applyNumberFormat="1" applyFont="1" applyBorder="1" applyAlignment="1">
      <alignment horizontal="right" vertical="center"/>
    </xf>
    <xf numFmtId="180" fontId="6" fillId="0" borderId="14" xfId="2" applyNumberFormat="1" applyFont="1" applyBorder="1" applyAlignment="1">
      <alignment horizontal="right" vertical="center" wrapText="1"/>
    </xf>
    <xf numFmtId="180" fontId="6" fillId="0" borderId="14" xfId="1" applyNumberFormat="1" applyFont="1" applyBorder="1" applyAlignment="1">
      <alignment horizontal="right" vertical="center" wrapText="1"/>
    </xf>
    <xf numFmtId="0" fontId="5" fillId="0" borderId="1" xfId="2" applyNumberFormat="1" applyFont="1" applyBorder="1" applyAlignment="1">
      <alignment horizontal="left" wrapText="1"/>
    </xf>
    <xf numFmtId="0" fontId="5" fillId="0" borderId="1" xfId="1" applyNumberFormat="1" applyFont="1" applyBorder="1" applyAlignment="1">
      <alignment horizontal="left" wrapText="1"/>
    </xf>
    <xf numFmtId="0" fontId="7" fillId="0" borderId="12" xfId="2" applyNumberFormat="1" applyFont="1" applyBorder="1" applyAlignment="1">
      <alignment horizontal="left" vertical="top" wrapText="1"/>
    </xf>
    <xf numFmtId="0" fontId="7" fillId="0" borderId="12" xfId="1" applyNumberFormat="1" applyFont="1" applyBorder="1" applyAlignment="1">
      <alignment horizontal="left" vertical="top" wrapText="1"/>
    </xf>
    <xf numFmtId="0" fontId="3" fillId="0" borderId="1" xfId="2" applyNumberFormat="1" applyFont="1" applyBorder="1" applyAlignment="1">
      <alignment horizontal="left" wrapText="1"/>
    </xf>
    <xf numFmtId="0" fontId="3" fillId="0" borderId="1" xfId="1" applyNumberFormat="1" applyFont="1" applyBorder="1" applyAlignment="1">
      <alignment horizontal="left" wrapText="1"/>
    </xf>
    <xf numFmtId="180" fontId="6" fillId="0" borderId="2" xfId="2" applyNumberFormat="1" applyFont="1" applyBorder="1" applyAlignment="1">
      <alignment horizontal="right" vertical="center"/>
    </xf>
    <xf numFmtId="180" fontId="6" fillId="0" borderId="2" xfId="1" applyNumberFormat="1" applyFont="1" applyBorder="1" applyAlignment="1">
      <alignment horizontal="right" vertical="center"/>
    </xf>
    <xf numFmtId="180" fontId="9" fillId="0" borderId="2" xfId="2" applyNumberFormat="1" applyFont="1" applyBorder="1" applyAlignment="1">
      <alignment horizontal="right" vertical="center"/>
    </xf>
    <xf numFmtId="180" fontId="9" fillId="0" borderId="2" xfId="1" applyNumberFormat="1" applyFont="1" applyBorder="1" applyAlignment="1">
      <alignment horizontal="right" vertical="center"/>
    </xf>
    <xf numFmtId="0" fontId="4" fillId="2" borderId="13" xfId="2" applyNumberFormat="1" applyFont="1" applyFill="1" applyBorder="1" applyAlignment="1">
      <alignment horizontal="center" vertical="center"/>
    </xf>
    <xf numFmtId="0" fontId="4" fillId="2" borderId="13" xfId="1" applyNumberFormat="1" applyFont="1" applyFill="1" applyBorder="1" applyAlignment="1">
      <alignment horizontal="center" vertical="center"/>
    </xf>
    <xf numFmtId="0" fontId="4" fillId="3" borderId="12" xfId="2" applyNumberFormat="1" applyFont="1" applyFill="1" applyBorder="1" applyAlignment="1">
      <alignment horizontal="center" vertical="center" wrapText="1"/>
    </xf>
    <xf numFmtId="0" fontId="4" fillId="3" borderId="12" xfId="1" applyNumberFormat="1" applyFont="1" applyFill="1" applyBorder="1" applyAlignment="1">
      <alignment horizontal="center" vertical="center" wrapText="1"/>
    </xf>
    <xf numFmtId="180" fontId="13" fillId="0" borderId="19" xfId="3" applyNumberFormat="1" applyFont="1" applyBorder="1" applyAlignment="1">
      <alignment horizontal="right" vertical="center" wrapText="1"/>
    </xf>
    <xf numFmtId="180" fontId="13" fillId="0" borderId="20" xfId="3" applyNumberFormat="1" applyFont="1" applyBorder="1" applyAlignment="1">
      <alignment horizontal="right" vertical="center" wrapText="1"/>
    </xf>
    <xf numFmtId="180" fontId="13" fillId="0" borderId="16" xfId="3" applyNumberFormat="1" applyFont="1" applyBorder="1" applyAlignment="1">
      <alignment horizontal="right" vertical="center" wrapText="1"/>
    </xf>
    <xf numFmtId="180" fontId="16" fillId="0" borderId="16" xfId="3" applyNumberFormat="1" applyFont="1" applyBorder="1" applyAlignment="1">
      <alignment horizontal="right" vertical="center" wrapText="1"/>
    </xf>
    <xf numFmtId="180" fontId="16" fillId="0" borderId="18" xfId="3" applyNumberFormat="1" applyFont="1" applyBorder="1" applyAlignment="1">
      <alignment horizontal="right" vertical="center" wrapText="1"/>
    </xf>
    <xf numFmtId="180" fontId="13" fillId="0" borderId="18" xfId="3" applyNumberFormat="1" applyFont="1" applyBorder="1" applyAlignment="1">
      <alignment horizontal="right" vertical="center" wrapText="1"/>
    </xf>
    <xf numFmtId="180" fontId="13" fillId="0" borderId="15" xfId="3" applyNumberFormat="1" applyFont="1" applyBorder="1" applyAlignment="1">
      <alignment horizontal="right" vertical="center"/>
    </xf>
    <xf numFmtId="180" fontId="16" fillId="0" borderId="15" xfId="3" applyNumberFormat="1" applyFont="1" applyBorder="1" applyAlignment="1">
      <alignment horizontal="right" vertical="center"/>
    </xf>
    <xf numFmtId="180" fontId="16" fillId="0" borderId="18" xfId="3" applyNumberFormat="1" applyFont="1" applyBorder="1" applyAlignment="1">
      <alignment horizontal="right" vertical="center"/>
    </xf>
    <xf numFmtId="180" fontId="13" fillId="0" borderId="17" xfId="3" applyNumberFormat="1" applyFont="1" applyBorder="1" applyAlignment="1">
      <alignment horizontal="right" vertical="center" wrapText="1"/>
    </xf>
    <xf numFmtId="180" fontId="12" fillId="4" borderId="7" xfId="3" applyNumberFormat="1" applyFont="1" applyFill="1" applyBorder="1" applyAlignment="1">
      <alignment horizontal="center" vertical="center"/>
    </xf>
    <xf numFmtId="180" fontId="12" fillId="4" borderId="5" xfId="3" applyNumberFormat="1" applyFont="1" applyFill="1" applyBorder="1" applyAlignment="1">
      <alignment horizontal="center" vertical="center"/>
    </xf>
    <xf numFmtId="181" fontId="12" fillId="4" borderId="9" xfId="3" applyNumberFormat="1" applyFont="1" applyFill="1" applyBorder="1" applyAlignment="1">
      <alignment horizontal="center" vertical="center"/>
    </xf>
    <xf numFmtId="0" fontId="12" fillId="4" borderId="9" xfId="3" applyFont="1" applyFill="1" applyBorder="1" applyAlignment="1">
      <alignment horizontal="center" vertical="center" wrapText="1"/>
    </xf>
    <xf numFmtId="181" fontId="12" fillId="4" borderId="8" xfId="3" applyNumberFormat="1" applyFont="1" applyFill="1" applyBorder="1" applyAlignment="1">
      <alignment horizontal="center" vertical="center"/>
    </xf>
    <xf numFmtId="180" fontId="12" fillId="5" borderId="7" xfId="4" applyNumberFormat="1" applyFont="1" applyFill="1" applyBorder="1" applyAlignment="1">
      <alignment horizontal="center" vertical="center"/>
    </xf>
    <xf numFmtId="181" fontId="12" fillId="6" borderId="9" xfId="4" applyNumberFormat="1" applyFont="1" applyFill="1" applyBorder="1" applyAlignment="1">
      <alignment horizontal="center" vertical="center"/>
    </xf>
    <xf numFmtId="180" fontId="12" fillId="5" borderId="5" xfId="4" applyNumberFormat="1" applyFont="1" applyFill="1" applyBorder="1" applyAlignment="1">
      <alignment horizontal="center" vertical="center"/>
    </xf>
    <xf numFmtId="0" fontId="12" fillId="6" borderId="9" xfId="4" applyFont="1" applyFill="1" applyBorder="1" applyAlignment="1">
      <alignment horizontal="center" vertical="center" wrapText="1"/>
    </xf>
    <xf numFmtId="181" fontId="12" fillId="6" borderId="8" xfId="4" applyNumberFormat="1" applyFont="1" applyFill="1" applyBorder="1" applyAlignment="1">
      <alignment horizontal="center" vertical="center"/>
    </xf>
    <xf numFmtId="180" fontId="13" fillId="0" borderId="17" xfId="5" applyNumberFormat="1" applyFont="1" applyBorder="1" applyAlignment="1">
      <alignment horizontal="center" vertical="center" wrapText="1"/>
    </xf>
    <xf numFmtId="180" fontId="13" fillId="0" borderId="24" xfId="5" applyNumberFormat="1" applyFont="1" applyBorder="1" applyAlignment="1">
      <alignment horizontal="right" vertical="center" wrapText="1"/>
    </xf>
    <xf numFmtId="180" fontId="13" fillId="0" borderId="25" xfId="5" applyNumberFormat="1" applyFont="1" applyBorder="1" applyAlignment="1">
      <alignment horizontal="right" vertical="center" wrapText="1"/>
    </xf>
    <xf numFmtId="180" fontId="13" fillId="0" borderId="27" xfId="5" applyNumberFormat="1" applyFont="1" applyBorder="1" applyAlignment="1">
      <alignment horizontal="center" vertical="center" wrapText="1"/>
    </xf>
    <xf numFmtId="180" fontId="13" fillId="0" borderId="28" xfId="5" applyNumberFormat="1" applyFont="1" applyBorder="1" applyAlignment="1">
      <alignment horizontal="right" vertical="center" wrapText="1"/>
    </xf>
    <xf numFmtId="180" fontId="13" fillId="0" borderId="29" xfId="5" applyNumberFormat="1" applyFont="1" applyBorder="1" applyAlignment="1">
      <alignment horizontal="right" vertical="center" wrapText="1"/>
    </xf>
    <xf numFmtId="180" fontId="16" fillId="0" borderId="24" xfId="5" applyNumberFormat="1" applyFont="1" applyBorder="1" applyAlignment="1">
      <alignment horizontal="right" vertical="center" wrapText="1"/>
    </xf>
    <xf numFmtId="180" fontId="16" fillId="0" borderId="25" xfId="5" applyNumberFormat="1" applyFont="1" applyBorder="1" applyAlignment="1">
      <alignment horizontal="right" vertical="center" wrapText="1"/>
    </xf>
    <xf numFmtId="180" fontId="16" fillId="0" borderId="25" xfId="5" applyNumberFormat="1" applyFont="1" applyBorder="1" applyAlignment="1">
      <alignment horizontal="right" vertical="center"/>
    </xf>
    <xf numFmtId="180" fontId="13" fillId="0" borderId="21" xfId="5" applyNumberFormat="1" applyFont="1" applyBorder="1" applyAlignment="1">
      <alignment horizontal="center" vertical="center" wrapText="1"/>
    </xf>
    <xf numFmtId="180" fontId="13" fillId="0" borderId="17" xfId="5" applyNumberFormat="1" applyFont="1" applyBorder="1" applyAlignment="1">
      <alignment horizontal="right" vertical="center" wrapText="1"/>
    </xf>
    <xf numFmtId="180" fontId="13" fillId="0" borderId="26" xfId="5" applyNumberFormat="1" applyFont="1" applyBorder="1" applyAlignment="1">
      <alignment horizontal="right" vertical="center" wrapText="1"/>
    </xf>
    <xf numFmtId="180" fontId="13" fillId="0" borderId="22" xfId="5" applyNumberFormat="1" applyFont="1" applyBorder="1" applyAlignment="1">
      <alignment horizontal="center" vertical="center"/>
    </xf>
    <xf numFmtId="180" fontId="16" fillId="0" borderId="23" xfId="5" applyNumberFormat="1" applyFont="1" applyBorder="1" applyAlignment="1">
      <alignment horizontal="right" vertical="center"/>
    </xf>
    <xf numFmtId="0" fontId="12" fillId="6" borderId="31" xfId="6" applyFont="1" applyFill="1" applyBorder="1" applyAlignment="1">
      <alignment horizontal="center" vertical="center"/>
    </xf>
    <xf numFmtId="0" fontId="12" fillId="6" borderId="31" xfId="6" applyFont="1" applyFill="1" applyBorder="1" applyAlignment="1">
      <alignment horizontal="center" vertical="center" wrapText="1"/>
    </xf>
    <xf numFmtId="0" fontId="12" fillId="6" borderId="35" xfId="6" applyFont="1" applyFill="1" applyBorder="1" applyAlignment="1">
      <alignment horizontal="center" vertical="center"/>
    </xf>
    <xf numFmtId="0" fontId="13" fillId="0" borderId="38" xfId="6" applyFont="1" applyBorder="1" applyAlignment="1">
      <alignment horizontal="right" vertical="center" wrapText="1"/>
    </xf>
    <xf numFmtId="0" fontId="13" fillId="0" borderId="31" xfId="6" applyFont="1" applyBorder="1" applyAlignment="1">
      <alignment horizontal="right" vertical="center" wrapText="1"/>
    </xf>
    <xf numFmtId="0" fontId="13" fillId="0" borderId="37" xfId="6" applyFont="1" applyBorder="1" applyAlignment="1">
      <alignment horizontal="right" vertical="center" wrapText="1"/>
    </xf>
    <xf numFmtId="0" fontId="13" fillId="0" borderId="32" xfId="6" applyFont="1" applyBorder="1" applyAlignment="1">
      <alignment horizontal="right" vertical="center" wrapText="1"/>
    </xf>
    <xf numFmtId="0" fontId="13" fillId="0" borderId="39" xfId="6" applyFont="1" applyBorder="1" applyAlignment="1">
      <alignment horizontal="right" vertical="center" wrapText="1"/>
    </xf>
    <xf numFmtId="0" fontId="13" fillId="0" borderId="36" xfId="6" applyFont="1" applyBorder="1" applyAlignment="1">
      <alignment horizontal="right" vertical="center" wrapText="1"/>
    </xf>
    <xf numFmtId="0" fontId="13" fillId="0" borderId="40" xfId="6" applyFont="1" applyBorder="1" applyAlignment="1">
      <alignment horizontal="right" vertical="center" wrapText="1"/>
    </xf>
    <xf numFmtId="0" fontId="13" fillId="0" borderId="41" xfId="6" applyFont="1" applyBorder="1" applyAlignment="1">
      <alignment horizontal="right" vertical="center" wrapText="1"/>
    </xf>
    <xf numFmtId="181" fontId="13" fillId="0" borderId="39" xfId="6" applyNumberFormat="1" applyFont="1" applyBorder="1" applyAlignment="1">
      <alignment horizontal="right" vertical="center" wrapText="1"/>
    </xf>
    <xf numFmtId="181" fontId="13" fillId="0" borderId="42" xfId="6" applyNumberFormat="1" applyFont="1" applyBorder="1" applyAlignment="1">
      <alignment horizontal="right" vertical="center" wrapText="1"/>
    </xf>
    <xf numFmtId="0" fontId="16" fillId="0" borderId="38" xfId="6" applyFont="1" applyBorder="1" applyAlignment="1">
      <alignment horizontal="right" vertical="center" wrapText="1"/>
    </xf>
    <xf numFmtId="0" fontId="16" fillId="0" borderId="31" xfId="6" applyFont="1" applyBorder="1" applyAlignment="1">
      <alignment horizontal="right" vertical="center" wrapText="1"/>
    </xf>
    <xf numFmtId="0" fontId="16" fillId="0" borderId="37" xfId="6" applyFont="1" applyBorder="1" applyAlignment="1">
      <alignment horizontal="right" vertical="center" wrapText="1"/>
    </xf>
    <xf numFmtId="0" fontId="16" fillId="0" borderId="32" xfId="6" applyFont="1" applyBorder="1" applyAlignment="1">
      <alignment horizontal="right" vertical="center" wrapText="1"/>
    </xf>
    <xf numFmtId="0" fontId="16" fillId="0" borderId="37" xfId="6" applyFont="1" applyBorder="1" applyAlignment="1">
      <alignment horizontal="right" vertical="center"/>
    </xf>
    <xf numFmtId="0" fontId="16" fillId="0" borderId="32" xfId="6" applyFont="1" applyBorder="1" applyAlignment="1">
      <alignment horizontal="right" vertical="center"/>
    </xf>
    <xf numFmtId="0" fontId="13" fillId="0" borderId="33" xfId="6" applyFont="1" applyBorder="1" applyAlignment="1">
      <alignment horizontal="right" vertical="center" wrapText="1"/>
    </xf>
    <xf numFmtId="0" fontId="13" fillId="0" borderId="37" xfId="6" applyFont="1" applyBorder="1" applyAlignment="1">
      <alignment horizontal="right" vertical="center"/>
    </xf>
    <xf numFmtId="0" fontId="13" fillId="0" borderId="32" xfId="6" applyFont="1" applyBorder="1" applyAlignment="1">
      <alignment horizontal="right" vertical="center"/>
    </xf>
    <xf numFmtId="0" fontId="16" fillId="0" borderId="38" xfId="6" applyFont="1" applyBorder="1" applyAlignment="1">
      <alignment horizontal="right" vertical="center"/>
    </xf>
    <xf numFmtId="0" fontId="16" fillId="0" borderId="31" xfId="6" applyFont="1" applyBorder="1" applyAlignment="1">
      <alignment horizontal="right" vertical="center"/>
    </xf>
    <xf numFmtId="0" fontId="12" fillId="4" borderId="30" xfId="6" applyFont="1" applyFill="1" applyBorder="1" applyAlignment="1">
      <alignment horizontal="center" vertical="center"/>
    </xf>
    <xf numFmtId="180" fontId="12" fillId="4" borderId="30" xfId="6" applyNumberFormat="1" applyFont="1" applyFill="1" applyBorder="1" applyAlignment="1">
      <alignment horizontal="center" vertical="center"/>
    </xf>
    <xf numFmtId="0" fontId="12" fillId="4" borderId="34" xfId="6" applyFont="1" applyFill="1" applyBorder="1" applyAlignment="1">
      <alignment horizontal="center" vertical="center"/>
    </xf>
    <xf numFmtId="0" fontId="13" fillId="0" borderId="10" xfId="7" applyFont="1" applyBorder="1" applyAlignment="1">
      <alignment horizontal="right" vertical="center" wrapText="1"/>
    </xf>
    <xf numFmtId="0" fontId="12" fillId="2" borderId="43" xfId="7" applyFont="1" applyFill="1" applyBorder="1" applyAlignment="1">
      <alignment horizontal="center" vertical="center"/>
    </xf>
    <xf numFmtId="0" fontId="12" fillId="3" borderId="9" xfId="7" applyFont="1" applyFill="1" applyBorder="1" applyAlignment="1">
      <alignment horizontal="center" vertical="center"/>
    </xf>
    <xf numFmtId="0" fontId="12" fillId="3" borderId="9" xfId="7" applyFont="1" applyFill="1" applyBorder="1" applyAlignment="1">
      <alignment horizontal="center" vertical="center" wrapText="1"/>
    </xf>
    <xf numFmtId="0" fontId="12" fillId="3" borderId="8" xfId="7" applyFont="1" applyFill="1" applyBorder="1" applyAlignment="1">
      <alignment horizontal="center" vertical="center"/>
    </xf>
    <xf numFmtId="49" fontId="12" fillId="2" borderId="43" xfId="7" applyNumberFormat="1" applyFont="1" applyFill="1" applyBorder="1" applyAlignment="1">
      <alignment horizontal="center" vertical="center"/>
    </xf>
    <xf numFmtId="0" fontId="13" fillId="0" borderId="10" xfId="6" applyFont="1" applyBorder="1" applyAlignment="1">
      <alignment horizontal="right" vertical="center" wrapText="1"/>
    </xf>
    <xf numFmtId="0" fontId="13" fillId="0" borderId="4" xfId="7" applyFont="1" applyBorder="1" applyAlignment="1">
      <alignment horizontal="right" vertical="center" wrapText="1"/>
    </xf>
    <xf numFmtId="0" fontId="13" fillId="0" borderId="4" xfId="6" applyFont="1" applyBorder="1" applyAlignment="1">
      <alignment horizontal="right" vertical="center" wrapText="1"/>
    </xf>
    <xf numFmtId="0" fontId="13" fillId="0" borderId="11" xfId="7" applyFont="1" applyBorder="1" applyAlignment="1">
      <alignment horizontal="right" vertical="center" wrapText="1"/>
    </xf>
    <xf numFmtId="0" fontId="13" fillId="0" borderId="11" xfId="6" applyFont="1" applyBorder="1" applyAlignment="1">
      <alignment horizontal="right" vertical="center" wrapText="1"/>
    </xf>
    <xf numFmtId="0" fontId="13" fillId="0" borderId="3" xfId="7" applyFont="1" applyBorder="1" applyAlignment="1">
      <alignment horizontal="right" vertical="center" wrapText="1"/>
    </xf>
    <xf numFmtId="0" fontId="13" fillId="0" borderId="3" xfId="6" applyFont="1" applyBorder="1" applyAlignment="1">
      <alignment horizontal="right" vertical="center" wrapText="1"/>
    </xf>
    <xf numFmtId="0" fontId="19" fillId="0" borderId="10" xfId="7" applyFont="1" applyBorder="1" applyAlignment="1">
      <alignment horizontal="right" vertical="center" wrapText="1"/>
    </xf>
    <xf numFmtId="0" fontId="19" fillId="0" borderId="10" xfId="6" applyFont="1" applyBorder="1" applyAlignment="1">
      <alignment horizontal="right" vertical="center" wrapText="1"/>
    </xf>
    <xf numFmtId="0" fontId="19" fillId="0" borderId="4" xfId="7" applyFont="1" applyBorder="1" applyAlignment="1">
      <alignment horizontal="right" vertical="center" wrapText="1"/>
    </xf>
    <xf numFmtId="0" fontId="19" fillId="0" borderId="4" xfId="6" applyFont="1" applyBorder="1" applyAlignment="1">
      <alignment horizontal="right" vertical="center" wrapText="1"/>
    </xf>
    <xf numFmtId="0" fontId="13" fillId="0" borderId="2" xfId="7" applyFont="1" applyBorder="1" applyAlignment="1">
      <alignment horizontal="right" vertical="center"/>
    </xf>
    <xf numFmtId="0" fontId="13" fillId="0" borderId="2" xfId="6" applyFont="1" applyBorder="1" applyAlignment="1">
      <alignment horizontal="right" vertical="center"/>
    </xf>
    <xf numFmtId="0" fontId="19" fillId="0" borderId="2" xfId="7" applyFont="1" applyBorder="1" applyAlignment="1">
      <alignment horizontal="right" vertical="center"/>
    </xf>
    <xf numFmtId="0" fontId="19" fillId="0" borderId="2" xfId="6" applyFont="1" applyBorder="1" applyAlignment="1">
      <alignment horizontal="right" vertical="center"/>
    </xf>
    <xf numFmtId="0" fontId="19" fillId="0" borderId="4" xfId="7" applyFont="1" applyBorder="1" applyAlignment="1">
      <alignment horizontal="right" vertical="center"/>
    </xf>
    <xf numFmtId="0" fontId="19" fillId="0" borderId="4" xfId="6" applyFont="1" applyBorder="1" applyAlignment="1">
      <alignment horizontal="right" vertical="center"/>
    </xf>
    <xf numFmtId="0" fontId="13" fillId="0" borderId="44" xfId="7" applyFont="1" applyBorder="1" applyAlignment="1">
      <alignment horizontal="right" vertical="center" wrapText="1"/>
    </xf>
    <xf numFmtId="0" fontId="13" fillId="0" borderId="44" xfId="6" applyFont="1" applyBorder="1" applyAlignment="1">
      <alignment horizontal="right" vertical="center" wrapText="1"/>
    </xf>
    <xf numFmtId="180" fontId="21" fillId="0" borderId="49" xfId="6" applyNumberFormat="1" applyFont="1" applyBorder="1" applyAlignment="1">
      <alignment horizontal="right" vertical="center" wrapText="1"/>
    </xf>
    <xf numFmtId="0" fontId="20" fillId="3" borderId="48" xfId="6" applyFont="1" applyFill="1" applyBorder="1" applyAlignment="1">
      <alignment horizontal="center" vertical="center" wrapText="1"/>
    </xf>
    <xf numFmtId="181" fontId="20" fillId="3" borderId="48" xfId="6" applyNumberFormat="1" applyFont="1" applyFill="1" applyBorder="1" applyAlignment="1">
      <alignment horizontal="center" vertical="center"/>
    </xf>
    <xf numFmtId="181" fontId="20" fillId="3" borderId="50" xfId="6" applyNumberFormat="1" applyFont="1" applyFill="1" applyBorder="1" applyAlignment="1">
      <alignment horizontal="center" vertical="center"/>
    </xf>
    <xf numFmtId="180" fontId="21" fillId="0" borderId="51" xfId="6" applyNumberFormat="1" applyFont="1" applyBorder="1" applyAlignment="1">
      <alignment horizontal="right" vertical="center" wrapText="1"/>
    </xf>
    <xf numFmtId="180" fontId="21" fillId="0" borderId="53" xfId="6" applyNumberFormat="1" applyFont="1" applyBorder="1" applyAlignment="1">
      <alignment horizontal="right" vertical="center" wrapText="1"/>
    </xf>
    <xf numFmtId="180" fontId="21" fillId="0" borderId="54" xfId="6" applyNumberFormat="1" applyFont="1" applyBorder="1" applyAlignment="1">
      <alignment horizontal="right" vertical="center" wrapText="1"/>
    </xf>
    <xf numFmtId="180" fontId="21" fillId="0" borderId="49" xfId="6" applyNumberFormat="1" applyFont="1" applyBorder="1" applyAlignment="1">
      <alignment horizontal="right" vertical="center"/>
    </xf>
    <xf numFmtId="180" fontId="21" fillId="0" borderId="51" xfId="6" applyNumberFormat="1" applyFont="1" applyBorder="1" applyAlignment="1">
      <alignment horizontal="right" vertical="center"/>
    </xf>
    <xf numFmtId="180" fontId="20" fillId="4" borderId="47" xfId="6" applyNumberFormat="1" applyFont="1" applyFill="1" applyBorder="1" applyAlignment="1">
      <alignment horizontal="center" vertical="center"/>
    </xf>
    <xf numFmtId="180" fontId="20" fillId="4" borderId="0" xfId="6" applyNumberFormat="1" applyFont="1" applyFill="1" applyAlignment="1">
      <alignment horizontal="center" vertical="center"/>
    </xf>
    <xf numFmtId="186" fontId="27" fillId="5" borderId="9" xfId="6" applyNumberFormat="1" applyFont="1" applyFill="1" applyBorder="1" applyAlignment="1">
      <alignment horizontal="center" vertical="center" wrapText="1"/>
    </xf>
    <xf numFmtId="186" fontId="26" fillId="5" borderId="43" xfId="6" applyNumberFormat="1" applyFont="1" applyFill="1" applyBorder="1" applyAlignment="1">
      <alignment horizontal="center" vertical="center" wrapText="1"/>
    </xf>
    <xf numFmtId="186" fontId="27" fillId="5" borderId="43" xfId="6" applyNumberFormat="1" applyFont="1" applyFill="1" applyBorder="1" applyAlignment="1">
      <alignment horizontal="center" vertical="center" wrapText="1"/>
    </xf>
    <xf numFmtId="186" fontId="27" fillId="5" borderId="9" xfId="6" applyNumberFormat="1" applyFont="1" applyFill="1" applyBorder="1" applyAlignment="1">
      <alignment horizontal="center" vertical="center" wrapText="1"/>
    </xf>
    <xf numFmtId="1" fontId="25" fillId="0" borderId="9" xfId="6" applyNumberFormat="1" applyFont="1" applyBorder="1" applyAlignment="1">
      <alignment horizontal="center" vertical="center"/>
    </xf>
    <xf numFmtId="1" fontId="25" fillId="0" borderId="45" xfId="6" applyNumberFormat="1" applyFont="1" applyBorder="1" applyAlignment="1">
      <alignment horizontal="center" vertical="center"/>
    </xf>
    <xf numFmtId="186" fontId="26" fillId="5" borderId="0" xfId="6" applyNumberFormat="1" applyFont="1" applyFill="1" applyBorder="1" applyAlignment="1">
      <alignment horizontal="center" vertical="center" wrapText="1"/>
    </xf>
    <xf numFmtId="1" fontId="25" fillId="0" borderId="8" xfId="6" applyNumberFormat="1" applyFont="1" applyBorder="1" applyAlignment="1">
      <alignment horizontal="center" vertical="center"/>
    </xf>
    <xf numFmtId="1" fontId="25" fillId="0" borderId="6" xfId="6" applyNumberFormat="1" applyFont="1" applyBorder="1" applyAlignment="1">
      <alignment horizontal="center" vertical="center"/>
    </xf>
    <xf numFmtId="181" fontId="15" fillId="0" borderId="9" xfId="6" quotePrefix="1" applyNumberFormat="1" applyFont="1" applyBorder="1" applyAlignment="1">
      <alignment horizontal="center" vertical="center"/>
    </xf>
    <xf numFmtId="181" fontId="15" fillId="0" borderId="45" xfId="6" quotePrefix="1" applyNumberFormat="1" applyFont="1" applyBorder="1" applyAlignment="1">
      <alignment horizontal="center" vertical="center"/>
    </xf>
    <xf numFmtId="186" fontId="26" fillId="5" borderId="55" xfId="6" applyNumberFormat="1" applyFont="1" applyFill="1" applyBorder="1" applyAlignment="1">
      <alignment horizontal="center" vertical="center" wrapText="1"/>
    </xf>
    <xf numFmtId="186" fontId="27" fillId="5" borderId="8" xfId="6" applyNumberFormat="1" applyFont="1" applyFill="1" applyBorder="1" applyAlignment="1">
      <alignment horizontal="center" vertical="center" wrapText="1"/>
    </xf>
    <xf numFmtId="186" fontId="26" fillId="5" borderId="56" xfId="6" applyNumberFormat="1" applyFont="1" applyFill="1" applyBorder="1" applyAlignment="1">
      <alignment horizontal="center" vertical="center" wrapText="1"/>
    </xf>
    <xf numFmtId="0" fontId="23" fillId="5" borderId="9" xfId="6" applyFont="1" applyFill="1" applyBorder="1" applyAlignment="1">
      <alignment horizontal="center" vertical="center"/>
    </xf>
    <xf numFmtId="186" fontId="26" fillId="5" borderId="9" xfId="6" applyNumberFormat="1" applyFont="1" applyFill="1" applyBorder="1" applyAlignment="1">
      <alignment horizontal="center" vertical="center" wrapText="1"/>
    </xf>
    <xf numFmtId="0" fontId="15" fillId="0" borderId="9" xfId="6" applyFont="1" applyBorder="1" applyAlignment="1">
      <alignment horizontal="center" vertical="center"/>
    </xf>
    <xf numFmtId="0" fontId="25" fillId="0" borderId="9" xfId="6" applyFont="1" applyBorder="1" applyAlignment="1">
      <alignment horizontal="center" vertical="center"/>
    </xf>
    <xf numFmtId="0" fontId="15" fillId="0" borderId="45" xfId="6" applyFont="1" applyBorder="1" applyAlignment="1">
      <alignment horizontal="center" vertical="center"/>
    </xf>
    <xf numFmtId="0" fontId="25" fillId="0" borderId="45" xfId="6" applyFont="1" applyBorder="1" applyAlignment="1">
      <alignment horizontal="center" vertical="center"/>
    </xf>
    <xf numFmtId="0" fontId="25" fillId="0" borderId="8" xfId="6" applyFont="1" applyBorder="1" applyAlignment="1">
      <alignment horizontal="center" vertical="center"/>
    </xf>
    <xf numFmtId="0" fontId="25" fillId="0" borderId="6" xfId="6" applyFont="1" applyBorder="1" applyAlignment="1">
      <alignment horizontal="center" vertical="center"/>
    </xf>
    <xf numFmtId="1" fontId="25" fillId="0" borderId="9" xfId="8" applyNumberFormat="1" applyFont="1" applyBorder="1" applyAlignment="1">
      <alignment horizontal="center" vertical="center"/>
    </xf>
    <xf numFmtId="1" fontId="25" fillId="0" borderId="58" xfId="8" applyNumberFormat="1" applyFont="1" applyBorder="1" applyAlignment="1">
      <alignment horizontal="center" vertical="center"/>
    </xf>
    <xf numFmtId="1" fontId="25" fillId="0" borderId="8" xfId="8" applyNumberFormat="1" applyFont="1" applyBorder="1" applyAlignment="1">
      <alignment horizontal="center" vertical="center"/>
    </xf>
    <xf numFmtId="1" fontId="25" fillId="0" borderId="59" xfId="8" applyNumberFormat="1" applyFont="1" applyBorder="1" applyAlignment="1">
      <alignment horizontal="center" vertical="center"/>
    </xf>
    <xf numFmtId="181" fontId="15" fillId="0" borderId="9" xfId="8" quotePrefix="1" applyNumberFormat="1" applyFont="1" applyBorder="1" applyAlignment="1">
      <alignment horizontal="center" vertical="center"/>
    </xf>
    <xf numFmtId="181" fontId="15" fillId="0" borderId="57" xfId="8" quotePrefix="1" applyNumberFormat="1" applyFont="1" applyBorder="1" applyAlignment="1">
      <alignment horizontal="center" vertical="center"/>
    </xf>
    <xf numFmtId="181" fontId="15" fillId="0" borderId="58" xfId="8" quotePrefix="1" applyNumberFormat="1" applyFont="1" applyBorder="1" applyAlignment="1">
      <alignment horizontal="center" vertical="center"/>
    </xf>
    <xf numFmtId="0" fontId="15" fillId="0" borderId="57" xfId="6" applyFont="1" applyBorder="1" applyAlignment="1">
      <alignment horizontal="center" vertical="center"/>
    </xf>
    <xf numFmtId="0" fontId="25" fillId="0" borderId="21" xfId="6" applyFont="1" applyBorder="1" applyAlignment="1">
      <alignment horizontal="center" vertical="center"/>
    </xf>
    <xf numFmtId="180" fontId="15" fillId="0" borderId="57" xfId="6" applyNumberFormat="1" applyFont="1" applyBorder="1" applyAlignment="1">
      <alignment horizontal="center" vertical="center"/>
    </xf>
    <xf numFmtId="0" fontId="25" fillId="0" borderId="60" xfId="6" applyFont="1" applyBorder="1" applyAlignment="1">
      <alignment horizontal="center" vertical="center"/>
    </xf>
    <xf numFmtId="0" fontId="15" fillId="0" borderId="9" xfId="7" applyFont="1" applyBorder="1" applyAlignment="1">
      <alignment horizontal="center" vertical="center"/>
    </xf>
    <xf numFmtId="0" fontId="25" fillId="0" borderId="9" xfId="7" applyFont="1" applyBorder="1" applyAlignment="1">
      <alignment horizontal="center" vertical="center"/>
    </xf>
    <xf numFmtId="0" fontId="25" fillId="0" borderId="8" xfId="7" applyFont="1" applyBorder="1" applyAlignment="1">
      <alignment horizontal="center" vertical="center"/>
    </xf>
    <xf numFmtId="0" fontId="15" fillId="0" borderId="45" xfId="7" applyFont="1" applyBorder="1" applyAlignment="1">
      <alignment horizontal="center" vertical="center"/>
    </xf>
    <xf numFmtId="0" fontId="25" fillId="0" borderId="45" xfId="7" applyFont="1" applyBorder="1" applyAlignment="1">
      <alignment horizontal="center" vertical="center"/>
    </xf>
    <xf numFmtId="0" fontId="25" fillId="0" borderId="6" xfId="7" applyFont="1" applyBorder="1" applyAlignment="1">
      <alignment horizontal="center" vertical="center"/>
    </xf>
    <xf numFmtId="49" fontId="15" fillId="0" borderId="9" xfId="7" applyNumberFormat="1" applyFont="1" applyBorder="1" applyAlignment="1">
      <alignment horizontal="center" vertical="center"/>
    </xf>
    <xf numFmtId="181" fontId="29" fillId="0" borderId="48" xfId="6" applyNumberFormat="1" applyFont="1" applyBorder="1" applyAlignment="1">
      <alignment horizontal="center" vertical="center"/>
    </xf>
    <xf numFmtId="1" fontId="22" fillId="0" borderId="48" xfId="6" applyNumberFormat="1" applyFont="1" applyBorder="1" applyAlignment="1">
      <alignment horizontal="center" vertical="center"/>
    </xf>
    <xf numFmtId="181" fontId="29" fillId="0" borderId="52" xfId="6" applyNumberFormat="1" applyFont="1" applyBorder="1" applyAlignment="1">
      <alignment horizontal="center" vertical="center"/>
    </xf>
    <xf numFmtId="1" fontId="22" fillId="0" borderId="52" xfId="6" applyNumberFormat="1" applyFont="1" applyBorder="1" applyAlignment="1">
      <alignment horizontal="center" vertical="center"/>
    </xf>
    <xf numFmtId="1" fontId="22" fillId="0" borderId="50" xfId="6" applyNumberFormat="1" applyFont="1" applyBorder="1" applyAlignment="1">
      <alignment horizontal="center" vertical="center"/>
    </xf>
    <xf numFmtId="1" fontId="22" fillId="0" borderId="46" xfId="6" applyNumberFormat="1" applyFont="1" applyBorder="1" applyAlignment="1">
      <alignment horizontal="center" vertical="center"/>
    </xf>
  </cellXfs>
  <cellStyles count="9">
    <cellStyle name="常规" xfId="0" builtinId="0"/>
    <cellStyle name="常规 2" xfId="1" xr:uid="{688120A2-0933-40BB-99BA-52208F4A011B}"/>
    <cellStyle name="常规 3" xfId="3" xr:uid="{FFDF9926-953D-4B26-BFBA-1ACEECFE7ADF}"/>
    <cellStyle name="常规 4" xfId="4" xr:uid="{F97BFAE9-A886-4C93-8DE9-9A235D291F83}"/>
    <cellStyle name="常规 5" xfId="6" xr:uid="{9BC69CC8-DAB2-46FD-9CAC-0A19A1196095}"/>
    <cellStyle name="常规 6" xfId="8" xr:uid="{D98F3B56-B868-41C2-BDCE-D77F668ED00F}"/>
    <cellStyle name="常规_Sheet1" xfId="2" xr:uid="{30591FDD-5B31-4FBD-A47B-3252C69D777E}"/>
    <cellStyle name="常规_Sheet1 2" xfId="5" xr:uid="{5FC6BDBA-DD03-4ADD-B509-44A1332AC56B}"/>
    <cellStyle name="常规_Sheet1 3" xfId="7" xr:uid="{044D0642-1542-4901-A992-164AEB92BDB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M0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Sheet1!$D$2:$BW$2</c:f>
              <c:strCache>
                <c:ptCount val="72"/>
                <c:pt idx="0">
                  <c:v>2015.01 </c:v>
                </c:pt>
                <c:pt idx="1">
                  <c:v>2015.02 </c:v>
                </c:pt>
                <c:pt idx="2">
                  <c:v>2015.03 </c:v>
                </c:pt>
                <c:pt idx="3">
                  <c:v>2015.04 </c:v>
                </c:pt>
                <c:pt idx="4">
                  <c:v>2015.05 </c:v>
                </c:pt>
                <c:pt idx="5">
                  <c:v>2015.06 </c:v>
                </c:pt>
                <c:pt idx="6">
                  <c:v>2015.07 </c:v>
                </c:pt>
                <c:pt idx="7">
                  <c:v>2015.08 </c:v>
                </c:pt>
                <c:pt idx="8">
                  <c:v>2015.09 </c:v>
                </c:pt>
                <c:pt idx="9">
                  <c:v>2015.10 </c:v>
                </c:pt>
                <c:pt idx="10">
                  <c:v>2015.11 </c:v>
                </c:pt>
                <c:pt idx="11">
                  <c:v>2015.12 </c:v>
                </c:pt>
                <c:pt idx="12">
                  <c:v>2016.01 </c:v>
                </c:pt>
                <c:pt idx="13">
                  <c:v>2016.02 </c:v>
                </c:pt>
                <c:pt idx="14">
                  <c:v>2016.03 </c:v>
                </c:pt>
                <c:pt idx="15">
                  <c:v>2016.04 </c:v>
                </c:pt>
                <c:pt idx="16">
                  <c:v>2016.05 </c:v>
                </c:pt>
                <c:pt idx="17">
                  <c:v>2016.06 </c:v>
                </c:pt>
                <c:pt idx="18">
                  <c:v>2016.07 </c:v>
                </c:pt>
                <c:pt idx="19">
                  <c:v>2016.08 </c:v>
                </c:pt>
                <c:pt idx="20">
                  <c:v>2016.09 </c:v>
                </c:pt>
                <c:pt idx="21">
                  <c:v>2016.10 </c:v>
                </c:pt>
                <c:pt idx="22">
                  <c:v>2016.11 </c:v>
                </c:pt>
                <c:pt idx="23">
                  <c:v>2016.12 </c:v>
                </c:pt>
                <c:pt idx="24">
                  <c:v>2017.01 </c:v>
                </c:pt>
                <c:pt idx="25">
                  <c:v>2017.02 </c:v>
                </c:pt>
                <c:pt idx="26">
                  <c:v>2017.03 </c:v>
                </c:pt>
                <c:pt idx="27">
                  <c:v>2017.04 </c:v>
                </c:pt>
                <c:pt idx="28">
                  <c:v>2017.05 </c:v>
                </c:pt>
                <c:pt idx="29">
                  <c:v>2017.06 </c:v>
                </c:pt>
                <c:pt idx="30">
                  <c:v>2017.07 </c:v>
                </c:pt>
                <c:pt idx="31">
                  <c:v>2017.08 </c:v>
                </c:pt>
                <c:pt idx="32">
                  <c:v>2017.09 </c:v>
                </c:pt>
                <c:pt idx="33">
                  <c:v>2017.10 </c:v>
                </c:pt>
                <c:pt idx="34">
                  <c:v>2017.11 </c:v>
                </c:pt>
                <c:pt idx="35">
                  <c:v>2017.12 </c:v>
                </c:pt>
                <c:pt idx="36">
                  <c:v>2018.01</c:v>
                </c:pt>
                <c:pt idx="37">
                  <c:v>2018.02</c:v>
                </c:pt>
                <c:pt idx="38">
                  <c:v>2018.03</c:v>
                </c:pt>
                <c:pt idx="39">
                  <c:v>2018.04</c:v>
                </c:pt>
                <c:pt idx="40">
                  <c:v>2018.05</c:v>
                </c:pt>
                <c:pt idx="41">
                  <c:v>2018.06</c:v>
                </c:pt>
                <c:pt idx="42">
                  <c:v>2018.07</c:v>
                </c:pt>
                <c:pt idx="43">
                  <c:v>2018.08</c:v>
                </c:pt>
                <c:pt idx="44">
                  <c:v>2018.09</c:v>
                </c:pt>
                <c:pt idx="45">
                  <c:v>2018.10 </c:v>
                </c:pt>
                <c:pt idx="46">
                  <c:v>2018.11</c:v>
                </c:pt>
                <c:pt idx="47">
                  <c:v>2018.12</c:v>
                </c:pt>
                <c:pt idx="48">
                  <c:v>2019.01</c:v>
                </c:pt>
                <c:pt idx="49">
                  <c:v>2019.02</c:v>
                </c:pt>
                <c:pt idx="50">
                  <c:v>2019.03</c:v>
                </c:pt>
                <c:pt idx="51">
                  <c:v>2019.04</c:v>
                </c:pt>
                <c:pt idx="52">
                  <c:v>2019.05</c:v>
                </c:pt>
                <c:pt idx="53">
                  <c:v>2019.06</c:v>
                </c:pt>
                <c:pt idx="54">
                  <c:v>2019.07</c:v>
                </c:pt>
                <c:pt idx="55">
                  <c:v>2019.08</c:v>
                </c:pt>
                <c:pt idx="56">
                  <c:v>2019.09</c:v>
                </c:pt>
                <c:pt idx="57">
                  <c:v>2019.10</c:v>
                </c:pt>
                <c:pt idx="58">
                  <c:v>2019.11</c:v>
                </c:pt>
                <c:pt idx="59">
                  <c:v>2019.12</c:v>
                </c:pt>
                <c:pt idx="60">
                  <c:v>2020.01 </c:v>
                </c:pt>
                <c:pt idx="61">
                  <c:v>2020.02 </c:v>
                </c:pt>
                <c:pt idx="62">
                  <c:v>2020.03 </c:v>
                </c:pt>
                <c:pt idx="63">
                  <c:v>2020.04 </c:v>
                </c:pt>
                <c:pt idx="64">
                  <c:v>2020.05 </c:v>
                </c:pt>
                <c:pt idx="65">
                  <c:v>2020.06 </c:v>
                </c:pt>
                <c:pt idx="66">
                  <c:v>2020.07 </c:v>
                </c:pt>
                <c:pt idx="67">
                  <c:v>2020.08 </c:v>
                </c:pt>
                <c:pt idx="68">
                  <c:v>2020.09 </c:v>
                </c:pt>
                <c:pt idx="69">
                  <c:v>2020.10 </c:v>
                </c:pt>
                <c:pt idx="70">
                  <c:v>2020.11 </c:v>
                </c:pt>
                <c:pt idx="71">
                  <c:v>2020.12 </c:v>
                </c:pt>
              </c:strCache>
            </c:strRef>
          </c:cat>
          <c:val>
            <c:numRef>
              <c:f>Sheet1!$D$8:$BW$8</c:f>
              <c:numCache>
                <c:formatCode>0.00_ </c:formatCode>
                <c:ptCount val="72"/>
                <c:pt idx="0">
                  <c:v>63040.506731139692</c:v>
                </c:pt>
                <c:pt idx="1">
                  <c:v>72896.1934842638</c:v>
                </c:pt>
                <c:pt idx="2">
                  <c:v>61949.81</c:v>
                </c:pt>
                <c:pt idx="3">
                  <c:v>60772.46</c:v>
                </c:pt>
                <c:pt idx="4">
                  <c:v>59075.97</c:v>
                </c:pt>
                <c:pt idx="5">
                  <c:v>58604.264344765303</c:v>
                </c:pt>
                <c:pt idx="6">
                  <c:v>59010.707688521099</c:v>
                </c:pt>
                <c:pt idx="7">
                  <c:v>59061.79</c:v>
                </c:pt>
                <c:pt idx="8">
                  <c:v>61022.97</c:v>
                </c:pt>
                <c:pt idx="9">
                  <c:v>59900.4753508375</c:v>
                </c:pt>
                <c:pt idx="10">
                  <c:v>60328.24</c:v>
                </c:pt>
                <c:pt idx="11">
                  <c:v>63216.577970125792</c:v>
                </c:pt>
                <c:pt idx="12">
                  <c:v>72526.509999999995</c:v>
                </c:pt>
                <c:pt idx="13">
                  <c:v>69421.495355543797</c:v>
                </c:pt>
                <c:pt idx="14">
                  <c:v>64651.21</c:v>
                </c:pt>
                <c:pt idx="15">
                  <c:v>64403.17</c:v>
                </c:pt>
                <c:pt idx="16">
                  <c:v>62780.71</c:v>
                </c:pt>
                <c:pt idx="17">
                  <c:v>62818.89</c:v>
                </c:pt>
                <c:pt idx="18">
                  <c:v>63276.01</c:v>
                </c:pt>
                <c:pt idx="19">
                  <c:v>63454.7</c:v>
                </c:pt>
                <c:pt idx="20">
                  <c:v>65068.62</c:v>
                </c:pt>
                <c:pt idx="21">
                  <c:v>64214.93</c:v>
                </c:pt>
                <c:pt idx="22">
                  <c:v>64903.5</c:v>
                </c:pt>
                <c:pt idx="23">
                  <c:v>68303.867802784211</c:v>
                </c:pt>
                <c:pt idx="24">
                  <c:v>86598.61</c:v>
                </c:pt>
                <c:pt idx="25">
                  <c:v>71727.69</c:v>
                </c:pt>
                <c:pt idx="26">
                  <c:v>68605.05</c:v>
                </c:pt>
                <c:pt idx="27">
                  <c:v>68392.596372301297</c:v>
                </c:pt>
                <c:pt idx="28">
                  <c:v>67333.207141055595</c:v>
                </c:pt>
                <c:pt idx="29">
                  <c:v>66977.681620045201</c:v>
                </c:pt>
                <c:pt idx="30">
                  <c:v>67129.041402612798</c:v>
                </c:pt>
                <c:pt idx="31">
                  <c:v>67550.989473195397</c:v>
                </c:pt>
                <c:pt idx="32">
                  <c:v>69748.540236021901</c:v>
                </c:pt>
                <c:pt idx="33">
                  <c:v>68230.688046705196</c:v>
                </c:pt>
                <c:pt idx="34">
                  <c:v>68623.157300390798</c:v>
                </c:pt>
                <c:pt idx="35">
                  <c:v>70645.599242425902</c:v>
                </c:pt>
                <c:pt idx="36" formatCode="General">
                  <c:v>74636.289999999994</c:v>
                </c:pt>
                <c:pt idx="37" formatCode="General">
                  <c:v>81424.240000000005</c:v>
                </c:pt>
                <c:pt idx="38" formatCode="General">
                  <c:v>72692.63</c:v>
                </c:pt>
                <c:pt idx="39" formatCode="General">
                  <c:v>71476.460000000006</c:v>
                </c:pt>
                <c:pt idx="40" formatCode="General">
                  <c:v>69774.81</c:v>
                </c:pt>
                <c:pt idx="41" formatCode="General">
                  <c:v>69589.33</c:v>
                </c:pt>
                <c:pt idx="42" formatCode="General">
                  <c:v>69530.59</c:v>
                </c:pt>
                <c:pt idx="43" formatCode="General">
                  <c:v>69775.39</c:v>
                </c:pt>
                <c:pt idx="44" formatCode="General">
                  <c:v>71254.259999999995</c:v>
                </c:pt>
                <c:pt idx="45" formatCode="General">
                  <c:v>70106.62</c:v>
                </c:pt>
                <c:pt idx="46" formatCode="General">
                  <c:v>70563.3</c:v>
                </c:pt>
                <c:pt idx="47" formatCode="0.00_);[Red]\(0.00\)">
                  <c:v>73208.399999999994</c:v>
                </c:pt>
                <c:pt idx="48" formatCode="General">
                  <c:v>87470.62</c:v>
                </c:pt>
                <c:pt idx="49" formatCode="General">
                  <c:v>79484.72</c:v>
                </c:pt>
                <c:pt idx="50" formatCode="General">
                  <c:v>74941.58</c:v>
                </c:pt>
                <c:pt idx="51" formatCode="General">
                  <c:v>73965.759999999995</c:v>
                </c:pt>
                <c:pt idx="52" formatCode="General">
                  <c:v>72798.460000000006</c:v>
                </c:pt>
                <c:pt idx="53" formatCode="General">
                  <c:v>72580.960000000006</c:v>
                </c:pt>
                <c:pt idx="54" formatCode="General">
                  <c:v>72689.25</c:v>
                </c:pt>
                <c:pt idx="55" formatCode="General">
                  <c:v>73152.62</c:v>
                </c:pt>
                <c:pt idx="56" formatCode="General">
                  <c:v>74129.75</c:v>
                </c:pt>
                <c:pt idx="57" formatCode="General">
                  <c:v>73395.399999999994</c:v>
                </c:pt>
                <c:pt idx="58" formatCode="General">
                  <c:v>73973.820000000007</c:v>
                </c:pt>
                <c:pt idx="59" formatCode="General">
                  <c:v>77189.47</c:v>
                </c:pt>
                <c:pt idx="60">
                  <c:v>93249.16</c:v>
                </c:pt>
                <c:pt idx="61">
                  <c:v>88187.05</c:v>
                </c:pt>
                <c:pt idx="62">
                  <c:v>83022.210000000006</c:v>
                </c:pt>
                <c:pt idx="63">
                  <c:v>81485.210000000006</c:v>
                </c:pt>
                <c:pt idx="64">
                  <c:v>79706.83</c:v>
                </c:pt>
                <c:pt idx="65">
                  <c:v>79459.41</c:v>
                </c:pt>
                <c:pt idx="66">
                  <c:v>79867.210000000006</c:v>
                </c:pt>
                <c:pt idx="67">
                  <c:v>80042.710000000006</c:v>
                </c:pt>
                <c:pt idx="68">
                  <c:v>82370.87</c:v>
                </c:pt>
                <c:pt idx="69">
                  <c:v>81036.429999999993</c:v>
                </c:pt>
                <c:pt idx="70">
                  <c:v>81593.61</c:v>
                </c:pt>
                <c:pt idx="71">
                  <c:v>84314.53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A-65E6-46C6-88CE-8DAD82545E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89934816"/>
        <c:axId val="1089909024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Sheet1!$D$2:$BW$2</c15:sqref>
                        </c15:formulaRef>
                      </c:ext>
                    </c:extLst>
                    <c:strCache>
                      <c:ptCount val="72"/>
                      <c:pt idx="0">
                        <c:v>2015.01 </c:v>
                      </c:pt>
                      <c:pt idx="1">
                        <c:v>2015.02 </c:v>
                      </c:pt>
                      <c:pt idx="2">
                        <c:v>2015.03 </c:v>
                      </c:pt>
                      <c:pt idx="3">
                        <c:v>2015.04 </c:v>
                      </c:pt>
                      <c:pt idx="4">
                        <c:v>2015.05 </c:v>
                      </c:pt>
                      <c:pt idx="5">
                        <c:v>2015.06 </c:v>
                      </c:pt>
                      <c:pt idx="6">
                        <c:v>2015.07 </c:v>
                      </c:pt>
                      <c:pt idx="7">
                        <c:v>2015.08 </c:v>
                      </c:pt>
                      <c:pt idx="8">
                        <c:v>2015.09 </c:v>
                      </c:pt>
                      <c:pt idx="9">
                        <c:v>2015.10 </c:v>
                      </c:pt>
                      <c:pt idx="10">
                        <c:v>2015.11 </c:v>
                      </c:pt>
                      <c:pt idx="11">
                        <c:v>2015.12 </c:v>
                      </c:pt>
                      <c:pt idx="12">
                        <c:v>2016.01 </c:v>
                      </c:pt>
                      <c:pt idx="13">
                        <c:v>2016.02 </c:v>
                      </c:pt>
                      <c:pt idx="14">
                        <c:v>2016.03 </c:v>
                      </c:pt>
                      <c:pt idx="15">
                        <c:v>2016.04 </c:v>
                      </c:pt>
                      <c:pt idx="16">
                        <c:v>2016.05 </c:v>
                      </c:pt>
                      <c:pt idx="17">
                        <c:v>2016.06 </c:v>
                      </c:pt>
                      <c:pt idx="18">
                        <c:v>2016.07 </c:v>
                      </c:pt>
                      <c:pt idx="19">
                        <c:v>2016.08 </c:v>
                      </c:pt>
                      <c:pt idx="20">
                        <c:v>2016.09 </c:v>
                      </c:pt>
                      <c:pt idx="21">
                        <c:v>2016.10 </c:v>
                      </c:pt>
                      <c:pt idx="22">
                        <c:v>2016.11 </c:v>
                      </c:pt>
                      <c:pt idx="23">
                        <c:v>2016.12 </c:v>
                      </c:pt>
                      <c:pt idx="24">
                        <c:v>2017.01 </c:v>
                      </c:pt>
                      <c:pt idx="25">
                        <c:v>2017.02 </c:v>
                      </c:pt>
                      <c:pt idx="26">
                        <c:v>2017.03 </c:v>
                      </c:pt>
                      <c:pt idx="27">
                        <c:v>2017.04 </c:v>
                      </c:pt>
                      <c:pt idx="28">
                        <c:v>2017.05 </c:v>
                      </c:pt>
                      <c:pt idx="29">
                        <c:v>2017.06 </c:v>
                      </c:pt>
                      <c:pt idx="30">
                        <c:v>2017.07 </c:v>
                      </c:pt>
                      <c:pt idx="31">
                        <c:v>2017.08 </c:v>
                      </c:pt>
                      <c:pt idx="32">
                        <c:v>2017.09 </c:v>
                      </c:pt>
                      <c:pt idx="33">
                        <c:v>2017.10 </c:v>
                      </c:pt>
                      <c:pt idx="34">
                        <c:v>2017.11 </c:v>
                      </c:pt>
                      <c:pt idx="35">
                        <c:v>2017.12 </c:v>
                      </c:pt>
                      <c:pt idx="36">
                        <c:v>2018.01</c:v>
                      </c:pt>
                      <c:pt idx="37">
                        <c:v>2018.02</c:v>
                      </c:pt>
                      <c:pt idx="38">
                        <c:v>2018.03</c:v>
                      </c:pt>
                      <c:pt idx="39">
                        <c:v>2018.04</c:v>
                      </c:pt>
                      <c:pt idx="40">
                        <c:v>2018.05</c:v>
                      </c:pt>
                      <c:pt idx="41">
                        <c:v>2018.06</c:v>
                      </c:pt>
                      <c:pt idx="42">
                        <c:v>2018.07</c:v>
                      </c:pt>
                      <c:pt idx="43">
                        <c:v>2018.08</c:v>
                      </c:pt>
                      <c:pt idx="44">
                        <c:v>2018.09</c:v>
                      </c:pt>
                      <c:pt idx="45">
                        <c:v>2018.10 </c:v>
                      </c:pt>
                      <c:pt idx="46">
                        <c:v>2018.11</c:v>
                      </c:pt>
                      <c:pt idx="47">
                        <c:v>2018.12</c:v>
                      </c:pt>
                      <c:pt idx="48">
                        <c:v>2019.01</c:v>
                      </c:pt>
                      <c:pt idx="49">
                        <c:v>2019.02</c:v>
                      </c:pt>
                      <c:pt idx="50">
                        <c:v>2019.03</c:v>
                      </c:pt>
                      <c:pt idx="51">
                        <c:v>2019.04</c:v>
                      </c:pt>
                      <c:pt idx="52">
                        <c:v>2019.05</c:v>
                      </c:pt>
                      <c:pt idx="53">
                        <c:v>2019.06</c:v>
                      </c:pt>
                      <c:pt idx="54">
                        <c:v>2019.07</c:v>
                      </c:pt>
                      <c:pt idx="55">
                        <c:v>2019.08</c:v>
                      </c:pt>
                      <c:pt idx="56">
                        <c:v>2019.09</c:v>
                      </c:pt>
                      <c:pt idx="57">
                        <c:v>2019.10</c:v>
                      </c:pt>
                      <c:pt idx="58">
                        <c:v>2019.11</c:v>
                      </c:pt>
                      <c:pt idx="59">
                        <c:v>2019.12</c:v>
                      </c:pt>
                      <c:pt idx="60">
                        <c:v>2020.01 </c:v>
                      </c:pt>
                      <c:pt idx="61">
                        <c:v>2020.02 </c:v>
                      </c:pt>
                      <c:pt idx="62">
                        <c:v>2020.03 </c:v>
                      </c:pt>
                      <c:pt idx="63">
                        <c:v>2020.04 </c:v>
                      </c:pt>
                      <c:pt idx="64">
                        <c:v>2020.05 </c:v>
                      </c:pt>
                      <c:pt idx="65">
                        <c:v>2020.06 </c:v>
                      </c:pt>
                      <c:pt idx="66">
                        <c:v>2020.07 </c:v>
                      </c:pt>
                      <c:pt idx="67">
                        <c:v>2020.08 </c:v>
                      </c:pt>
                      <c:pt idx="68">
                        <c:v>2020.09 </c:v>
                      </c:pt>
                      <c:pt idx="69">
                        <c:v>2020.10 </c:v>
                      </c:pt>
                      <c:pt idx="70">
                        <c:v>2020.11 </c:v>
                      </c:pt>
                      <c:pt idx="71">
                        <c:v>2020.12 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Sheet1!$D$9:$BW$9</c15:sqref>
                        </c15:formulaRef>
                      </c:ext>
                    </c:extLst>
                    <c:numCache>
                      <c:formatCode>0.00_ </c:formatCode>
                      <c:ptCount val="72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4B-65E6-46C6-88CE-8DAD82545E1B}"/>
                  </c:ext>
                </c:extLst>
              </c15:ser>
            </c15:filteredLineSeries>
          </c:ext>
        </c:extLst>
      </c:lineChart>
      <c:catAx>
        <c:axId val="1089934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89909024"/>
        <c:crosses val="autoZero"/>
        <c:auto val="1"/>
        <c:lblAlgn val="ctr"/>
        <c:lblOffset val="100"/>
        <c:noMultiLvlLbl val="0"/>
      </c:catAx>
      <c:valAx>
        <c:axId val="1089909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899348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M1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Sheet1!$D$2:$BW$2</c:f>
              <c:strCache>
                <c:ptCount val="72"/>
                <c:pt idx="0">
                  <c:v>2015.01 </c:v>
                </c:pt>
                <c:pt idx="1">
                  <c:v>2015.02 </c:v>
                </c:pt>
                <c:pt idx="2">
                  <c:v>2015.03 </c:v>
                </c:pt>
                <c:pt idx="3">
                  <c:v>2015.04 </c:v>
                </c:pt>
                <c:pt idx="4">
                  <c:v>2015.05 </c:v>
                </c:pt>
                <c:pt idx="5">
                  <c:v>2015.06 </c:v>
                </c:pt>
                <c:pt idx="6">
                  <c:v>2015.07 </c:v>
                </c:pt>
                <c:pt idx="7">
                  <c:v>2015.08 </c:v>
                </c:pt>
                <c:pt idx="8">
                  <c:v>2015.09 </c:v>
                </c:pt>
                <c:pt idx="9">
                  <c:v>2015.10 </c:v>
                </c:pt>
                <c:pt idx="10">
                  <c:v>2015.11 </c:v>
                </c:pt>
                <c:pt idx="11">
                  <c:v>2015.12 </c:v>
                </c:pt>
                <c:pt idx="12">
                  <c:v>2016.01 </c:v>
                </c:pt>
                <c:pt idx="13">
                  <c:v>2016.02 </c:v>
                </c:pt>
                <c:pt idx="14">
                  <c:v>2016.03 </c:v>
                </c:pt>
                <c:pt idx="15">
                  <c:v>2016.04 </c:v>
                </c:pt>
                <c:pt idx="16">
                  <c:v>2016.05 </c:v>
                </c:pt>
                <c:pt idx="17">
                  <c:v>2016.06 </c:v>
                </c:pt>
                <c:pt idx="18">
                  <c:v>2016.07 </c:v>
                </c:pt>
                <c:pt idx="19">
                  <c:v>2016.08 </c:v>
                </c:pt>
                <c:pt idx="20">
                  <c:v>2016.09 </c:v>
                </c:pt>
                <c:pt idx="21">
                  <c:v>2016.10 </c:v>
                </c:pt>
                <c:pt idx="22">
                  <c:v>2016.11 </c:v>
                </c:pt>
                <c:pt idx="23">
                  <c:v>2016.12 </c:v>
                </c:pt>
                <c:pt idx="24">
                  <c:v>2017.01 </c:v>
                </c:pt>
                <c:pt idx="25">
                  <c:v>2017.02 </c:v>
                </c:pt>
                <c:pt idx="26">
                  <c:v>2017.03 </c:v>
                </c:pt>
                <c:pt idx="27">
                  <c:v>2017.04 </c:v>
                </c:pt>
                <c:pt idx="28">
                  <c:v>2017.05 </c:v>
                </c:pt>
                <c:pt idx="29">
                  <c:v>2017.06 </c:v>
                </c:pt>
                <c:pt idx="30">
                  <c:v>2017.07 </c:v>
                </c:pt>
                <c:pt idx="31">
                  <c:v>2017.08 </c:v>
                </c:pt>
                <c:pt idx="32">
                  <c:v>2017.09 </c:v>
                </c:pt>
                <c:pt idx="33">
                  <c:v>2017.10 </c:v>
                </c:pt>
                <c:pt idx="34">
                  <c:v>2017.11 </c:v>
                </c:pt>
                <c:pt idx="35">
                  <c:v>2017.12 </c:v>
                </c:pt>
                <c:pt idx="36">
                  <c:v>2018.01</c:v>
                </c:pt>
                <c:pt idx="37">
                  <c:v>2018.02</c:v>
                </c:pt>
                <c:pt idx="38">
                  <c:v>2018.03</c:v>
                </c:pt>
                <c:pt idx="39">
                  <c:v>2018.04</c:v>
                </c:pt>
                <c:pt idx="40">
                  <c:v>2018.05</c:v>
                </c:pt>
                <c:pt idx="41">
                  <c:v>2018.06</c:v>
                </c:pt>
                <c:pt idx="42">
                  <c:v>2018.07</c:v>
                </c:pt>
                <c:pt idx="43">
                  <c:v>2018.08</c:v>
                </c:pt>
                <c:pt idx="44">
                  <c:v>2018.09</c:v>
                </c:pt>
                <c:pt idx="45">
                  <c:v>2018.10 </c:v>
                </c:pt>
                <c:pt idx="46">
                  <c:v>2018.11</c:v>
                </c:pt>
                <c:pt idx="47">
                  <c:v>2018.12</c:v>
                </c:pt>
                <c:pt idx="48">
                  <c:v>2019.01</c:v>
                </c:pt>
                <c:pt idx="49">
                  <c:v>2019.02</c:v>
                </c:pt>
                <c:pt idx="50">
                  <c:v>2019.03</c:v>
                </c:pt>
                <c:pt idx="51">
                  <c:v>2019.04</c:v>
                </c:pt>
                <c:pt idx="52">
                  <c:v>2019.05</c:v>
                </c:pt>
                <c:pt idx="53">
                  <c:v>2019.06</c:v>
                </c:pt>
                <c:pt idx="54">
                  <c:v>2019.07</c:v>
                </c:pt>
                <c:pt idx="55">
                  <c:v>2019.08</c:v>
                </c:pt>
                <c:pt idx="56">
                  <c:v>2019.09</c:v>
                </c:pt>
                <c:pt idx="57">
                  <c:v>2019.10</c:v>
                </c:pt>
                <c:pt idx="58">
                  <c:v>2019.11</c:v>
                </c:pt>
                <c:pt idx="59">
                  <c:v>2019.12</c:v>
                </c:pt>
                <c:pt idx="60">
                  <c:v>2020.01 </c:v>
                </c:pt>
                <c:pt idx="61">
                  <c:v>2020.02 </c:v>
                </c:pt>
                <c:pt idx="62">
                  <c:v>2020.03 </c:v>
                </c:pt>
                <c:pt idx="63">
                  <c:v>2020.04 </c:v>
                </c:pt>
                <c:pt idx="64">
                  <c:v>2020.05 </c:v>
                </c:pt>
                <c:pt idx="65">
                  <c:v>2020.06 </c:v>
                </c:pt>
                <c:pt idx="66">
                  <c:v>2020.07 </c:v>
                </c:pt>
                <c:pt idx="67">
                  <c:v>2020.08 </c:v>
                </c:pt>
                <c:pt idx="68">
                  <c:v>2020.09 </c:v>
                </c:pt>
                <c:pt idx="69">
                  <c:v>2020.10 </c:v>
                </c:pt>
                <c:pt idx="70">
                  <c:v>2020.11 </c:v>
                </c:pt>
                <c:pt idx="71">
                  <c:v>2020.12 </c:v>
                </c:pt>
              </c:strCache>
            </c:strRef>
          </c:cat>
          <c:val>
            <c:numRef>
              <c:f>Sheet1!$D$6:$BW$6</c:f>
              <c:numCache>
                <c:formatCode>0.00_ </c:formatCode>
                <c:ptCount val="72"/>
                <c:pt idx="0">
                  <c:v>348109.502246194</c:v>
                </c:pt>
                <c:pt idx="1">
                  <c:v>334439.22267292097</c:v>
                </c:pt>
                <c:pt idx="2">
                  <c:v>337210.52</c:v>
                </c:pt>
                <c:pt idx="3">
                  <c:v>336388.24</c:v>
                </c:pt>
                <c:pt idx="4">
                  <c:v>343085.86</c:v>
                </c:pt>
                <c:pt idx="5">
                  <c:v>356082.85545863002</c:v>
                </c:pt>
                <c:pt idx="6">
                  <c:v>353122.19382943504</c:v>
                </c:pt>
                <c:pt idx="7">
                  <c:v>362793.73</c:v>
                </c:pt>
                <c:pt idx="8">
                  <c:v>364416.9</c:v>
                </c:pt>
                <c:pt idx="9">
                  <c:v>375806.44967708521</c:v>
                </c:pt>
                <c:pt idx="10">
                  <c:v>387618.32</c:v>
                </c:pt>
                <c:pt idx="11">
                  <c:v>400953.44004829996</c:v>
                </c:pt>
                <c:pt idx="12">
                  <c:v>412685.64</c:v>
                </c:pt>
                <c:pt idx="13">
                  <c:v>392504.69634976704</c:v>
                </c:pt>
                <c:pt idx="14">
                  <c:v>411581.31</c:v>
                </c:pt>
                <c:pt idx="15">
                  <c:v>413504.84</c:v>
                </c:pt>
                <c:pt idx="16">
                  <c:v>424250.7</c:v>
                </c:pt>
                <c:pt idx="17">
                  <c:v>443643.7</c:v>
                </c:pt>
                <c:pt idx="18">
                  <c:v>442934.43</c:v>
                </c:pt>
                <c:pt idx="19">
                  <c:v>454543.6</c:v>
                </c:pt>
                <c:pt idx="20">
                  <c:v>454340.25</c:v>
                </c:pt>
                <c:pt idx="21">
                  <c:v>465446.65</c:v>
                </c:pt>
                <c:pt idx="22">
                  <c:v>475405.54</c:v>
                </c:pt>
                <c:pt idx="23">
                  <c:v>486557.23737089196</c:v>
                </c:pt>
                <c:pt idx="24">
                  <c:v>472526.45</c:v>
                </c:pt>
                <c:pt idx="25">
                  <c:v>476527.6</c:v>
                </c:pt>
                <c:pt idx="26">
                  <c:v>488770.09</c:v>
                </c:pt>
                <c:pt idx="27">
                  <c:v>490180.41972741799</c:v>
                </c:pt>
                <c:pt idx="28">
                  <c:v>496389.78217315796</c:v>
                </c:pt>
                <c:pt idx="29">
                  <c:v>510228.16597673501</c:v>
                </c:pt>
                <c:pt idx="30">
                  <c:v>510484.57751922304</c:v>
                </c:pt>
                <c:pt idx="31">
                  <c:v>518113.92979867698</c:v>
                </c:pt>
                <c:pt idx="32">
                  <c:v>517863.03732940595</c:v>
                </c:pt>
                <c:pt idx="33">
                  <c:v>525977.19041968603</c:v>
                </c:pt>
                <c:pt idx="34">
                  <c:v>535565.04954122601</c:v>
                </c:pt>
                <c:pt idx="35">
                  <c:v>543790.14519118401</c:v>
                </c:pt>
                <c:pt idx="36" formatCode="General">
                  <c:v>543247.13</c:v>
                </c:pt>
                <c:pt idx="37" formatCode="General">
                  <c:v>517035.99</c:v>
                </c:pt>
                <c:pt idx="38" formatCode="General">
                  <c:v>523540.07</c:v>
                </c:pt>
                <c:pt idx="39" formatCode="General">
                  <c:v>525447.77</c:v>
                </c:pt>
                <c:pt idx="40" formatCode="General">
                  <c:v>526276.72</c:v>
                </c:pt>
                <c:pt idx="41" formatCode="General">
                  <c:v>543944.71</c:v>
                </c:pt>
                <c:pt idx="42" formatCode="General">
                  <c:v>536624.29</c:v>
                </c:pt>
                <c:pt idx="43" formatCode="General">
                  <c:v>538324.64</c:v>
                </c:pt>
                <c:pt idx="44" formatCode="General">
                  <c:v>538574.07999999996</c:v>
                </c:pt>
                <c:pt idx="45" formatCode="General">
                  <c:v>540128.37</c:v>
                </c:pt>
                <c:pt idx="46" formatCode="General">
                  <c:v>543498.66</c:v>
                </c:pt>
                <c:pt idx="47" formatCode="General">
                  <c:v>551685.91</c:v>
                </c:pt>
                <c:pt idx="48" formatCode="General">
                  <c:v>545638.46</c:v>
                </c:pt>
                <c:pt idx="49" formatCode="General">
                  <c:v>527190.48</c:v>
                </c:pt>
                <c:pt idx="50" formatCode="General">
                  <c:v>547575.54</c:v>
                </c:pt>
                <c:pt idx="51" formatCode="General">
                  <c:v>540614.6</c:v>
                </c:pt>
                <c:pt idx="52" formatCode="General">
                  <c:v>544355.64</c:v>
                </c:pt>
                <c:pt idx="53" formatCode="General">
                  <c:v>567696.18000000005</c:v>
                </c:pt>
                <c:pt idx="54" formatCode="General">
                  <c:v>553043.11</c:v>
                </c:pt>
                <c:pt idx="55" formatCode="General">
                  <c:v>556798.09</c:v>
                </c:pt>
                <c:pt idx="56" formatCode="General">
                  <c:v>557137.94999999995</c:v>
                </c:pt>
                <c:pt idx="57" formatCode="General">
                  <c:v>558143.92000000004</c:v>
                </c:pt>
                <c:pt idx="58" formatCode="General">
                  <c:v>562486.52</c:v>
                </c:pt>
                <c:pt idx="59" formatCode="General">
                  <c:v>576009.15</c:v>
                </c:pt>
                <c:pt idx="60">
                  <c:v>545531.79</c:v>
                </c:pt>
                <c:pt idx="61">
                  <c:v>552700.73</c:v>
                </c:pt>
                <c:pt idx="62">
                  <c:v>575050.29</c:v>
                </c:pt>
                <c:pt idx="63">
                  <c:v>570150.48</c:v>
                </c:pt>
                <c:pt idx="64">
                  <c:v>581111.06000000006</c:v>
                </c:pt>
                <c:pt idx="65">
                  <c:v>604317.97</c:v>
                </c:pt>
                <c:pt idx="66">
                  <c:v>591192.64</c:v>
                </c:pt>
                <c:pt idx="67">
                  <c:v>601289.1</c:v>
                </c:pt>
                <c:pt idx="68">
                  <c:v>602312.12</c:v>
                </c:pt>
                <c:pt idx="69">
                  <c:v>609182.41</c:v>
                </c:pt>
                <c:pt idx="70">
                  <c:v>618632.17000000004</c:v>
                </c:pt>
                <c:pt idx="71">
                  <c:v>625580.99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251-426F-BEF5-36996D8C47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58818768"/>
        <c:axId val="1158836240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Sheet1!$D$2:$BW$2</c15:sqref>
                        </c15:formulaRef>
                      </c:ext>
                    </c:extLst>
                    <c:strCache>
                      <c:ptCount val="72"/>
                      <c:pt idx="0">
                        <c:v>2015.01 </c:v>
                      </c:pt>
                      <c:pt idx="1">
                        <c:v>2015.02 </c:v>
                      </c:pt>
                      <c:pt idx="2">
                        <c:v>2015.03 </c:v>
                      </c:pt>
                      <c:pt idx="3">
                        <c:v>2015.04 </c:v>
                      </c:pt>
                      <c:pt idx="4">
                        <c:v>2015.05 </c:v>
                      </c:pt>
                      <c:pt idx="5">
                        <c:v>2015.06 </c:v>
                      </c:pt>
                      <c:pt idx="6">
                        <c:v>2015.07 </c:v>
                      </c:pt>
                      <c:pt idx="7">
                        <c:v>2015.08 </c:v>
                      </c:pt>
                      <c:pt idx="8">
                        <c:v>2015.09 </c:v>
                      </c:pt>
                      <c:pt idx="9">
                        <c:v>2015.10 </c:v>
                      </c:pt>
                      <c:pt idx="10">
                        <c:v>2015.11 </c:v>
                      </c:pt>
                      <c:pt idx="11">
                        <c:v>2015.12 </c:v>
                      </c:pt>
                      <c:pt idx="12">
                        <c:v>2016.01 </c:v>
                      </c:pt>
                      <c:pt idx="13">
                        <c:v>2016.02 </c:v>
                      </c:pt>
                      <c:pt idx="14">
                        <c:v>2016.03 </c:v>
                      </c:pt>
                      <c:pt idx="15">
                        <c:v>2016.04 </c:v>
                      </c:pt>
                      <c:pt idx="16">
                        <c:v>2016.05 </c:v>
                      </c:pt>
                      <c:pt idx="17">
                        <c:v>2016.06 </c:v>
                      </c:pt>
                      <c:pt idx="18">
                        <c:v>2016.07 </c:v>
                      </c:pt>
                      <c:pt idx="19">
                        <c:v>2016.08 </c:v>
                      </c:pt>
                      <c:pt idx="20">
                        <c:v>2016.09 </c:v>
                      </c:pt>
                      <c:pt idx="21">
                        <c:v>2016.10 </c:v>
                      </c:pt>
                      <c:pt idx="22">
                        <c:v>2016.11 </c:v>
                      </c:pt>
                      <c:pt idx="23">
                        <c:v>2016.12 </c:v>
                      </c:pt>
                      <c:pt idx="24">
                        <c:v>2017.01 </c:v>
                      </c:pt>
                      <c:pt idx="25">
                        <c:v>2017.02 </c:v>
                      </c:pt>
                      <c:pt idx="26">
                        <c:v>2017.03 </c:v>
                      </c:pt>
                      <c:pt idx="27">
                        <c:v>2017.04 </c:v>
                      </c:pt>
                      <c:pt idx="28">
                        <c:v>2017.05 </c:v>
                      </c:pt>
                      <c:pt idx="29">
                        <c:v>2017.06 </c:v>
                      </c:pt>
                      <c:pt idx="30">
                        <c:v>2017.07 </c:v>
                      </c:pt>
                      <c:pt idx="31">
                        <c:v>2017.08 </c:v>
                      </c:pt>
                      <c:pt idx="32">
                        <c:v>2017.09 </c:v>
                      </c:pt>
                      <c:pt idx="33">
                        <c:v>2017.10 </c:v>
                      </c:pt>
                      <c:pt idx="34">
                        <c:v>2017.11 </c:v>
                      </c:pt>
                      <c:pt idx="35">
                        <c:v>2017.12 </c:v>
                      </c:pt>
                      <c:pt idx="36">
                        <c:v>2018.01</c:v>
                      </c:pt>
                      <c:pt idx="37">
                        <c:v>2018.02</c:v>
                      </c:pt>
                      <c:pt idx="38">
                        <c:v>2018.03</c:v>
                      </c:pt>
                      <c:pt idx="39">
                        <c:v>2018.04</c:v>
                      </c:pt>
                      <c:pt idx="40">
                        <c:v>2018.05</c:v>
                      </c:pt>
                      <c:pt idx="41">
                        <c:v>2018.06</c:v>
                      </c:pt>
                      <c:pt idx="42">
                        <c:v>2018.07</c:v>
                      </c:pt>
                      <c:pt idx="43">
                        <c:v>2018.08</c:v>
                      </c:pt>
                      <c:pt idx="44">
                        <c:v>2018.09</c:v>
                      </c:pt>
                      <c:pt idx="45">
                        <c:v>2018.10 </c:v>
                      </c:pt>
                      <c:pt idx="46">
                        <c:v>2018.11</c:v>
                      </c:pt>
                      <c:pt idx="47">
                        <c:v>2018.12</c:v>
                      </c:pt>
                      <c:pt idx="48">
                        <c:v>2019.01</c:v>
                      </c:pt>
                      <c:pt idx="49">
                        <c:v>2019.02</c:v>
                      </c:pt>
                      <c:pt idx="50">
                        <c:v>2019.03</c:v>
                      </c:pt>
                      <c:pt idx="51">
                        <c:v>2019.04</c:v>
                      </c:pt>
                      <c:pt idx="52">
                        <c:v>2019.05</c:v>
                      </c:pt>
                      <c:pt idx="53">
                        <c:v>2019.06</c:v>
                      </c:pt>
                      <c:pt idx="54">
                        <c:v>2019.07</c:v>
                      </c:pt>
                      <c:pt idx="55">
                        <c:v>2019.08</c:v>
                      </c:pt>
                      <c:pt idx="56">
                        <c:v>2019.09</c:v>
                      </c:pt>
                      <c:pt idx="57">
                        <c:v>2019.10</c:v>
                      </c:pt>
                      <c:pt idx="58">
                        <c:v>2019.11</c:v>
                      </c:pt>
                      <c:pt idx="59">
                        <c:v>2019.12</c:v>
                      </c:pt>
                      <c:pt idx="60">
                        <c:v>2020.01 </c:v>
                      </c:pt>
                      <c:pt idx="61">
                        <c:v>2020.02 </c:v>
                      </c:pt>
                      <c:pt idx="62">
                        <c:v>2020.03 </c:v>
                      </c:pt>
                      <c:pt idx="63">
                        <c:v>2020.04 </c:v>
                      </c:pt>
                      <c:pt idx="64">
                        <c:v>2020.05 </c:v>
                      </c:pt>
                      <c:pt idx="65">
                        <c:v>2020.06 </c:v>
                      </c:pt>
                      <c:pt idx="66">
                        <c:v>2020.07 </c:v>
                      </c:pt>
                      <c:pt idx="67">
                        <c:v>2020.08 </c:v>
                      </c:pt>
                      <c:pt idx="68">
                        <c:v>2020.09 </c:v>
                      </c:pt>
                      <c:pt idx="69">
                        <c:v>2020.10 </c:v>
                      </c:pt>
                      <c:pt idx="70">
                        <c:v>2020.11 </c:v>
                      </c:pt>
                      <c:pt idx="71">
                        <c:v>2020.12 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Sheet1!$D$7:$BW$7</c15:sqref>
                        </c15:formulaRef>
                      </c:ext>
                    </c:extLst>
                    <c:numCache>
                      <c:formatCode>0.00_ </c:formatCode>
                      <c:ptCount val="72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3251-426F-BEF5-36996D8C47E1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v>M1</c:v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Lit>
                    <c:formatCode>General</c:formatCode>
                    <c:ptCount val="1"/>
                    <c:pt idx="0">
                      <c:v>1</c:v>
                    </c:pt>
                  </c:numLit>
                </c:val>
                <c:smooth val="0"/>
                <c:extLst>
                  <c:ext xmlns:c16="http://schemas.microsoft.com/office/drawing/2014/chart" uri="{C3380CC4-5D6E-409C-BE32-E72D297353CC}">
                    <c16:uniqueId val="{00000003-3251-426F-BEF5-36996D8C47E1}"/>
                  </c:ext>
                </c:extLst>
              </c15:ser>
            </c15:filteredLineSeries>
          </c:ext>
        </c:extLst>
      </c:lineChart>
      <c:catAx>
        <c:axId val="1158818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58836240"/>
        <c:crosses val="autoZero"/>
        <c:auto val="1"/>
        <c:lblAlgn val="ctr"/>
        <c:lblOffset val="100"/>
        <c:noMultiLvlLbl val="0"/>
      </c:catAx>
      <c:valAx>
        <c:axId val="1158836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588187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平均市值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Sheet2!$A$6:$A$77</c:f>
              <c:strCache>
                <c:ptCount val="72"/>
                <c:pt idx="0">
                  <c:v>2015.01</c:v>
                </c:pt>
                <c:pt idx="1">
                  <c:v>2015.02</c:v>
                </c:pt>
                <c:pt idx="2">
                  <c:v>2015.03</c:v>
                </c:pt>
                <c:pt idx="3">
                  <c:v>2015.04</c:v>
                </c:pt>
                <c:pt idx="4">
                  <c:v>2015.05</c:v>
                </c:pt>
                <c:pt idx="5">
                  <c:v>2015.06</c:v>
                </c:pt>
                <c:pt idx="6">
                  <c:v>2015.07</c:v>
                </c:pt>
                <c:pt idx="7">
                  <c:v>2015.08</c:v>
                </c:pt>
                <c:pt idx="8">
                  <c:v>2015.09</c:v>
                </c:pt>
                <c:pt idx="9">
                  <c:v>2015.10</c:v>
                </c:pt>
                <c:pt idx="10">
                  <c:v>2015.11</c:v>
                </c:pt>
                <c:pt idx="11">
                  <c:v>2015.12</c:v>
                </c:pt>
                <c:pt idx="12">
                  <c:v>2016.01</c:v>
                </c:pt>
                <c:pt idx="13">
                  <c:v>2016.02</c:v>
                </c:pt>
                <c:pt idx="14">
                  <c:v>2016.03</c:v>
                </c:pt>
                <c:pt idx="15">
                  <c:v>2016.04</c:v>
                </c:pt>
                <c:pt idx="16">
                  <c:v>2016.05</c:v>
                </c:pt>
                <c:pt idx="17">
                  <c:v>2016.06</c:v>
                </c:pt>
                <c:pt idx="18">
                  <c:v>2016.07</c:v>
                </c:pt>
                <c:pt idx="19">
                  <c:v>2016.08</c:v>
                </c:pt>
                <c:pt idx="20">
                  <c:v>2016.09</c:v>
                </c:pt>
                <c:pt idx="21">
                  <c:v>2016.1</c:v>
                </c:pt>
                <c:pt idx="22">
                  <c:v>2016.11</c:v>
                </c:pt>
                <c:pt idx="23">
                  <c:v>2016.12</c:v>
                </c:pt>
                <c:pt idx="24">
                  <c:v>2017.01</c:v>
                </c:pt>
                <c:pt idx="25">
                  <c:v>2017.02</c:v>
                </c:pt>
                <c:pt idx="26">
                  <c:v>2017.03</c:v>
                </c:pt>
                <c:pt idx="27">
                  <c:v>2017.04</c:v>
                </c:pt>
                <c:pt idx="28">
                  <c:v>2017.05</c:v>
                </c:pt>
                <c:pt idx="29">
                  <c:v>2017.06</c:v>
                </c:pt>
                <c:pt idx="30">
                  <c:v>2017.07</c:v>
                </c:pt>
                <c:pt idx="31">
                  <c:v>2017.08</c:v>
                </c:pt>
                <c:pt idx="32">
                  <c:v>2017.09</c:v>
                </c:pt>
                <c:pt idx="33">
                  <c:v>2017.10</c:v>
                </c:pt>
                <c:pt idx="34">
                  <c:v>2017.11</c:v>
                </c:pt>
                <c:pt idx="35">
                  <c:v>2017.12</c:v>
                </c:pt>
                <c:pt idx="36">
                  <c:v>2018.01</c:v>
                </c:pt>
                <c:pt idx="37">
                  <c:v>2018.02</c:v>
                </c:pt>
                <c:pt idx="38">
                  <c:v>2018.03</c:v>
                </c:pt>
                <c:pt idx="39">
                  <c:v>2018.04</c:v>
                </c:pt>
                <c:pt idx="40">
                  <c:v>2018.05</c:v>
                </c:pt>
                <c:pt idx="41">
                  <c:v>2018.06</c:v>
                </c:pt>
                <c:pt idx="42">
                  <c:v>2018.07</c:v>
                </c:pt>
                <c:pt idx="43">
                  <c:v>2018.08</c:v>
                </c:pt>
                <c:pt idx="44">
                  <c:v>2018.09</c:v>
                </c:pt>
                <c:pt idx="45">
                  <c:v>2018.10 </c:v>
                </c:pt>
                <c:pt idx="46">
                  <c:v>2018.11</c:v>
                </c:pt>
                <c:pt idx="47">
                  <c:v>2018.12</c:v>
                </c:pt>
                <c:pt idx="48">
                  <c:v>2019.01</c:v>
                </c:pt>
                <c:pt idx="49">
                  <c:v>2019.02</c:v>
                </c:pt>
                <c:pt idx="50">
                  <c:v>2019.03</c:v>
                </c:pt>
                <c:pt idx="51">
                  <c:v>2019.04</c:v>
                </c:pt>
                <c:pt idx="52">
                  <c:v>2019.05</c:v>
                </c:pt>
                <c:pt idx="53">
                  <c:v>2019.06</c:v>
                </c:pt>
                <c:pt idx="54">
                  <c:v>2019.07</c:v>
                </c:pt>
                <c:pt idx="55">
                  <c:v>2019.08</c:v>
                </c:pt>
                <c:pt idx="56">
                  <c:v>2019.09</c:v>
                </c:pt>
                <c:pt idx="57">
                  <c:v>2019.10</c:v>
                </c:pt>
                <c:pt idx="58">
                  <c:v>2019.11</c:v>
                </c:pt>
                <c:pt idx="59">
                  <c:v>2019.12</c:v>
                </c:pt>
                <c:pt idx="60">
                  <c:v>2020.01 </c:v>
                </c:pt>
                <c:pt idx="61">
                  <c:v>2020.02 </c:v>
                </c:pt>
                <c:pt idx="62">
                  <c:v>2020.03 </c:v>
                </c:pt>
                <c:pt idx="63">
                  <c:v>2020.04 </c:v>
                </c:pt>
                <c:pt idx="64">
                  <c:v>2020.05 </c:v>
                </c:pt>
                <c:pt idx="65">
                  <c:v>2020.06 </c:v>
                </c:pt>
                <c:pt idx="66">
                  <c:v>2020.07 </c:v>
                </c:pt>
                <c:pt idx="67">
                  <c:v>2020.08 </c:v>
                </c:pt>
                <c:pt idx="68">
                  <c:v>2020.09 </c:v>
                </c:pt>
                <c:pt idx="69">
                  <c:v>2020.10 </c:v>
                </c:pt>
                <c:pt idx="70">
                  <c:v>2020.11 </c:v>
                </c:pt>
                <c:pt idx="71">
                  <c:v>2020.12 </c:v>
                </c:pt>
              </c:strCache>
            </c:strRef>
          </c:cat>
          <c:val>
            <c:numRef>
              <c:f>Sheet2!$K$6:$K$77</c:f>
              <c:numCache>
                <c:formatCode>General</c:formatCode>
                <c:ptCount val="72"/>
                <c:pt idx="0">
                  <c:v>146.27125894593908</c:v>
                </c:pt>
                <c:pt idx="1">
                  <c:v>153.46110382180495</c:v>
                </c:pt>
                <c:pt idx="2">
                  <c:v>177.79282933046485</c:v>
                </c:pt>
                <c:pt idx="3">
                  <c:v>207.70045778888576</c:v>
                </c:pt>
                <c:pt idx="4">
                  <c:v>227.83785695621637</c:v>
                </c:pt>
                <c:pt idx="5">
                  <c:v>209.00023636978639</c:v>
                </c:pt>
                <c:pt idx="6">
                  <c:v>180.30201431426894</c:v>
                </c:pt>
                <c:pt idx="7">
                  <c:v>156.43828341851744</c:v>
                </c:pt>
                <c:pt idx="8">
                  <c:v>149.8314866191235</c:v>
                </c:pt>
                <c:pt idx="9">
                  <c:v>170.2221482596623</c:v>
                </c:pt>
                <c:pt idx="10">
                  <c:v>179.93432300693797</c:v>
                </c:pt>
                <c:pt idx="11">
                  <c:v>187.93922955378136</c:v>
                </c:pt>
                <c:pt idx="12">
                  <c:v>142.7864214992928</c:v>
                </c:pt>
                <c:pt idx="13">
                  <c:v>140.04479717813052</c:v>
                </c:pt>
                <c:pt idx="14">
                  <c:v>159.2970887407927</c:v>
                </c:pt>
                <c:pt idx="15">
                  <c:v>156.50139762403913</c:v>
                </c:pt>
                <c:pt idx="16">
                  <c:v>156.10334029227556</c:v>
                </c:pt>
                <c:pt idx="17">
                  <c:v>160.34672670592312</c:v>
                </c:pt>
                <c:pt idx="18">
                  <c:v>160.8496551724138</c:v>
                </c:pt>
                <c:pt idx="19">
                  <c:v>167.79351535836179</c:v>
                </c:pt>
                <c:pt idx="20">
                  <c:v>164.29810298102981</c:v>
                </c:pt>
                <c:pt idx="21">
                  <c:v>169.77067921990584</c:v>
                </c:pt>
                <c:pt idx="22">
                  <c:v>176.41954787234042</c:v>
                </c:pt>
                <c:pt idx="23">
                  <c:v>166.34534731323723</c:v>
                </c:pt>
                <c:pt idx="24">
                  <c:v>166.58542968730103</c:v>
                </c:pt>
                <c:pt idx="25">
                  <c:v>171.56897321531238</c:v>
                </c:pt>
                <c:pt idx="26">
                  <c:v>169.4154301207476</c:v>
                </c:pt>
                <c:pt idx="27">
                  <c:v>163.66144420795544</c:v>
                </c:pt>
                <c:pt idx="28">
                  <c:v>157.50162069356898</c:v>
                </c:pt>
                <c:pt idx="29">
                  <c:v>162.06300271027237</c:v>
                </c:pt>
                <c:pt idx="30">
                  <c:v>163.01181430112598</c:v>
                </c:pt>
                <c:pt idx="31">
                  <c:v>167.15430582642242</c:v>
                </c:pt>
                <c:pt idx="32">
                  <c:v>167.49071475495649</c:v>
                </c:pt>
                <c:pt idx="33">
                  <c:v>169.03709332150223</c:v>
                </c:pt>
                <c:pt idx="34">
                  <c:v>162.91635042715217</c:v>
                </c:pt>
                <c:pt idx="35">
                  <c:v>162.72197043844628</c:v>
                </c:pt>
                <c:pt idx="36">
                  <c:v>167.30657142857143</c:v>
                </c:pt>
                <c:pt idx="37">
                  <c:v>159.92198177676536</c:v>
                </c:pt>
                <c:pt idx="38">
                  <c:v>158.86399772856331</c:v>
                </c:pt>
                <c:pt idx="39">
                  <c:v>153.64854148966299</c:v>
                </c:pt>
                <c:pt idx="40">
                  <c:v>153.77790336253179</c:v>
                </c:pt>
                <c:pt idx="41">
                  <c:v>142.15308711587258</c:v>
                </c:pt>
                <c:pt idx="42">
                  <c:v>142.55364686003944</c:v>
                </c:pt>
                <c:pt idx="43">
                  <c:v>133.73685690188361</c:v>
                </c:pt>
                <c:pt idx="44">
                  <c:v>136.38340807174887</c:v>
                </c:pt>
                <c:pt idx="45">
                  <c:v>124.97453120626925</c:v>
                </c:pt>
                <c:pt idx="46">
                  <c:v>126.67495113096901</c:v>
                </c:pt>
                <c:pt idx="47">
                  <c:v>121.3515625</c:v>
                </c:pt>
                <c:pt idx="48">
                  <c:v>124.69055555555556</c:v>
                </c:pt>
                <c:pt idx="49">
                  <c:v>145.55241264559069</c:v>
                </c:pt>
                <c:pt idx="50">
                  <c:v>155.61404478849875</c:v>
                </c:pt>
                <c:pt idx="51">
                  <c:v>153.09015715467328</c:v>
                </c:pt>
                <c:pt idx="52">
                  <c:v>143.71145919208573</c:v>
                </c:pt>
                <c:pt idx="53">
                  <c:v>147.01123903508773</c:v>
                </c:pt>
                <c:pt idx="54">
                  <c:v>146.79603476371537</c:v>
                </c:pt>
                <c:pt idx="55">
                  <c:v>145.98593454152015</c:v>
                </c:pt>
                <c:pt idx="56">
                  <c:v>147.20496224379718</c:v>
                </c:pt>
                <c:pt idx="57">
                  <c:v>148.45393499865699</c:v>
                </c:pt>
                <c:pt idx="58">
                  <c:v>145.7976539589443</c:v>
                </c:pt>
                <c:pt idx="59">
                  <c:v>156.98570293884035</c:v>
                </c:pt>
                <c:pt idx="60">
                  <c:v>157.48417721518987</c:v>
                </c:pt>
                <c:pt idx="61">
                  <c:v>156.47521636506687</c:v>
                </c:pt>
                <c:pt idx="62">
                  <c:v>147.11291165708312</c:v>
                </c:pt>
                <c:pt idx="63">
                  <c:v>154.28415584415583</c:v>
                </c:pt>
                <c:pt idx="64">
                  <c:v>155.14736297828335</c:v>
                </c:pt>
                <c:pt idx="65">
                  <c:v>166.65142563575648</c:v>
                </c:pt>
                <c:pt idx="66">
                  <c:v>187.44921279837482</c:v>
                </c:pt>
                <c:pt idx="67">
                  <c:v>190.34461152882204</c:v>
                </c:pt>
                <c:pt idx="68">
                  <c:v>177.93071992110453</c:v>
                </c:pt>
                <c:pt idx="69">
                  <c:v>180.25673689367957</c:v>
                </c:pt>
                <c:pt idx="70">
                  <c:v>187.64277005608389</c:v>
                </c:pt>
                <c:pt idx="71">
                  <c:v>191.92055849783341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8E2-45D9-8DD8-36C801F1D7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58877424"/>
        <c:axId val="1158858704"/>
      </c:lineChart>
      <c:catAx>
        <c:axId val="1158877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58858704"/>
        <c:crosses val="autoZero"/>
        <c:auto val="1"/>
        <c:lblAlgn val="ctr"/>
        <c:lblOffset val="100"/>
        <c:noMultiLvlLbl val="0"/>
      </c:catAx>
      <c:valAx>
        <c:axId val="1158858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588774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平均市值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Sheet2!$A$6:$A$77</c:f>
              <c:strCache>
                <c:ptCount val="72"/>
                <c:pt idx="0">
                  <c:v>2015.01</c:v>
                </c:pt>
                <c:pt idx="1">
                  <c:v>2015.02</c:v>
                </c:pt>
                <c:pt idx="2">
                  <c:v>2015.03</c:v>
                </c:pt>
                <c:pt idx="3">
                  <c:v>2015.04</c:v>
                </c:pt>
                <c:pt idx="4">
                  <c:v>2015.05</c:v>
                </c:pt>
                <c:pt idx="5">
                  <c:v>2015.06</c:v>
                </c:pt>
                <c:pt idx="6">
                  <c:v>2015.07</c:v>
                </c:pt>
                <c:pt idx="7">
                  <c:v>2015.08</c:v>
                </c:pt>
                <c:pt idx="8">
                  <c:v>2015.09</c:v>
                </c:pt>
                <c:pt idx="9">
                  <c:v>2015.10</c:v>
                </c:pt>
                <c:pt idx="10">
                  <c:v>2015.11</c:v>
                </c:pt>
                <c:pt idx="11">
                  <c:v>2015.12</c:v>
                </c:pt>
                <c:pt idx="12">
                  <c:v>2016.01</c:v>
                </c:pt>
                <c:pt idx="13">
                  <c:v>2016.02</c:v>
                </c:pt>
                <c:pt idx="14">
                  <c:v>2016.03</c:v>
                </c:pt>
                <c:pt idx="15">
                  <c:v>2016.04</c:v>
                </c:pt>
                <c:pt idx="16">
                  <c:v>2016.05</c:v>
                </c:pt>
                <c:pt idx="17">
                  <c:v>2016.06</c:v>
                </c:pt>
                <c:pt idx="18">
                  <c:v>2016.07</c:v>
                </c:pt>
                <c:pt idx="19">
                  <c:v>2016.08</c:v>
                </c:pt>
                <c:pt idx="20">
                  <c:v>2016.09</c:v>
                </c:pt>
                <c:pt idx="21">
                  <c:v>2016.1</c:v>
                </c:pt>
                <c:pt idx="22">
                  <c:v>2016.11</c:v>
                </c:pt>
                <c:pt idx="23">
                  <c:v>2016.12</c:v>
                </c:pt>
                <c:pt idx="24">
                  <c:v>2017.01</c:v>
                </c:pt>
                <c:pt idx="25">
                  <c:v>2017.02</c:v>
                </c:pt>
                <c:pt idx="26">
                  <c:v>2017.03</c:v>
                </c:pt>
                <c:pt idx="27">
                  <c:v>2017.04</c:v>
                </c:pt>
                <c:pt idx="28">
                  <c:v>2017.05</c:v>
                </c:pt>
                <c:pt idx="29">
                  <c:v>2017.06</c:v>
                </c:pt>
                <c:pt idx="30">
                  <c:v>2017.07</c:v>
                </c:pt>
                <c:pt idx="31">
                  <c:v>2017.08</c:v>
                </c:pt>
                <c:pt idx="32">
                  <c:v>2017.09</c:v>
                </c:pt>
                <c:pt idx="33">
                  <c:v>2017.10</c:v>
                </c:pt>
                <c:pt idx="34">
                  <c:v>2017.11</c:v>
                </c:pt>
                <c:pt idx="35">
                  <c:v>2017.12</c:v>
                </c:pt>
                <c:pt idx="36">
                  <c:v>2018.01</c:v>
                </c:pt>
                <c:pt idx="37">
                  <c:v>2018.02</c:v>
                </c:pt>
                <c:pt idx="38">
                  <c:v>2018.03</c:v>
                </c:pt>
                <c:pt idx="39">
                  <c:v>2018.04</c:v>
                </c:pt>
                <c:pt idx="40">
                  <c:v>2018.05</c:v>
                </c:pt>
                <c:pt idx="41">
                  <c:v>2018.06</c:v>
                </c:pt>
                <c:pt idx="42">
                  <c:v>2018.07</c:v>
                </c:pt>
                <c:pt idx="43">
                  <c:v>2018.08</c:v>
                </c:pt>
                <c:pt idx="44">
                  <c:v>2018.09</c:v>
                </c:pt>
                <c:pt idx="45">
                  <c:v>2018.10 </c:v>
                </c:pt>
                <c:pt idx="46">
                  <c:v>2018.11</c:v>
                </c:pt>
                <c:pt idx="47">
                  <c:v>2018.12</c:v>
                </c:pt>
                <c:pt idx="48">
                  <c:v>2019.01</c:v>
                </c:pt>
                <c:pt idx="49">
                  <c:v>2019.02</c:v>
                </c:pt>
                <c:pt idx="50">
                  <c:v>2019.03</c:v>
                </c:pt>
                <c:pt idx="51">
                  <c:v>2019.04</c:v>
                </c:pt>
                <c:pt idx="52">
                  <c:v>2019.05</c:v>
                </c:pt>
                <c:pt idx="53">
                  <c:v>2019.06</c:v>
                </c:pt>
                <c:pt idx="54">
                  <c:v>2019.07</c:v>
                </c:pt>
                <c:pt idx="55">
                  <c:v>2019.08</c:v>
                </c:pt>
                <c:pt idx="56">
                  <c:v>2019.09</c:v>
                </c:pt>
                <c:pt idx="57">
                  <c:v>2019.10</c:v>
                </c:pt>
                <c:pt idx="58">
                  <c:v>2019.11</c:v>
                </c:pt>
                <c:pt idx="59">
                  <c:v>2019.12</c:v>
                </c:pt>
                <c:pt idx="60">
                  <c:v>2020.01 </c:v>
                </c:pt>
                <c:pt idx="61">
                  <c:v>2020.02 </c:v>
                </c:pt>
                <c:pt idx="62">
                  <c:v>2020.03 </c:v>
                </c:pt>
                <c:pt idx="63">
                  <c:v>2020.04 </c:v>
                </c:pt>
                <c:pt idx="64">
                  <c:v>2020.05 </c:v>
                </c:pt>
                <c:pt idx="65">
                  <c:v>2020.06 </c:v>
                </c:pt>
                <c:pt idx="66">
                  <c:v>2020.07 </c:v>
                </c:pt>
                <c:pt idx="67">
                  <c:v>2020.08 </c:v>
                </c:pt>
                <c:pt idx="68">
                  <c:v>2020.09 </c:v>
                </c:pt>
                <c:pt idx="69">
                  <c:v>2020.10 </c:v>
                </c:pt>
                <c:pt idx="70">
                  <c:v>2020.11 </c:v>
                </c:pt>
                <c:pt idx="71">
                  <c:v>2020.12 </c:v>
                </c:pt>
              </c:strCache>
            </c:strRef>
          </c:cat>
          <c:val>
            <c:numRef>
              <c:f>Sheet2!$K$6:$K$77</c:f>
              <c:numCache>
                <c:formatCode>General</c:formatCode>
                <c:ptCount val="72"/>
                <c:pt idx="0">
                  <c:v>146.27125894593908</c:v>
                </c:pt>
                <c:pt idx="1">
                  <c:v>153.46110382180495</c:v>
                </c:pt>
                <c:pt idx="2">
                  <c:v>177.79282933046485</c:v>
                </c:pt>
                <c:pt idx="3">
                  <c:v>207.70045778888576</c:v>
                </c:pt>
                <c:pt idx="4">
                  <c:v>227.83785695621637</c:v>
                </c:pt>
                <c:pt idx="5">
                  <c:v>209.00023636978639</c:v>
                </c:pt>
                <c:pt idx="6">
                  <c:v>180.30201431426894</c:v>
                </c:pt>
                <c:pt idx="7">
                  <c:v>156.43828341851744</c:v>
                </c:pt>
                <c:pt idx="8">
                  <c:v>149.8314866191235</c:v>
                </c:pt>
                <c:pt idx="9">
                  <c:v>170.2221482596623</c:v>
                </c:pt>
                <c:pt idx="10">
                  <c:v>179.93432300693797</c:v>
                </c:pt>
                <c:pt idx="11">
                  <c:v>187.93922955378136</c:v>
                </c:pt>
                <c:pt idx="12">
                  <c:v>142.7864214992928</c:v>
                </c:pt>
                <c:pt idx="13">
                  <c:v>140.04479717813052</c:v>
                </c:pt>
                <c:pt idx="14">
                  <c:v>159.2970887407927</c:v>
                </c:pt>
                <c:pt idx="15">
                  <c:v>156.50139762403913</c:v>
                </c:pt>
                <c:pt idx="16">
                  <c:v>156.10334029227556</c:v>
                </c:pt>
                <c:pt idx="17">
                  <c:v>160.34672670592312</c:v>
                </c:pt>
                <c:pt idx="18">
                  <c:v>160.8496551724138</c:v>
                </c:pt>
                <c:pt idx="19">
                  <c:v>167.79351535836179</c:v>
                </c:pt>
                <c:pt idx="20">
                  <c:v>164.29810298102981</c:v>
                </c:pt>
                <c:pt idx="21">
                  <c:v>169.77067921990584</c:v>
                </c:pt>
                <c:pt idx="22">
                  <c:v>176.41954787234042</c:v>
                </c:pt>
                <c:pt idx="23">
                  <c:v>166.34534731323723</c:v>
                </c:pt>
                <c:pt idx="24">
                  <c:v>166.58542968730103</c:v>
                </c:pt>
                <c:pt idx="25">
                  <c:v>171.56897321531238</c:v>
                </c:pt>
                <c:pt idx="26">
                  <c:v>169.4154301207476</c:v>
                </c:pt>
                <c:pt idx="27">
                  <c:v>163.66144420795544</c:v>
                </c:pt>
                <c:pt idx="28">
                  <c:v>157.50162069356898</c:v>
                </c:pt>
                <c:pt idx="29">
                  <c:v>162.06300271027237</c:v>
                </c:pt>
                <c:pt idx="30">
                  <c:v>163.01181430112598</c:v>
                </c:pt>
                <c:pt idx="31">
                  <c:v>167.15430582642242</c:v>
                </c:pt>
                <c:pt idx="32">
                  <c:v>167.49071475495649</c:v>
                </c:pt>
                <c:pt idx="33">
                  <c:v>169.03709332150223</c:v>
                </c:pt>
                <c:pt idx="34">
                  <c:v>162.91635042715217</c:v>
                </c:pt>
                <c:pt idx="35">
                  <c:v>162.72197043844628</c:v>
                </c:pt>
                <c:pt idx="36">
                  <c:v>167.30657142857143</c:v>
                </c:pt>
                <c:pt idx="37">
                  <c:v>159.92198177676536</c:v>
                </c:pt>
                <c:pt idx="38">
                  <c:v>158.86399772856331</c:v>
                </c:pt>
                <c:pt idx="39">
                  <c:v>153.64854148966299</c:v>
                </c:pt>
                <c:pt idx="40">
                  <c:v>153.77790336253179</c:v>
                </c:pt>
                <c:pt idx="41">
                  <c:v>142.15308711587258</c:v>
                </c:pt>
                <c:pt idx="42">
                  <c:v>142.55364686003944</c:v>
                </c:pt>
                <c:pt idx="43">
                  <c:v>133.73685690188361</c:v>
                </c:pt>
                <c:pt idx="44">
                  <c:v>136.38340807174887</c:v>
                </c:pt>
                <c:pt idx="45">
                  <c:v>124.97453120626925</c:v>
                </c:pt>
                <c:pt idx="46">
                  <c:v>126.67495113096901</c:v>
                </c:pt>
                <c:pt idx="47">
                  <c:v>121.3515625</c:v>
                </c:pt>
                <c:pt idx="48">
                  <c:v>124.69055555555556</c:v>
                </c:pt>
                <c:pt idx="49">
                  <c:v>145.55241264559069</c:v>
                </c:pt>
                <c:pt idx="50">
                  <c:v>155.61404478849875</c:v>
                </c:pt>
                <c:pt idx="51">
                  <c:v>153.09015715467328</c:v>
                </c:pt>
                <c:pt idx="52">
                  <c:v>143.71145919208573</c:v>
                </c:pt>
                <c:pt idx="53">
                  <c:v>147.01123903508773</c:v>
                </c:pt>
                <c:pt idx="54">
                  <c:v>146.79603476371537</c:v>
                </c:pt>
                <c:pt idx="55">
                  <c:v>145.98593454152015</c:v>
                </c:pt>
                <c:pt idx="56">
                  <c:v>147.20496224379718</c:v>
                </c:pt>
                <c:pt idx="57">
                  <c:v>148.45393499865699</c:v>
                </c:pt>
                <c:pt idx="58">
                  <c:v>145.7976539589443</c:v>
                </c:pt>
                <c:pt idx="59">
                  <c:v>156.98570293884035</c:v>
                </c:pt>
                <c:pt idx="60">
                  <c:v>157.48417721518987</c:v>
                </c:pt>
                <c:pt idx="61">
                  <c:v>156.47521636506687</c:v>
                </c:pt>
                <c:pt idx="62">
                  <c:v>147.11291165708312</c:v>
                </c:pt>
                <c:pt idx="63">
                  <c:v>154.28415584415583</c:v>
                </c:pt>
                <c:pt idx="64">
                  <c:v>155.14736297828335</c:v>
                </c:pt>
                <c:pt idx="65">
                  <c:v>166.65142563575648</c:v>
                </c:pt>
                <c:pt idx="66">
                  <c:v>187.44921279837482</c:v>
                </c:pt>
                <c:pt idx="67">
                  <c:v>190.34461152882204</c:v>
                </c:pt>
                <c:pt idx="68">
                  <c:v>177.93071992110453</c:v>
                </c:pt>
                <c:pt idx="69">
                  <c:v>180.25673689367957</c:v>
                </c:pt>
                <c:pt idx="70">
                  <c:v>187.64277005608389</c:v>
                </c:pt>
                <c:pt idx="71">
                  <c:v>191.92055849783341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79C-4FC8-B416-3E745C279B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58877424"/>
        <c:axId val="1158858704"/>
      </c:lineChart>
      <c:catAx>
        <c:axId val="1158877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58858704"/>
        <c:crosses val="autoZero"/>
        <c:auto val="1"/>
        <c:lblAlgn val="ctr"/>
        <c:lblOffset val="100"/>
        <c:noMultiLvlLbl val="0"/>
      </c:catAx>
      <c:valAx>
        <c:axId val="1158858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588774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总市值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Sheet2!$A$6:$A$77</c:f>
              <c:strCache>
                <c:ptCount val="72"/>
                <c:pt idx="0">
                  <c:v>2015.01</c:v>
                </c:pt>
                <c:pt idx="1">
                  <c:v>2015.02</c:v>
                </c:pt>
                <c:pt idx="2">
                  <c:v>2015.03</c:v>
                </c:pt>
                <c:pt idx="3">
                  <c:v>2015.04</c:v>
                </c:pt>
                <c:pt idx="4">
                  <c:v>2015.05</c:v>
                </c:pt>
                <c:pt idx="5">
                  <c:v>2015.06</c:v>
                </c:pt>
                <c:pt idx="6">
                  <c:v>2015.07</c:v>
                </c:pt>
                <c:pt idx="7">
                  <c:v>2015.08</c:v>
                </c:pt>
                <c:pt idx="8">
                  <c:v>2015.09</c:v>
                </c:pt>
                <c:pt idx="9">
                  <c:v>2015.10</c:v>
                </c:pt>
                <c:pt idx="10">
                  <c:v>2015.11</c:v>
                </c:pt>
                <c:pt idx="11">
                  <c:v>2015.12</c:v>
                </c:pt>
                <c:pt idx="12">
                  <c:v>2016.01</c:v>
                </c:pt>
                <c:pt idx="13">
                  <c:v>2016.02</c:v>
                </c:pt>
                <c:pt idx="14">
                  <c:v>2016.03</c:v>
                </c:pt>
                <c:pt idx="15">
                  <c:v>2016.04</c:v>
                </c:pt>
                <c:pt idx="16">
                  <c:v>2016.05</c:v>
                </c:pt>
                <c:pt idx="17">
                  <c:v>2016.06</c:v>
                </c:pt>
                <c:pt idx="18">
                  <c:v>2016.07</c:v>
                </c:pt>
                <c:pt idx="19">
                  <c:v>2016.08</c:v>
                </c:pt>
                <c:pt idx="20">
                  <c:v>2016.09</c:v>
                </c:pt>
                <c:pt idx="21">
                  <c:v>2016.1</c:v>
                </c:pt>
                <c:pt idx="22">
                  <c:v>2016.11</c:v>
                </c:pt>
                <c:pt idx="23">
                  <c:v>2016.12</c:v>
                </c:pt>
                <c:pt idx="24">
                  <c:v>2017.01</c:v>
                </c:pt>
                <c:pt idx="25">
                  <c:v>2017.02</c:v>
                </c:pt>
                <c:pt idx="26">
                  <c:v>2017.03</c:v>
                </c:pt>
                <c:pt idx="27">
                  <c:v>2017.04</c:v>
                </c:pt>
                <c:pt idx="28">
                  <c:v>2017.05</c:v>
                </c:pt>
                <c:pt idx="29">
                  <c:v>2017.06</c:v>
                </c:pt>
                <c:pt idx="30">
                  <c:v>2017.07</c:v>
                </c:pt>
                <c:pt idx="31">
                  <c:v>2017.08</c:v>
                </c:pt>
                <c:pt idx="32">
                  <c:v>2017.09</c:v>
                </c:pt>
                <c:pt idx="33">
                  <c:v>2017.10</c:v>
                </c:pt>
                <c:pt idx="34">
                  <c:v>2017.11</c:v>
                </c:pt>
                <c:pt idx="35">
                  <c:v>2017.12</c:v>
                </c:pt>
                <c:pt idx="36">
                  <c:v>2018.01</c:v>
                </c:pt>
                <c:pt idx="37">
                  <c:v>2018.02</c:v>
                </c:pt>
                <c:pt idx="38">
                  <c:v>2018.03</c:v>
                </c:pt>
                <c:pt idx="39">
                  <c:v>2018.04</c:v>
                </c:pt>
                <c:pt idx="40">
                  <c:v>2018.05</c:v>
                </c:pt>
                <c:pt idx="41">
                  <c:v>2018.06</c:v>
                </c:pt>
                <c:pt idx="42">
                  <c:v>2018.07</c:v>
                </c:pt>
                <c:pt idx="43">
                  <c:v>2018.08</c:v>
                </c:pt>
                <c:pt idx="44">
                  <c:v>2018.09</c:v>
                </c:pt>
                <c:pt idx="45">
                  <c:v>2018.10 </c:v>
                </c:pt>
                <c:pt idx="46">
                  <c:v>2018.11</c:v>
                </c:pt>
                <c:pt idx="47">
                  <c:v>2018.12</c:v>
                </c:pt>
                <c:pt idx="48">
                  <c:v>2019.01</c:v>
                </c:pt>
                <c:pt idx="49">
                  <c:v>2019.02</c:v>
                </c:pt>
                <c:pt idx="50">
                  <c:v>2019.03</c:v>
                </c:pt>
                <c:pt idx="51">
                  <c:v>2019.04</c:v>
                </c:pt>
                <c:pt idx="52">
                  <c:v>2019.05</c:v>
                </c:pt>
                <c:pt idx="53">
                  <c:v>2019.06</c:v>
                </c:pt>
                <c:pt idx="54">
                  <c:v>2019.07</c:v>
                </c:pt>
                <c:pt idx="55">
                  <c:v>2019.08</c:v>
                </c:pt>
                <c:pt idx="56">
                  <c:v>2019.09</c:v>
                </c:pt>
                <c:pt idx="57">
                  <c:v>2019.10</c:v>
                </c:pt>
                <c:pt idx="58">
                  <c:v>2019.11</c:v>
                </c:pt>
                <c:pt idx="59">
                  <c:v>2019.12</c:v>
                </c:pt>
                <c:pt idx="60">
                  <c:v>2020.01 </c:v>
                </c:pt>
                <c:pt idx="61">
                  <c:v>2020.02 </c:v>
                </c:pt>
                <c:pt idx="62">
                  <c:v>2020.03 </c:v>
                </c:pt>
                <c:pt idx="63">
                  <c:v>2020.04 </c:v>
                </c:pt>
                <c:pt idx="64">
                  <c:v>2020.05 </c:v>
                </c:pt>
                <c:pt idx="65">
                  <c:v>2020.06 </c:v>
                </c:pt>
                <c:pt idx="66">
                  <c:v>2020.07 </c:v>
                </c:pt>
                <c:pt idx="67">
                  <c:v>2020.08 </c:v>
                </c:pt>
                <c:pt idx="68">
                  <c:v>2020.09 </c:v>
                </c:pt>
                <c:pt idx="69">
                  <c:v>2020.10 </c:v>
                </c:pt>
                <c:pt idx="70">
                  <c:v>2020.11 </c:v>
                </c:pt>
                <c:pt idx="71">
                  <c:v>2020.12 </c:v>
                </c:pt>
              </c:strCache>
            </c:strRef>
          </c:cat>
          <c:val>
            <c:numRef>
              <c:f>Sheet2!$F$6:$F$77</c:f>
              <c:numCache>
                <c:formatCode>0</c:formatCode>
                <c:ptCount val="72"/>
                <c:pt idx="0">
                  <c:v>385424.76732254948</c:v>
                </c:pt>
                <c:pt idx="1">
                  <c:v>407592.69175071397</c:v>
                </c:pt>
                <c:pt idx="2">
                  <c:v>477018.16109363723</c:v>
                </c:pt>
                <c:pt idx="3">
                  <c:v>563491.34198124707</c:v>
                </c:pt>
                <c:pt idx="4">
                  <c:v>627465.45805741986</c:v>
                </c:pt>
                <c:pt idx="5">
                  <c:v>584573.66112629254</c:v>
                </c:pt>
                <c:pt idx="6">
                  <c:v>504845.64007995301</c:v>
                </c:pt>
                <c:pt idx="7">
                  <c:v>438027.19357184885</c:v>
                </c:pt>
                <c:pt idx="8">
                  <c:v>419528.16253354575</c:v>
                </c:pt>
                <c:pt idx="9">
                  <c:v>476622.01512705447</c:v>
                </c:pt>
                <c:pt idx="10">
                  <c:v>503636.1700964194</c:v>
                </c:pt>
                <c:pt idx="11">
                  <c:v>531304.20194853994</c:v>
                </c:pt>
                <c:pt idx="12" formatCode="General">
                  <c:v>403800</c:v>
                </c:pt>
                <c:pt idx="13" formatCode="General">
                  <c:v>397027</c:v>
                </c:pt>
                <c:pt idx="14" formatCode="General">
                  <c:v>454156</c:v>
                </c:pt>
                <c:pt idx="15" formatCode="General">
                  <c:v>447907</c:v>
                </c:pt>
                <c:pt idx="16" formatCode="General">
                  <c:v>448641</c:v>
                </c:pt>
                <c:pt idx="17" formatCode="General">
                  <c:v>462921</c:v>
                </c:pt>
                <c:pt idx="18" formatCode="General">
                  <c:v>466464</c:v>
                </c:pt>
                <c:pt idx="19" formatCode="General">
                  <c:v>491635</c:v>
                </c:pt>
                <c:pt idx="20" formatCode="General">
                  <c:v>485008</c:v>
                </c:pt>
                <c:pt idx="21" formatCode="General">
                  <c:v>504898</c:v>
                </c:pt>
                <c:pt idx="22" formatCode="General">
                  <c:v>530670</c:v>
                </c:pt>
                <c:pt idx="23" formatCode="General">
                  <c:v>507686</c:v>
                </c:pt>
                <c:pt idx="24">
                  <c:v>517247.75917906966</c:v>
                </c:pt>
                <c:pt idx="25">
                  <c:v>538211.86897643493</c:v>
                </c:pt>
                <c:pt idx="26">
                  <c:v>539588.14493458113</c:v>
                </c:pt>
                <c:pt idx="27">
                  <c:v>527480.83468224038</c:v>
                </c:pt>
                <c:pt idx="28">
                  <c:v>513612.78508172842</c:v>
                </c:pt>
                <c:pt idx="29">
                  <c:v>534321.71993576805</c:v>
                </c:pt>
                <c:pt idx="30">
                  <c:v>542177.29436554504</c:v>
                </c:pt>
                <c:pt idx="31">
                  <c:v>561972.77618843212</c:v>
                </c:pt>
                <c:pt idx="32">
                  <c:v>569300.93945209705</c:v>
                </c:pt>
                <c:pt idx="33">
                  <c:v>579121.0817194666</c:v>
                </c:pt>
                <c:pt idx="34">
                  <c:v>564016.40517880081</c:v>
                </c:pt>
                <c:pt idx="35">
                  <c:v>567086.06697798532</c:v>
                </c:pt>
                <c:pt idx="36" formatCode="General">
                  <c:v>585573</c:v>
                </c:pt>
                <c:pt idx="37" formatCode="General">
                  <c:v>561646</c:v>
                </c:pt>
                <c:pt idx="38" formatCode="General">
                  <c:v>559519</c:v>
                </c:pt>
                <c:pt idx="39" formatCode="General">
                  <c:v>542533</c:v>
                </c:pt>
                <c:pt idx="40" formatCode="General">
                  <c:v>544220</c:v>
                </c:pt>
                <c:pt idx="41" formatCode="General">
                  <c:v>504217</c:v>
                </c:pt>
                <c:pt idx="42" formatCode="General">
                  <c:v>506208</c:v>
                </c:pt>
                <c:pt idx="43" formatCode="General">
                  <c:v>475702</c:v>
                </c:pt>
                <c:pt idx="44" formatCode="General">
                  <c:v>486616</c:v>
                </c:pt>
                <c:pt idx="45" formatCode="General">
                  <c:v>446534</c:v>
                </c:pt>
                <c:pt idx="46" formatCode="General">
                  <c:v>453623</c:v>
                </c:pt>
                <c:pt idx="47" formatCode="General">
                  <c:v>434924</c:v>
                </c:pt>
                <c:pt idx="48" formatCode="General">
                  <c:v>448886</c:v>
                </c:pt>
                <c:pt idx="49" formatCode="General">
                  <c:v>524862</c:v>
                </c:pt>
                <c:pt idx="50" formatCode="General">
                  <c:v>562856</c:v>
                </c:pt>
                <c:pt idx="51" formatCode="General">
                  <c:v>555258</c:v>
                </c:pt>
                <c:pt idx="52" formatCode="General">
                  <c:v>522966</c:v>
                </c:pt>
                <c:pt idx="53" formatCode="General">
                  <c:v>536297</c:v>
                </c:pt>
                <c:pt idx="54" formatCode="General">
                  <c:v>540503</c:v>
                </c:pt>
                <c:pt idx="55" formatCode="General">
                  <c:v>539710</c:v>
                </c:pt>
                <c:pt idx="56" formatCode="General">
                  <c:v>545836</c:v>
                </c:pt>
                <c:pt idx="57" formatCode="General">
                  <c:v>552694</c:v>
                </c:pt>
                <c:pt idx="58" formatCode="General">
                  <c:v>546887</c:v>
                </c:pt>
                <c:pt idx="59" formatCode="General">
                  <c:v>592935</c:v>
                </c:pt>
                <c:pt idx="60">
                  <c:v>597180</c:v>
                </c:pt>
                <c:pt idx="61">
                  <c:v>596640</c:v>
                </c:pt>
                <c:pt idx="62">
                  <c:v>562854</c:v>
                </c:pt>
                <c:pt idx="63">
                  <c:v>593994</c:v>
                </c:pt>
                <c:pt idx="64">
                  <c:v>600110</c:v>
                </c:pt>
                <c:pt idx="65">
                  <c:v>648774</c:v>
                </c:pt>
                <c:pt idx="66">
                  <c:v>738175</c:v>
                </c:pt>
                <c:pt idx="67">
                  <c:v>759475</c:v>
                </c:pt>
                <c:pt idx="68">
                  <c:v>721687</c:v>
                </c:pt>
                <c:pt idx="69">
                  <c:v>735808</c:v>
                </c:pt>
                <c:pt idx="70">
                  <c:v>769523</c:v>
                </c:pt>
                <c:pt idx="71">
                  <c:v>797238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B55-48A1-966D-7A60EB2EE3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4838976"/>
        <c:axId val="1094847296"/>
      </c:lineChart>
      <c:catAx>
        <c:axId val="1094838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94847296"/>
        <c:crosses val="autoZero"/>
        <c:auto val="1"/>
        <c:lblAlgn val="ctr"/>
        <c:lblOffset val="100"/>
        <c:noMultiLvlLbl val="0"/>
      </c:catAx>
      <c:valAx>
        <c:axId val="1094847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948389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上证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Sheet2!$A$6:$A$77</c:f>
              <c:strCache>
                <c:ptCount val="72"/>
                <c:pt idx="0">
                  <c:v>2015.01</c:v>
                </c:pt>
                <c:pt idx="1">
                  <c:v>2015.02</c:v>
                </c:pt>
                <c:pt idx="2">
                  <c:v>2015.03</c:v>
                </c:pt>
                <c:pt idx="3">
                  <c:v>2015.04</c:v>
                </c:pt>
                <c:pt idx="4">
                  <c:v>2015.05</c:v>
                </c:pt>
                <c:pt idx="5">
                  <c:v>2015.06</c:v>
                </c:pt>
                <c:pt idx="6">
                  <c:v>2015.07</c:v>
                </c:pt>
                <c:pt idx="7">
                  <c:v>2015.08</c:v>
                </c:pt>
                <c:pt idx="8">
                  <c:v>2015.09</c:v>
                </c:pt>
                <c:pt idx="9">
                  <c:v>2015.10</c:v>
                </c:pt>
                <c:pt idx="10">
                  <c:v>2015.11</c:v>
                </c:pt>
                <c:pt idx="11">
                  <c:v>2015.12</c:v>
                </c:pt>
                <c:pt idx="12">
                  <c:v>2016.01</c:v>
                </c:pt>
                <c:pt idx="13">
                  <c:v>2016.02</c:v>
                </c:pt>
                <c:pt idx="14">
                  <c:v>2016.03</c:v>
                </c:pt>
                <c:pt idx="15">
                  <c:v>2016.04</c:v>
                </c:pt>
                <c:pt idx="16">
                  <c:v>2016.05</c:v>
                </c:pt>
                <c:pt idx="17">
                  <c:v>2016.06</c:v>
                </c:pt>
                <c:pt idx="18">
                  <c:v>2016.07</c:v>
                </c:pt>
                <c:pt idx="19">
                  <c:v>2016.08</c:v>
                </c:pt>
                <c:pt idx="20">
                  <c:v>2016.09</c:v>
                </c:pt>
                <c:pt idx="21">
                  <c:v>2016.1</c:v>
                </c:pt>
                <c:pt idx="22">
                  <c:v>2016.11</c:v>
                </c:pt>
                <c:pt idx="23">
                  <c:v>2016.12</c:v>
                </c:pt>
                <c:pt idx="24">
                  <c:v>2017.01</c:v>
                </c:pt>
                <c:pt idx="25">
                  <c:v>2017.02</c:v>
                </c:pt>
                <c:pt idx="26">
                  <c:v>2017.03</c:v>
                </c:pt>
                <c:pt idx="27">
                  <c:v>2017.04</c:v>
                </c:pt>
                <c:pt idx="28">
                  <c:v>2017.05</c:v>
                </c:pt>
                <c:pt idx="29">
                  <c:v>2017.06</c:v>
                </c:pt>
                <c:pt idx="30">
                  <c:v>2017.07</c:v>
                </c:pt>
                <c:pt idx="31">
                  <c:v>2017.08</c:v>
                </c:pt>
                <c:pt idx="32">
                  <c:v>2017.09</c:v>
                </c:pt>
                <c:pt idx="33">
                  <c:v>2017.10</c:v>
                </c:pt>
                <c:pt idx="34">
                  <c:v>2017.11</c:v>
                </c:pt>
                <c:pt idx="35">
                  <c:v>2017.12</c:v>
                </c:pt>
                <c:pt idx="36">
                  <c:v>2018.01</c:v>
                </c:pt>
                <c:pt idx="37">
                  <c:v>2018.02</c:v>
                </c:pt>
                <c:pt idx="38">
                  <c:v>2018.03</c:v>
                </c:pt>
                <c:pt idx="39">
                  <c:v>2018.04</c:v>
                </c:pt>
                <c:pt idx="40">
                  <c:v>2018.05</c:v>
                </c:pt>
                <c:pt idx="41">
                  <c:v>2018.06</c:v>
                </c:pt>
                <c:pt idx="42">
                  <c:v>2018.07</c:v>
                </c:pt>
                <c:pt idx="43">
                  <c:v>2018.08</c:v>
                </c:pt>
                <c:pt idx="44">
                  <c:v>2018.09</c:v>
                </c:pt>
                <c:pt idx="45">
                  <c:v>2018.10 </c:v>
                </c:pt>
                <c:pt idx="46">
                  <c:v>2018.11</c:v>
                </c:pt>
                <c:pt idx="47">
                  <c:v>2018.12</c:v>
                </c:pt>
                <c:pt idx="48">
                  <c:v>2019.01</c:v>
                </c:pt>
                <c:pt idx="49">
                  <c:v>2019.02</c:v>
                </c:pt>
                <c:pt idx="50">
                  <c:v>2019.03</c:v>
                </c:pt>
                <c:pt idx="51">
                  <c:v>2019.04</c:v>
                </c:pt>
                <c:pt idx="52">
                  <c:v>2019.05</c:v>
                </c:pt>
                <c:pt idx="53">
                  <c:v>2019.06</c:v>
                </c:pt>
                <c:pt idx="54">
                  <c:v>2019.07</c:v>
                </c:pt>
                <c:pt idx="55">
                  <c:v>2019.08</c:v>
                </c:pt>
                <c:pt idx="56">
                  <c:v>2019.09</c:v>
                </c:pt>
                <c:pt idx="57">
                  <c:v>2019.10</c:v>
                </c:pt>
                <c:pt idx="58">
                  <c:v>2019.11</c:v>
                </c:pt>
                <c:pt idx="59">
                  <c:v>2019.12</c:v>
                </c:pt>
                <c:pt idx="60">
                  <c:v>2020.01 </c:v>
                </c:pt>
                <c:pt idx="61">
                  <c:v>2020.02 </c:v>
                </c:pt>
                <c:pt idx="62">
                  <c:v>2020.03 </c:v>
                </c:pt>
                <c:pt idx="63">
                  <c:v>2020.04 </c:v>
                </c:pt>
                <c:pt idx="64">
                  <c:v>2020.05 </c:v>
                </c:pt>
                <c:pt idx="65">
                  <c:v>2020.06 </c:v>
                </c:pt>
                <c:pt idx="66">
                  <c:v>2020.07 </c:v>
                </c:pt>
                <c:pt idx="67">
                  <c:v>2020.08 </c:v>
                </c:pt>
                <c:pt idx="68">
                  <c:v>2020.09 </c:v>
                </c:pt>
                <c:pt idx="69">
                  <c:v>2020.10 </c:v>
                </c:pt>
                <c:pt idx="70">
                  <c:v>2020.11 </c:v>
                </c:pt>
                <c:pt idx="71">
                  <c:v>2020.12 </c:v>
                </c:pt>
              </c:strCache>
            </c:strRef>
          </c:cat>
          <c:val>
            <c:numRef>
              <c:f>Sheet2!$H$6:$H$77</c:f>
              <c:numCache>
                <c:formatCode>0</c:formatCode>
                <c:ptCount val="72"/>
                <c:pt idx="0">
                  <c:v>3210.3629999999998</c:v>
                </c:pt>
                <c:pt idx="1">
                  <c:v>3310.3029999999999</c:v>
                </c:pt>
                <c:pt idx="2">
                  <c:v>3747.8989999999999</c:v>
                </c:pt>
                <c:pt idx="3">
                  <c:v>4441.6549999999997</c:v>
                </c:pt>
                <c:pt idx="4">
                  <c:v>4611.7439999999997</c:v>
                </c:pt>
                <c:pt idx="5">
                  <c:v>4277.2219999999998</c:v>
                </c:pt>
                <c:pt idx="6">
                  <c:v>3663.7260000000001</c:v>
                </c:pt>
                <c:pt idx="7">
                  <c:v>3205.9859999999999</c:v>
                </c:pt>
                <c:pt idx="8">
                  <c:v>3052.7809999999999</c:v>
                </c:pt>
                <c:pt idx="9">
                  <c:v>3382.5610000000001</c:v>
                </c:pt>
                <c:pt idx="10">
                  <c:v>3445.4050000000002</c:v>
                </c:pt>
                <c:pt idx="11">
                  <c:v>3539.1819999999998</c:v>
                </c:pt>
                <c:pt idx="12" formatCode="General">
                  <c:v>2738</c:v>
                </c:pt>
                <c:pt idx="13" formatCode="General">
                  <c:v>2688</c:v>
                </c:pt>
                <c:pt idx="14" formatCode="General">
                  <c:v>3004</c:v>
                </c:pt>
                <c:pt idx="15" formatCode="General">
                  <c:v>2938</c:v>
                </c:pt>
                <c:pt idx="16" formatCode="General">
                  <c:v>2917</c:v>
                </c:pt>
                <c:pt idx="17" formatCode="General">
                  <c:v>2930</c:v>
                </c:pt>
                <c:pt idx="18" formatCode="General">
                  <c:v>2979</c:v>
                </c:pt>
                <c:pt idx="19" formatCode="General">
                  <c:v>3085</c:v>
                </c:pt>
                <c:pt idx="20" formatCode="General">
                  <c:v>3005</c:v>
                </c:pt>
                <c:pt idx="21" formatCode="General">
                  <c:v>3100</c:v>
                </c:pt>
                <c:pt idx="22" formatCode="General">
                  <c:v>3250</c:v>
                </c:pt>
                <c:pt idx="23" formatCode="General">
                  <c:v>3104</c:v>
                </c:pt>
                <c:pt idx="24">
                  <c:v>3159.1660000000002</c:v>
                </c:pt>
                <c:pt idx="25">
                  <c:v>3241.7330000000002</c:v>
                </c:pt>
                <c:pt idx="26">
                  <c:v>3222.5140000000001</c:v>
                </c:pt>
                <c:pt idx="27">
                  <c:v>3154.6579999999999</c:v>
                </c:pt>
                <c:pt idx="28">
                  <c:v>3117.1779999999999</c:v>
                </c:pt>
                <c:pt idx="29">
                  <c:v>3192.4270000000001</c:v>
                </c:pt>
                <c:pt idx="30">
                  <c:v>3273.0279999999998</c:v>
                </c:pt>
                <c:pt idx="31">
                  <c:v>3360.81</c:v>
                </c:pt>
                <c:pt idx="32">
                  <c:v>3348.9430000000002</c:v>
                </c:pt>
                <c:pt idx="33">
                  <c:v>3393.3420000000001</c:v>
                </c:pt>
                <c:pt idx="34">
                  <c:v>3317.1880000000001</c:v>
                </c:pt>
                <c:pt idx="35">
                  <c:v>3307.172</c:v>
                </c:pt>
                <c:pt idx="36" formatCode="General">
                  <c:v>3481</c:v>
                </c:pt>
                <c:pt idx="37" formatCode="General">
                  <c:v>3259</c:v>
                </c:pt>
                <c:pt idx="38" formatCode="General">
                  <c:v>3169</c:v>
                </c:pt>
                <c:pt idx="39" formatCode="General">
                  <c:v>3082</c:v>
                </c:pt>
                <c:pt idx="40" formatCode="General">
                  <c:v>3095</c:v>
                </c:pt>
                <c:pt idx="41" formatCode="General">
                  <c:v>2847</c:v>
                </c:pt>
                <c:pt idx="42" formatCode="General">
                  <c:v>2876</c:v>
                </c:pt>
                <c:pt idx="43" formatCode="General">
                  <c:v>2725</c:v>
                </c:pt>
                <c:pt idx="44" formatCode="General">
                  <c:v>2821</c:v>
                </c:pt>
                <c:pt idx="45" formatCode="General">
                  <c:v>2603</c:v>
                </c:pt>
                <c:pt idx="46" formatCode="General">
                  <c:v>2588</c:v>
                </c:pt>
                <c:pt idx="47" formatCode="General">
                  <c:v>2494</c:v>
                </c:pt>
                <c:pt idx="48" formatCode="General">
                  <c:v>2585</c:v>
                </c:pt>
                <c:pt idx="49" formatCode="General">
                  <c:v>2941</c:v>
                </c:pt>
                <c:pt idx="50" formatCode="General">
                  <c:v>3091</c:v>
                </c:pt>
                <c:pt idx="51" formatCode="General">
                  <c:v>3078</c:v>
                </c:pt>
                <c:pt idx="52" formatCode="General">
                  <c:v>2899</c:v>
                </c:pt>
                <c:pt idx="53" formatCode="General">
                  <c:v>2979</c:v>
                </c:pt>
                <c:pt idx="54" formatCode="General">
                  <c:v>2933</c:v>
                </c:pt>
                <c:pt idx="55" formatCode="General">
                  <c:v>2886</c:v>
                </c:pt>
                <c:pt idx="56" formatCode="General">
                  <c:v>2905</c:v>
                </c:pt>
                <c:pt idx="57" formatCode="General">
                  <c:v>2929</c:v>
                </c:pt>
                <c:pt idx="58" formatCode="General">
                  <c:v>2872</c:v>
                </c:pt>
                <c:pt idx="59" formatCode="General">
                  <c:v>3050</c:v>
                </c:pt>
                <c:pt idx="60">
                  <c:v>2977</c:v>
                </c:pt>
                <c:pt idx="61">
                  <c:v>2880</c:v>
                </c:pt>
                <c:pt idx="62">
                  <c:v>2750</c:v>
                </c:pt>
                <c:pt idx="63">
                  <c:v>2860</c:v>
                </c:pt>
                <c:pt idx="64">
                  <c:v>2852</c:v>
                </c:pt>
                <c:pt idx="65">
                  <c:v>2985</c:v>
                </c:pt>
                <c:pt idx="66">
                  <c:v>3310</c:v>
                </c:pt>
                <c:pt idx="67">
                  <c:v>3396</c:v>
                </c:pt>
                <c:pt idx="68">
                  <c:v>3218</c:v>
                </c:pt>
                <c:pt idx="69">
                  <c:v>3225</c:v>
                </c:pt>
                <c:pt idx="70">
                  <c:v>3392</c:v>
                </c:pt>
                <c:pt idx="71">
                  <c:v>3473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4A0-4B5D-B755-6AB72B2A47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4680480"/>
        <c:axId val="1094686304"/>
      </c:lineChart>
      <c:catAx>
        <c:axId val="1094680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94686304"/>
        <c:crosses val="autoZero"/>
        <c:auto val="1"/>
        <c:lblAlgn val="ctr"/>
        <c:lblOffset val="100"/>
        <c:noMultiLvlLbl val="0"/>
      </c:catAx>
      <c:valAx>
        <c:axId val="1094686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94680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487680</xdr:colOff>
      <xdr:row>7</xdr:row>
      <xdr:rowOff>179070</xdr:rowOff>
    </xdr:from>
    <xdr:to>
      <xdr:col>11</xdr:col>
      <xdr:colOff>601980</xdr:colOff>
      <xdr:row>30</xdr:row>
      <xdr:rowOff>38100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225BD3FB-83F0-4BF7-8420-E80CE3E825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396240</xdr:colOff>
      <xdr:row>9</xdr:row>
      <xdr:rowOff>95250</xdr:rowOff>
    </xdr:from>
    <xdr:to>
      <xdr:col>18</xdr:col>
      <xdr:colOff>121920</xdr:colOff>
      <xdr:row>25</xdr:row>
      <xdr:rowOff>34290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A68D2EFD-9F41-43AB-BCD0-93D83B5A17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472440</xdr:colOff>
      <xdr:row>18</xdr:row>
      <xdr:rowOff>160020</xdr:rowOff>
    </xdr:from>
    <xdr:to>
      <xdr:col>11</xdr:col>
      <xdr:colOff>609600</xdr:colOff>
      <xdr:row>44</xdr:row>
      <xdr:rowOff>133350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B1C01A30-8848-4372-98B8-50809764F1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274320</xdr:colOff>
      <xdr:row>3</xdr:row>
      <xdr:rowOff>106680</xdr:rowOff>
    </xdr:from>
    <xdr:to>
      <xdr:col>19</xdr:col>
      <xdr:colOff>601980</xdr:colOff>
      <xdr:row>15</xdr:row>
      <xdr:rowOff>22860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5D035445-80B6-4C53-B27F-E091BDE0DF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68580</xdr:colOff>
      <xdr:row>16</xdr:row>
      <xdr:rowOff>87630</xdr:rowOff>
    </xdr:from>
    <xdr:to>
      <xdr:col>8</xdr:col>
      <xdr:colOff>373380</xdr:colOff>
      <xdr:row>32</xdr:row>
      <xdr:rowOff>11430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6809FA51-5EB0-4713-B7CA-002ADEC9FA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259080</xdr:colOff>
      <xdr:row>15</xdr:row>
      <xdr:rowOff>19050</xdr:rowOff>
    </xdr:from>
    <xdr:to>
      <xdr:col>19</xdr:col>
      <xdr:colOff>601980</xdr:colOff>
      <xdr:row>30</xdr:row>
      <xdr:rowOff>118110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20B79113-55C7-4EFB-AA12-885CCAB924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9"/>
  <sheetViews>
    <sheetView topLeftCell="A7" workbookViewId="0">
      <selection activeCell="M8" sqref="M8:M9"/>
    </sheetView>
  </sheetViews>
  <sheetFormatPr defaultRowHeight="13.8" x14ac:dyDescent="0.25"/>
  <cols>
    <col min="4" max="39" width="11.77734375" bestFit="1" customWidth="1"/>
    <col min="40" max="40" width="11.6640625" bestFit="1" customWidth="1"/>
    <col min="41" max="48" width="11.21875" bestFit="1" customWidth="1"/>
    <col min="49" max="49" width="10.44140625" bestFit="1" customWidth="1"/>
    <col min="50" max="51" width="11.21875" bestFit="1" customWidth="1"/>
    <col min="64" max="75" width="11.77734375" bestFit="1" customWidth="1"/>
  </cols>
  <sheetData>
    <row r="1" spans="1:75" ht="14.4" thickBot="1" x14ac:dyDescent="0.3"/>
    <row r="2" spans="1:75" x14ac:dyDescent="0.25">
      <c r="A2" s="39" t="s">
        <v>0</v>
      </c>
      <c r="B2" s="40"/>
      <c r="C2" s="40"/>
      <c r="D2" s="1">
        <v>2015.01</v>
      </c>
      <c r="E2" s="1">
        <v>2015.02</v>
      </c>
      <c r="F2" s="1">
        <v>2015.03</v>
      </c>
      <c r="G2" s="1">
        <v>2015.04</v>
      </c>
      <c r="H2" s="1">
        <v>2015.05</v>
      </c>
      <c r="I2" s="1">
        <v>2015.06</v>
      </c>
      <c r="J2" s="1">
        <v>2015.07</v>
      </c>
      <c r="K2" s="1">
        <v>2015.08</v>
      </c>
      <c r="L2" s="1">
        <v>2015.09</v>
      </c>
      <c r="M2" s="1">
        <v>2015.1</v>
      </c>
      <c r="N2" s="1">
        <v>2015.11</v>
      </c>
      <c r="O2" s="2">
        <v>2015.12</v>
      </c>
      <c r="P2" s="53">
        <v>2016.01</v>
      </c>
      <c r="Q2" s="53">
        <v>2016.02</v>
      </c>
      <c r="R2" s="53">
        <v>2016.03</v>
      </c>
      <c r="S2" s="53">
        <v>2016.04</v>
      </c>
      <c r="T2" s="53">
        <v>2016.05</v>
      </c>
      <c r="U2" s="53">
        <v>2016.06</v>
      </c>
      <c r="V2" s="53">
        <v>2016.07</v>
      </c>
      <c r="W2" s="53">
        <v>2016.08</v>
      </c>
      <c r="X2" s="53">
        <v>2016.09</v>
      </c>
      <c r="Y2" s="53">
        <v>2016.1</v>
      </c>
      <c r="Z2" s="53">
        <v>2016.11</v>
      </c>
      <c r="AA2" s="54">
        <v>2016.12</v>
      </c>
      <c r="AB2" s="58">
        <v>2017.01</v>
      </c>
      <c r="AC2" s="58">
        <v>2017.02</v>
      </c>
      <c r="AD2" s="58">
        <v>2017.03</v>
      </c>
      <c r="AE2" s="58">
        <v>2017.04</v>
      </c>
      <c r="AF2" s="58">
        <v>2017.05</v>
      </c>
      <c r="AG2" s="58">
        <v>2017.06</v>
      </c>
      <c r="AH2" s="58">
        <v>2017.07</v>
      </c>
      <c r="AI2" s="58">
        <v>2017.08</v>
      </c>
      <c r="AJ2" s="58">
        <v>2017.09</v>
      </c>
      <c r="AK2" s="58">
        <v>2017.1</v>
      </c>
      <c r="AL2" s="58">
        <v>2017.11</v>
      </c>
      <c r="AM2" s="60">
        <v>2017.12</v>
      </c>
      <c r="AN2" s="101">
        <v>2018.01</v>
      </c>
      <c r="AO2" s="101">
        <v>2018.02</v>
      </c>
      <c r="AP2" s="101">
        <v>2018.03</v>
      </c>
      <c r="AQ2" s="101">
        <v>2018.04</v>
      </c>
      <c r="AR2" s="101">
        <v>2018.05</v>
      </c>
      <c r="AS2" s="101">
        <v>2018.06</v>
      </c>
      <c r="AT2" s="101">
        <v>2018.07</v>
      </c>
      <c r="AU2" s="101">
        <v>2018.08</v>
      </c>
      <c r="AV2" s="101">
        <v>2018.09</v>
      </c>
      <c r="AW2" s="102">
        <v>2018.1</v>
      </c>
      <c r="AX2" s="101">
        <v>2018.11</v>
      </c>
      <c r="AY2" s="103">
        <v>2018.12</v>
      </c>
      <c r="AZ2" s="105">
        <v>2019.01</v>
      </c>
      <c r="BA2" s="105">
        <v>2019.02</v>
      </c>
      <c r="BB2" s="105">
        <v>2019.03</v>
      </c>
      <c r="BC2" s="105">
        <v>2019.04</v>
      </c>
      <c r="BD2" s="105">
        <v>2019.05</v>
      </c>
      <c r="BE2" s="105">
        <v>2019.06</v>
      </c>
      <c r="BF2" s="105">
        <v>2019.07</v>
      </c>
      <c r="BG2" s="105">
        <v>2019.08</v>
      </c>
      <c r="BH2" s="105">
        <v>2019.09</v>
      </c>
      <c r="BI2" s="109" t="s">
        <v>8</v>
      </c>
      <c r="BJ2" s="105">
        <v>2019.11</v>
      </c>
      <c r="BK2" s="105">
        <v>2019.12</v>
      </c>
      <c r="BL2" s="138">
        <v>2020.01</v>
      </c>
      <c r="BM2" s="138">
        <v>2020.02</v>
      </c>
      <c r="BN2" s="138">
        <v>2020.03</v>
      </c>
      <c r="BO2" s="138">
        <v>2020.04</v>
      </c>
      <c r="BP2" s="138">
        <v>2020.05</v>
      </c>
      <c r="BQ2" s="138">
        <v>2020.06</v>
      </c>
      <c r="BR2" s="138">
        <v>2020.07</v>
      </c>
      <c r="BS2" s="138">
        <v>2020.08</v>
      </c>
      <c r="BT2" s="138">
        <v>2020.09</v>
      </c>
      <c r="BU2" s="138">
        <v>2020.1</v>
      </c>
      <c r="BV2" s="138">
        <v>2020.11</v>
      </c>
      <c r="BW2" s="139">
        <v>2020.12</v>
      </c>
    </row>
    <row r="3" spans="1:75" x14ac:dyDescent="0.25">
      <c r="A3" s="41" t="s">
        <v>1</v>
      </c>
      <c r="B3" s="42"/>
      <c r="C3" s="42"/>
      <c r="D3" s="3" t="s">
        <v>1</v>
      </c>
      <c r="E3" s="3" t="s">
        <v>1</v>
      </c>
      <c r="F3" s="3" t="s">
        <v>1</v>
      </c>
      <c r="G3" s="3" t="s">
        <v>1</v>
      </c>
      <c r="H3" s="3" t="s">
        <v>1</v>
      </c>
      <c r="I3" s="3" t="s">
        <v>1</v>
      </c>
      <c r="J3" s="3" t="s">
        <v>1</v>
      </c>
      <c r="K3" s="3" t="s">
        <v>1</v>
      </c>
      <c r="L3" s="3" t="s">
        <v>1</v>
      </c>
      <c r="M3" s="3" t="s">
        <v>1</v>
      </c>
      <c r="N3" s="4" t="s">
        <v>1</v>
      </c>
      <c r="O3" s="5" t="s">
        <v>1</v>
      </c>
      <c r="P3" s="55"/>
      <c r="Q3" s="55"/>
      <c r="R3" s="55"/>
      <c r="S3" s="55"/>
      <c r="T3" s="55"/>
      <c r="U3" s="55"/>
      <c r="V3" s="55"/>
      <c r="W3" s="55"/>
      <c r="X3" s="55"/>
      <c r="Y3" s="55"/>
      <c r="Z3" s="56"/>
      <c r="AA3" s="57"/>
      <c r="AB3" s="59"/>
      <c r="AC3" s="59"/>
      <c r="AD3" s="59"/>
      <c r="AE3" s="59"/>
      <c r="AF3" s="59"/>
      <c r="AG3" s="59"/>
      <c r="AH3" s="59"/>
      <c r="AI3" s="59"/>
      <c r="AJ3" s="59"/>
      <c r="AK3" s="59"/>
      <c r="AL3" s="61"/>
      <c r="AM3" s="62"/>
      <c r="AN3" s="77"/>
      <c r="AO3" s="77"/>
      <c r="AP3" s="77"/>
      <c r="AQ3" s="77"/>
      <c r="AR3" s="77"/>
      <c r="AS3" s="77"/>
      <c r="AT3" s="77"/>
      <c r="AU3" s="77"/>
      <c r="AV3" s="77"/>
      <c r="AW3" s="77"/>
      <c r="AX3" s="78"/>
      <c r="AY3" s="79"/>
      <c r="AZ3" s="106" t="s">
        <v>1</v>
      </c>
      <c r="BA3" s="106" t="s">
        <v>1</v>
      </c>
      <c r="BB3" s="106" t="s">
        <v>1</v>
      </c>
      <c r="BC3" s="106" t="s">
        <v>1</v>
      </c>
      <c r="BD3" s="106" t="s">
        <v>1</v>
      </c>
      <c r="BE3" s="106" t="s">
        <v>1</v>
      </c>
      <c r="BF3" s="106" t="s">
        <v>1</v>
      </c>
      <c r="BG3" s="106" t="s">
        <v>1</v>
      </c>
      <c r="BH3" s="106" t="s">
        <v>1</v>
      </c>
      <c r="BI3" s="106" t="s">
        <v>1</v>
      </c>
      <c r="BJ3" s="107" t="s">
        <v>1</v>
      </c>
      <c r="BK3" s="108" t="s">
        <v>1</v>
      </c>
      <c r="BL3" s="131"/>
      <c r="BM3" s="131"/>
      <c r="BN3" s="131"/>
      <c r="BO3" s="131"/>
      <c r="BP3" s="131"/>
      <c r="BQ3" s="131"/>
      <c r="BR3" s="131"/>
      <c r="BS3" s="131"/>
      <c r="BT3" s="131"/>
      <c r="BU3" s="131"/>
      <c r="BV3" s="130"/>
      <c r="BW3" s="132"/>
    </row>
    <row r="4" spans="1:75" ht="14.4" thickBot="1" x14ac:dyDescent="0.3">
      <c r="A4" s="29" t="s">
        <v>2</v>
      </c>
      <c r="B4" s="30"/>
      <c r="C4" s="30"/>
      <c r="D4" s="35">
        <v>1242710.2185385998</v>
      </c>
      <c r="E4" s="13">
        <v>1257380.4784755006</v>
      </c>
      <c r="F4" s="13">
        <v>1275332.78</v>
      </c>
      <c r="G4" s="13">
        <v>1280779.1399999999</v>
      </c>
      <c r="H4" s="13">
        <v>1307357.6299999999</v>
      </c>
      <c r="I4" s="13">
        <v>1333375.3645385266</v>
      </c>
      <c r="J4" s="13">
        <v>1353210.9248259929</v>
      </c>
      <c r="K4" s="13">
        <v>1356907.98</v>
      </c>
      <c r="L4" s="13">
        <v>1359824.06</v>
      </c>
      <c r="M4" s="13">
        <v>1361020.7046269774</v>
      </c>
      <c r="N4" s="13">
        <v>1373956.01</v>
      </c>
      <c r="O4" s="17">
        <v>1392278.1091988052</v>
      </c>
      <c r="P4" s="49">
        <v>1416319.55</v>
      </c>
      <c r="Q4" s="45">
        <v>1424618.677922043</v>
      </c>
      <c r="R4" s="45">
        <v>1446198.03</v>
      </c>
      <c r="S4" s="45">
        <v>1445209.59</v>
      </c>
      <c r="T4" s="45">
        <v>1461695.11</v>
      </c>
      <c r="U4" s="45">
        <v>1490491.83</v>
      </c>
      <c r="V4" s="45">
        <v>1491558.72</v>
      </c>
      <c r="W4" s="45">
        <v>1510982.91</v>
      </c>
      <c r="X4" s="45">
        <v>1516360.5</v>
      </c>
      <c r="Y4" s="45">
        <v>1519485.4</v>
      </c>
      <c r="Z4" s="45">
        <v>1530432.06</v>
      </c>
      <c r="AA4" s="43">
        <v>1550066.6678108568</v>
      </c>
      <c r="AB4" s="75">
        <v>1584194.5638313501</v>
      </c>
      <c r="AC4" s="63">
        <v>1589856.9953504798</v>
      </c>
      <c r="AD4" s="72">
        <v>1607938.9800221233</v>
      </c>
      <c r="AE4" s="63">
        <v>1603918.8402428387</v>
      </c>
      <c r="AF4" s="63">
        <v>1609740.7737552722</v>
      </c>
      <c r="AG4" s="63">
        <v>1639497.0451349127</v>
      </c>
      <c r="AH4" s="63">
        <v>1636341.1052485916</v>
      </c>
      <c r="AI4" s="63">
        <v>1652947.3003110599</v>
      </c>
      <c r="AJ4" s="63">
        <v>1663666.0543874151</v>
      </c>
      <c r="AK4" s="63">
        <v>1662449.9601988089</v>
      </c>
      <c r="AL4" s="63">
        <v>1679156.636130095</v>
      </c>
      <c r="AM4" s="66">
        <v>1690235.3146807898</v>
      </c>
      <c r="AN4" s="97">
        <v>1720814.46</v>
      </c>
      <c r="AO4" s="82">
        <v>1729070.12</v>
      </c>
      <c r="AP4" s="82">
        <v>1739859.48</v>
      </c>
      <c r="AQ4" s="82">
        <v>1737683.73</v>
      </c>
      <c r="AR4" s="82">
        <v>1743063.79</v>
      </c>
      <c r="AS4" s="82">
        <v>1770178.37</v>
      </c>
      <c r="AT4" s="82">
        <v>1776196.11</v>
      </c>
      <c r="AU4" s="82">
        <v>1788670.43</v>
      </c>
      <c r="AV4" s="82">
        <v>1801665.58</v>
      </c>
      <c r="AW4" s="82">
        <v>1795561.6</v>
      </c>
      <c r="AX4" s="82">
        <v>1813175.07</v>
      </c>
      <c r="AY4" s="84">
        <v>1826744.22</v>
      </c>
      <c r="AZ4" s="121">
        <v>1865935.33</v>
      </c>
      <c r="BA4" s="104">
        <v>1867427.45</v>
      </c>
      <c r="BB4" s="104">
        <v>1889412.14</v>
      </c>
      <c r="BC4" s="104">
        <v>1884670.33</v>
      </c>
      <c r="BD4" s="104">
        <v>1891153.7</v>
      </c>
      <c r="BE4" s="104">
        <v>1921360.19</v>
      </c>
      <c r="BF4" s="104">
        <v>1919410.82</v>
      </c>
      <c r="BG4" s="104">
        <v>1935492.43</v>
      </c>
      <c r="BH4" s="104">
        <v>1952250.49</v>
      </c>
      <c r="BI4" s="104">
        <v>1945600.55</v>
      </c>
      <c r="BJ4" s="104">
        <v>1961429.56</v>
      </c>
      <c r="BK4" s="113">
        <v>1986488.82</v>
      </c>
      <c r="BL4" s="136">
        <v>2023066.49</v>
      </c>
      <c r="BM4" s="129">
        <v>2030830.42</v>
      </c>
      <c r="BN4" s="129">
        <v>2080923.41</v>
      </c>
      <c r="BO4" s="129">
        <v>2093533.83</v>
      </c>
      <c r="BP4" s="129">
        <v>2100183.7400000002</v>
      </c>
      <c r="BQ4" s="129">
        <v>2134948.66</v>
      </c>
      <c r="BR4" s="129">
        <v>2125458.46</v>
      </c>
      <c r="BS4" s="129">
        <v>2136836.91</v>
      </c>
      <c r="BT4" s="129">
        <v>2164084.7999999998</v>
      </c>
      <c r="BU4" s="129">
        <v>2149720.42</v>
      </c>
      <c r="BV4" s="129">
        <v>2172002.5499999998</v>
      </c>
      <c r="BW4" s="134">
        <v>2186795.89</v>
      </c>
    </row>
    <row r="5" spans="1:75" x14ac:dyDescent="0.25">
      <c r="A5" s="31" t="s">
        <v>3</v>
      </c>
      <c r="B5" s="32"/>
      <c r="C5" s="32"/>
      <c r="D5" s="36"/>
      <c r="E5" s="14"/>
      <c r="F5" s="14"/>
      <c r="G5" s="14"/>
      <c r="H5" s="14"/>
      <c r="I5" s="14"/>
      <c r="J5" s="14"/>
      <c r="K5" s="14"/>
      <c r="L5" s="14"/>
      <c r="M5" s="14"/>
      <c r="N5" s="14"/>
      <c r="O5" s="18"/>
      <c r="P5" s="49"/>
      <c r="Q5" s="45"/>
      <c r="R5" s="45"/>
      <c r="S5" s="45"/>
      <c r="T5" s="45"/>
      <c r="U5" s="45"/>
      <c r="V5" s="45"/>
      <c r="W5" s="45"/>
      <c r="X5" s="45"/>
      <c r="Y5" s="45"/>
      <c r="Z5" s="45"/>
      <c r="AA5" s="43"/>
      <c r="AB5" s="75"/>
      <c r="AC5" s="63"/>
      <c r="AD5" s="72"/>
      <c r="AE5" s="63"/>
      <c r="AF5" s="63"/>
      <c r="AG5" s="63"/>
      <c r="AH5" s="63"/>
      <c r="AI5" s="63"/>
      <c r="AJ5" s="63"/>
      <c r="AK5" s="63"/>
      <c r="AL5" s="63"/>
      <c r="AM5" s="66"/>
      <c r="AN5" s="98"/>
      <c r="AO5" s="83"/>
      <c r="AP5" s="83"/>
      <c r="AQ5" s="83"/>
      <c r="AR5" s="83"/>
      <c r="AS5" s="83"/>
      <c r="AT5" s="83"/>
      <c r="AU5" s="83"/>
      <c r="AV5" s="83"/>
      <c r="AW5" s="83"/>
      <c r="AX5" s="83"/>
      <c r="AY5" s="85"/>
      <c r="AZ5" s="122"/>
      <c r="BA5" s="110"/>
      <c r="BB5" s="110"/>
      <c r="BC5" s="110"/>
      <c r="BD5" s="110"/>
      <c r="BE5" s="110"/>
      <c r="BF5" s="110"/>
      <c r="BG5" s="110"/>
      <c r="BH5" s="110"/>
      <c r="BI5" s="110"/>
      <c r="BJ5" s="110"/>
      <c r="BK5" s="114"/>
      <c r="BL5" s="136"/>
      <c r="BM5" s="129"/>
      <c r="BN5" s="129"/>
      <c r="BO5" s="129"/>
      <c r="BP5" s="129"/>
      <c r="BQ5" s="129"/>
      <c r="BR5" s="129"/>
      <c r="BS5" s="129"/>
      <c r="BT5" s="129"/>
      <c r="BU5" s="129"/>
      <c r="BV5" s="129"/>
      <c r="BW5" s="134"/>
    </row>
    <row r="6" spans="1:75" ht="16.2" thickBot="1" x14ac:dyDescent="0.3">
      <c r="A6" s="6"/>
      <c r="B6" s="33" t="s">
        <v>4</v>
      </c>
      <c r="C6" s="34"/>
      <c r="D6" s="37">
        <v>348109.502246194</v>
      </c>
      <c r="E6" s="21">
        <v>334439.22267292097</v>
      </c>
      <c r="F6" s="27">
        <v>337210.52</v>
      </c>
      <c r="G6" s="21">
        <v>336388.24</v>
      </c>
      <c r="H6" s="21">
        <v>343085.86</v>
      </c>
      <c r="I6" s="21">
        <v>356082.85545863002</v>
      </c>
      <c r="J6" s="21">
        <v>353122.19382943504</v>
      </c>
      <c r="K6" s="21">
        <v>362793.73</v>
      </c>
      <c r="L6" s="21">
        <v>364416.9</v>
      </c>
      <c r="M6" s="21">
        <v>375806.44967708521</v>
      </c>
      <c r="N6" s="13">
        <v>387618.32</v>
      </c>
      <c r="O6" s="17">
        <v>400953.44004829996</v>
      </c>
      <c r="P6" s="50">
        <v>412685.64</v>
      </c>
      <c r="Q6" s="46">
        <v>392504.69634976704</v>
      </c>
      <c r="R6" s="52">
        <v>411581.31</v>
      </c>
      <c r="S6" s="46">
        <v>413504.84</v>
      </c>
      <c r="T6" s="46">
        <v>424250.7</v>
      </c>
      <c r="U6" s="46">
        <v>443643.7</v>
      </c>
      <c r="V6" s="46">
        <v>442934.43</v>
      </c>
      <c r="W6" s="46">
        <v>454543.6</v>
      </c>
      <c r="X6" s="46">
        <v>454340.25</v>
      </c>
      <c r="Y6" s="46">
        <v>465446.65</v>
      </c>
      <c r="Z6" s="45">
        <v>475405.54</v>
      </c>
      <c r="AA6" s="43">
        <v>486557.23737089196</v>
      </c>
      <c r="AB6" s="76">
        <v>472526.45</v>
      </c>
      <c r="AC6" s="69">
        <v>476527.6</v>
      </c>
      <c r="AD6" s="73">
        <v>488770.09</v>
      </c>
      <c r="AE6" s="69">
        <v>490180.41972741799</v>
      </c>
      <c r="AF6" s="64">
        <v>496389.78217315796</v>
      </c>
      <c r="AG6" s="69">
        <v>510228.16597673501</v>
      </c>
      <c r="AH6" s="69">
        <v>510484.57751922304</v>
      </c>
      <c r="AI6" s="69">
        <v>518113.92979867698</v>
      </c>
      <c r="AJ6" s="69">
        <v>517863.03732940595</v>
      </c>
      <c r="AK6" s="69">
        <v>525977.19041968603</v>
      </c>
      <c r="AL6" s="64">
        <v>535565.04954122601</v>
      </c>
      <c r="AM6" s="67">
        <v>543790.14519118401</v>
      </c>
      <c r="AN6" s="99">
        <v>543247.13</v>
      </c>
      <c r="AO6" s="90">
        <v>517035.99</v>
      </c>
      <c r="AP6" s="80">
        <v>523540.07</v>
      </c>
      <c r="AQ6" s="90">
        <v>525447.77</v>
      </c>
      <c r="AR6" s="90">
        <v>526276.72</v>
      </c>
      <c r="AS6" s="90">
        <v>543944.71</v>
      </c>
      <c r="AT6" s="90">
        <v>536624.29</v>
      </c>
      <c r="AU6" s="90">
        <v>538324.64</v>
      </c>
      <c r="AV6" s="90">
        <v>538574.07999999996</v>
      </c>
      <c r="AW6" s="90">
        <v>540128.37</v>
      </c>
      <c r="AX6" s="80">
        <v>543498.66</v>
      </c>
      <c r="AY6" s="86">
        <v>551685.91</v>
      </c>
      <c r="AZ6" s="123">
        <v>545638.46</v>
      </c>
      <c r="BA6" s="117">
        <v>527190.48</v>
      </c>
      <c r="BB6" s="127">
        <v>547575.54</v>
      </c>
      <c r="BC6" s="117">
        <v>540614.6</v>
      </c>
      <c r="BD6" s="117">
        <v>544355.64</v>
      </c>
      <c r="BE6" s="117">
        <v>567696.18000000005</v>
      </c>
      <c r="BF6" s="117">
        <v>553043.11</v>
      </c>
      <c r="BG6" s="117">
        <v>556798.09</v>
      </c>
      <c r="BH6" s="117">
        <v>557137.94999999995</v>
      </c>
      <c r="BI6" s="117">
        <v>558143.92000000004</v>
      </c>
      <c r="BJ6" s="104">
        <v>562486.52</v>
      </c>
      <c r="BK6" s="113">
        <v>576009.15</v>
      </c>
      <c r="BL6" s="136">
        <v>545531.79</v>
      </c>
      <c r="BM6" s="129">
        <v>552700.73</v>
      </c>
      <c r="BN6" s="129">
        <v>575050.29</v>
      </c>
      <c r="BO6" s="129">
        <v>570150.48</v>
      </c>
      <c r="BP6" s="129">
        <v>581111.06000000006</v>
      </c>
      <c r="BQ6" s="129">
        <v>604317.97</v>
      </c>
      <c r="BR6" s="129">
        <v>591192.64</v>
      </c>
      <c r="BS6" s="129">
        <v>601289.1</v>
      </c>
      <c r="BT6" s="129">
        <v>602312.12</v>
      </c>
      <c r="BU6" s="129">
        <v>609182.41</v>
      </c>
      <c r="BV6" s="129">
        <v>618632.17000000004</v>
      </c>
      <c r="BW6" s="134">
        <v>625580.99</v>
      </c>
    </row>
    <row r="7" spans="1:75" ht="15.6" x14ac:dyDescent="0.25">
      <c r="A7" s="7" t="s">
        <v>1</v>
      </c>
      <c r="B7" s="31" t="s">
        <v>5</v>
      </c>
      <c r="C7" s="32"/>
      <c r="D7" s="38"/>
      <c r="E7" s="22"/>
      <c r="F7" s="28"/>
      <c r="G7" s="22"/>
      <c r="H7" s="22"/>
      <c r="I7" s="22"/>
      <c r="J7" s="22"/>
      <c r="K7" s="22"/>
      <c r="L7" s="22"/>
      <c r="M7" s="22"/>
      <c r="N7" s="14"/>
      <c r="O7" s="18"/>
      <c r="P7" s="50"/>
      <c r="Q7" s="46"/>
      <c r="R7" s="52"/>
      <c r="S7" s="46"/>
      <c r="T7" s="46"/>
      <c r="U7" s="46"/>
      <c r="V7" s="46"/>
      <c r="W7" s="46"/>
      <c r="X7" s="46"/>
      <c r="Y7" s="46"/>
      <c r="Z7" s="45"/>
      <c r="AA7" s="43"/>
      <c r="AB7" s="76"/>
      <c r="AC7" s="69"/>
      <c r="AD7" s="73"/>
      <c r="AE7" s="69"/>
      <c r="AF7" s="64"/>
      <c r="AG7" s="69"/>
      <c r="AH7" s="69"/>
      <c r="AI7" s="69"/>
      <c r="AJ7" s="69"/>
      <c r="AK7" s="69"/>
      <c r="AL7" s="64"/>
      <c r="AM7" s="67"/>
      <c r="AN7" s="100"/>
      <c r="AO7" s="91"/>
      <c r="AP7" s="81"/>
      <c r="AQ7" s="91"/>
      <c r="AR7" s="91"/>
      <c r="AS7" s="91"/>
      <c r="AT7" s="91"/>
      <c r="AU7" s="91"/>
      <c r="AV7" s="91"/>
      <c r="AW7" s="91"/>
      <c r="AX7" s="81"/>
      <c r="AY7" s="87"/>
      <c r="AZ7" s="124"/>
      <c r="BA7" s="118"/>
      <c r="BB7" s="128"/>
      <c r="BC7" s="118"/>
      <c r="BD7" s="118"/>
      <c r="BE7" s="118"/>
      <c r="BF7" s="118"/>
      <c r="BG7" s="118"/>
      <c r="BH7" s="118"/>
      <c r="BI7" s="118"/>
      <c r="BJ7" s="110"/>
      <c r="BK7" s="114"/>
      <c r="BL7" s="136"/>
      <c r="BM7" s="129"/>
      <c r="BN7" s="129"/>
      <c r="BO7" s="129"/>
      <c r="BP7" s="129"/>
      <c r="BQ7" s="129"/>
      <c r="BR7" s="129"/>
      <c r="BS7" s="129"/>
      <c r="BT7" s="129"/>
      <c r="BU7" s="129"/>
      <c r="BV7" s="129"/>
      <c r="BW7" s="134"/>
    </row>
    <row r="8" spans="1:75" ht="25.8" thickBot="1" x14ac:dyDescent="0.3">
      <c r="A8" s="6"/>
      <c r="B8" s="8"/>
      <c r="C8" s="9" t="s">
        <v>6</v>
      </c>
      <c r="D8" s="25">
        <v>63040.506731139692</v>
      </c>
      <c r="E8" s="25">
        <v>72896.1934842638</v>
      </c>
      <c r="F8" s="15">
        <v>61949.81</v>
      </c>
      <c r="G8" s="23">
        <v>60772.46</v>
      </c>
      <c r="H8" s="23">
        <v>59075.97</v>
      </c>
      <c r="I8" s="23">
        <v>58604.264344765303</v>
      </c>
      <c r="J8" s="23">
        <v>59010.707688521099</v>
      </c>
      <c r="K8" s="23">
        <v>59061.79</v>
      </c>
      <c r="L8" s="23">
        <v>61022.97</v>
      </c>
      <c r="M8" s="23">
        <v>59900.4753508375</v>
      </c>
      <c r="N8" s="15">
        <v>60328.24</v>
      </c>
      <c r="O8" s="19">
        <v>63216.577970125792</v>
      </c>
      <c r="P8" s="51">
        <v>72526.509999999995</v>
      </c>
      <c r="Q8" s="51">
        <v>69421.495355543797</v>
      </c>
      <c r="R8" s="48">
        <v>64651.21</v>
      </c>
      <c r="S8" s="47">
        <v>64403.17</v>
      </c>
      <c r="T8" s="47">
        <v>62780.71</v>
      </c>
      <c r="U8" s="47">
        <v>62818.89</v>
      </c>
      <c r="V8" s="47">
        <v>63276.01</v>
      </c>
      <c r="W8" s="47">
        <v>63454.7</v>
      </c>
      <c r="X8" s="47">
        <v>65068.62</v>
      </c>
      <c r="Y8" s="47">
        <v>64214.93</v>
      </c>
      <c r="Z8" s="48">
        <v>64903.5</v>
      </c>
      <c r="AA8" s="44">
        <v>68303.867802784211</v>
      </c>
      <c r="AB8" s="71">
        <v>86598.61</v>
      </c>
      <c r="AC8" s="71">
        <v>71727.69</v>
      </c>
      <c r="AD8" s="74">
        <v>68605.05</v>
      </c>
      <c r="AE8" s="70">
        <v>68392.596372301297</v>
      </c>
      <c r="AF8" s="70">
        <v>67333.207141055595</v>
      </c>
      <c r="AG8" s="70">
        <v>66977.681620045201</v>
      </c>
      <c r="AH8" s="70">
        <v>67129.041402612798</v>
      </c>
      <c r="AI8" s="70">
        <v>67550.989473195397</v>
      </c>
      <c r="AJ8" s="70">
        <v>69748.540236021901</v>
      </c>
      <c r="AK8" s="70">
        <v>68230.688046705196</v>
      </c>
      <c r="AL8" s="65">
        <v>68623.157300390798</v>
      </c>
      <c r="AM8" s="68">
        <v>70645.599242425902</v>
      </c>
      <c r="AN8" s="94">
        <v>74636.289999999994</v>
      </c>
      <c r="AO8" s="94">
        <v>81424.240000000005</v>
      </c>
      <c r="AP8" s="96">
        <v>72692.63</v>
      </c>
      <c r="AQ8" s="92">
        <v>71476.460000000006</v>
      </c>
      <c r="AR8" s="92">
        <v>69774.81</v>
      </c>
      <c r="AS8" s="92">
        <v>69589.33</v>
      </c>
      <c r="AT8" s="92">
        <v>69530.59</v>
      </c>
      <c r="AU8" s="92">
        <v>69775.39</v>
      </c>
      <c r="AV8" s="92">
        <v>71254.259999999995</v>
      </c>
      <c r="AW8" s="92">
        <v>70106.62</v>
      </c>
      <c r="AX8" s="82">
        <v>70563.3</v>
      </c>
      <c r="AY8" s="88">
        <v>73208.399999999994</v>
      </c>
      <c r="AZ8" s="125">
        <v>87470.62</v>
      </c>
      <c r="BA8" s="125">
        <v>79484.72</v>
      </c>
      <c r="BB8" s="111">
        <v>74941.58</v>
      </c>
      <c r="BC8" s="119">
        <v>73965.759999999995</v>
      </c>
      <c r="BD8" s="119">
        <v>72798.460000000006</v>
      </c>
      <c r="BE8" s="119">
        <v>72580.960000000006</v>
      </c>
      <c r="BF8" s="119">
        <v>72689.25</v>
      </c>
      <c r="BG8" s="119">
        <v>73152.62</v>
      </c>
      <c r="BH8" s="119">
        <v>74129.75</v>
      </c>
      <c r="BI8" s="119">
        <v>73395.399999999994</v>
      </c>
      <c r="BJ8" s="111">
        <v>73973.820000000007</v>
      </c>
      <c r="BK8" s="115">
        <v>77189.47</v>
      </c>
      <c r="BL8" s="137">
        <v>93249.16</v>
      </c>
      <c r="BM8" s="137">
        <v>88187.05</v>
      </c>
      <c r="BN8" s="133">
        <v>83022.210000000006</v>
      </c>
      <c r="BO8" s="133">
        <v>81485.210000000006</v>
      </c>
      <c r="BP8" s="133">
        <v>79706.83</v>
      </c>
      <c r="BQ8" s="133">
        <v>79459.41</v>
      </c>
      <c r="BR8" s="133">
        <v>79867.210000000006</v>
      </c>
      <c r="BS8" s="133">
        <v>80042.710000000006</v>
      </c>
      <c r="BT8" s="133">
        <v>82370.87</v>
      </c>
      <c r="BU8" s="133">
        <v>81036.429999999993</v>
      </c>
      <c r="BV8" s="133">
        <v>81593.61</v>
      </c>
      <c r="BW8" s="135">
        <v>84314.53</v>
      </c>
    </row>
    <row r="9" spans="1:75" ht="53.4" thickBot="1" x14ac:dyDescent="0.3">
      <c r="A9" s="10" t="s">
        <v>1</v>
      </c>
      <c r="B9" s="11" t="s">
        <v>1</v>
      </c>
      <c r="C9" s="12" t="s">
        <v>7</v>
      </c>
      <c r="D9" s="26"/>
      <c r="E9" s="26"/>
      <c r="F9" s="16"/>
      <c r="G9" s="24"/>
      <c r="H9" s="24"/>
      <c r="I9" s="24"/>
      <c r="J9" s="24"/>
      <c r="K9" s="24"/>
      <c r="L9" s="24"/>
      <c r="M9" s="24"/>
      <c r="N9" s="16"/>
      <c r="O9" s="20"/>
      <c r="P9" s="51"/>
      <c r="Q9" s="51"/>
      <c r="R9" s="48"/>
      <c r="S9" s="47"/>
      <c r="T9" s="47"/>
      <c r="U9" s="47"/>
      <c r="V9" s="47"/>
      <c r="W9" s="47"/>
      <c r="X9" s="47"/>
      <c r="Y9" s="47"/>
      <c r="Z9" s="48"/>
      <c r="AA9" s="44"/>
      <c r="AB9" s="71"/>
      <c r="AC9" s="71"/>
      <c r="AD9" s="74"/>
      <c r="AE9" s="70"/>
      <c r="AF9" s="70"/>
      <c r="AG9" s="70"/>
      <c r="AH9" s="70"/>
      <c r="AI9" s="70"/>
      <c r="AJ9" s="70"/>
      <c r="AK9" s="70"/>
      <c r="AL9" s="65"/>
      <c r="AM9" s="68"/>
      <c r="AN9" s="95"/>
      <c r="AO9" s="95"/>
      <c r="AP9" s="83"/>
      <c r="AQ9" s="93"/>
      <c r="AR9" s="93"/>
      <c r="AS9" s="93"/>
      <c r="AT9" s="93"/>
      <c r="AU9" s="93"/>
      <c r="AV9" s="93"/>
      <c r="AW9" s="93"/>
      <c r="AX9" s="83"/>
      <c r="AY9" s="89"/>
      <c r="AZ9" s="126"/>
      <c r="BA9" s="126"/>
      <c r="BB9" s="112"/>
      <c r="BC9" s="120"/>
      <c r="BD9" s="120"/>
      <c r="BE9" s="120"/>
      <c r="BF9" s="120"/>
      <c r="BG9" s="120"/>
      <c r="BH9" s="120"/>
      <c r="BI9" s="120"/>
      <c r="BJ9" s="112"/>
      <c r="BK9" s="116"/>
      <c r="BL9" s="137"/>
      <c r="BM9" s="137"/>
      <c r="BN9" s="133"/>
      <c r="BO9" s="133"/>
      <c r="BP9" s="133"/>
      <c r="BQ9" s="133"/>
      <c r="BR9" s="133"/>
      <c r="BS9" s="133"/>
      <c r="BT9" s="133"/>
      <c r="BU9" s="133"/>
      <c r="BV9" s="133"/>
      <c r="BW9" s="135"/>
    </row>
  </sheetData>
  <mergeCells count="222">
    <mergeCell ref="BN4:BN5"/>
    <mergeCell ref="BN6:BN7"/>
    <mergeCell ref="BN8:BN9"/>
    <mergeCell ref="BO4:BO5"/>
    <mergeCell ref="BO6:BO7"/>
    <mergeCell ref="BO8:BO9"/>
    <mergeCell ref="BL4:BL5"/>
    <mergeCell ref="BL6:BL7"/>
    <mergeCell ref="BL8:BL9"/>
    <mergeCell ref="BM4:BM5"/>
    <mergeCell ref="BM6:BM7"/>
    <mergeCell ref="BM8:BM9"/>
    <mergeCell ref="BP4:BP5"/>
    <mergeCell ref="BP6:BP7"/>
    <mergeCell ref="BP8:BP9"/>
    <mergeCell ref="BQ4:BQ5"/>
    <mergeCell ref="BQ6:BQ7"/>
    <mergeCell ref="BQ8:BQ9"/>
    <mergeCell ref="BR4:BR5"/>
    <mergeCell ref="BR6:BR7"/>
    <mergeCell ref="BR8:BR9"/>
    <mergeCell ref="BS4:BS5"/>
    <mergeCell ref="BS6:BS7"/>
    <mergeCell ref="BS8:BS9"/>
    <mergeCell ref="BT4:BT5"/>
    <mergeCell ref="BT6:BT7"/>
    <mergeCell ref="BT8:BT9"/>
    <mergeCell ref="BU4:BU5"/>
    <mergeCell ref="BU6:BU7"/>
    <mergeCell ref="BU8:BU9"/>
    <mergeCell ref="BV4:BV5"/>
    <mergeCell ref="BV6:BV7"/>
    <mergeCell ref="BV8:BV9"/>
    <mergeCell ref="BW4:BW5"/>
    <mergeCell ref="BW6:BW7"/>
    <mergeCell ref="BW8:BW9"/>
    <mergeCell ref="BB4:BB5"/>
    <mergeCell ref="BB6:BB7"/>
    <mergeCell ref="BB8:BB9"/>
    <mergeCell ref="BC4:BC5"/>
    <mergeCell ref="BC6:BC7"/>
    <mergeCell ref="BC8:BC9"/>
    <mergeCell ref="AZ4:AZ5"/>
    <mergeCell ref="AZ6:AZ7"/>
    <mergeCell ref="AZ8:AZ9"/>
    <mergeCell ref="BA4:BA5"/>
    <mergeCell ref="BA6:BA7"/>
    <mergeCell ref="BA8:BA9"/>
    <mergeCell ref="BD4:BD5"/>
    <mergeCell ref="BD6:BD7"/>
    <mergeCell ref="BD8:BD9"/>
    <mergeCell ref="BE4:BE5"/>
    <mergeCell ref="BE6:BE7"/>
    <mergeCell ref="BE8:BE9"/>
    <mergeCell ref="BF4:BF5"/>
    <mergeCell ref="BF6:BF7"/>
    <mergeCell ref="BF8:BF9"/>
    <mergeCell ref="BG4:BG5"/>
    <mergeCell ref="BG6:BG7"/>
    <mergeCell ref="BG8:BG9"/>
    <mergeCell ref="BH4:BH5"/>
    <mergeCell ref="BH6:BH7"/>
    <mergeCell ref="BH8:BH9"/>
    <mergeCell ref="BI4:BI5"/>
    <mergeCell ref="BI6:BI7"/>
    <mergeCell ref="BI8:BI9"/>
    <mergeCell ref="BJ4:BJ5"/>
    <mergeCell ref="BJ6:BJ7"/>
    <mergeCell ref="BJ8:BJ9"/>
    <mergeCell ref="BK4:BK5"/>
    <mergeCell ref="BK6:BK7"/>
    <mergeCell ref="BK8:BK9"/>
    <mergeCell ref="AQ4:AQ5"/>
    <mergeCell ref="AQ6:AQ7"/>
    <mergeCell ref="AQ8:AQ9"/>
    <mergeCell ref="AN4:AN5"/>
    <mergeCell ref="AN6:AN7"/>
    <mergeCell ref="AN8:AN9"/>
    <mergeCell ref="AO4:AO5"/>
    <mergeCell ref="AO6:AO7"/>
    <mergeCell ref="AO8:AO9"/>
    <mergeCell ref="AP4:AP5"/>
    <mergeCell ref="AP6:AP7"/>
    <mergeCell ref="AP8:AP9"/>
    <mergeCell ref="AW4:AW5"/>
    <mergeCell ref="AW6:AW7"/>
    <mergeCell ref="AW8:AW9"/>
    <mergeCell ref="AR6:AR7"/>
    <mergeCell ref="AR8:AR9"/>
    <mergeCell ref="AS4:AS5"/>
    <mergeCell ref="AS6:AS7"/>
    <mergeCell ref="AS8:AS9"/>
    <mergeCell ref="AT4:AT5"/>
    <mergeCell ref="AT6:AT7"/>
    <mergeCell ref="AT8:AT9"/>
    <mergeCell ref="AR4:AR5"/>
    <mergeCell ref="AU4:AU5"/>
    <mergeCell ref="AU6:AU7"/>
    <mergeCell ref="AU8:AU9"/>
    <mergeCell ref="AV4:AV5"/>
    <mergeCell ref="AV6:AV7"/>
    <mergeCell ref="AV8:AV9"/>
    <mergeCell ref="AX6:AX7"/>
    <mergeCell ref="AX8:AX9"/>
    <mergeCell ref="AY4:AY5"/>
    <mergeCell ref="AY6:AY7"/>
    <mergeCell ref="AY8:AY9"/>
    <mergeCell ref="AX4:AX5"/>
    <mergeCell ref="AE4:AE5"/>
    <mergeCell ref="AE6:AE7"/>
    <mergeCell ref="AE8:AE9"/>
    <mergeCell ref="AB4:AB5"/>
    <mergeCell ref="AB6:AB7"/>
    <mergeCell ref="AB8:AB9"/>
    <mergeCell ref="AC4:AC5"/>
    <mergeCell ref="AC6:AC7"/>
    <mergeCell ref="AC8:AC9"/>
    <mergeCell ref="AD4:AD5"/>
    <mergeCell ref="AD6:AD7"/>
    <mergeCell ref="AD8:AD9"/>
    <mergeCell ref="AF4:AF5"/>
    <mergeCell ref="AF6:AF7"/>
    <mergeCell ref="AF8:AF9"/>
    <mergeCell ref="AG4:AG5"/>
    <mergeCell ref="AG6:AG7"/>
    <mergeCell ref="AG8:AG9"/>
    <mergeCell ref="AH4:AH5"/>
    <mergeCell ref="AH6:AH7"/>
    <mergeCell ref="AH8:AH9"/>
    <mergeCell ref="AI4:AI5"/>
    <mergeCell ref="AI6:AI7"/>
    <mergeCell ref="AI8:AI9"/>
    <mergeCell ref="AJ4:AJ5"/>
    <mergeCell ref="AJ6:AJ7"/>
    <mergeCell ref="AJ8:AJ9"/>
    <mergeCell ref="AK4:AK5"/>
    <mergeCell ref="AK6:AK7"/>
    <mergeCell ref="AK8:AK9"/>
    <mergeCell ref="AL4:AL5"/>
    <mergeCell ref="AL6:AL7"/>
    <mergeCell ref="AL8:AL9"/>
    <mergeCell ref="AM4:AM5"/>
    <mergeCell ref="AM6:AM7"/>
    <mergeCell ref="AM8:AM9"/>
    <mergeCell ref="P4:P5"/>
    <mergeCell ref="P6:P7"/>
    <mergeCell ref="P8:P9"/>
    <mergeCell ref="Q4:Q5"/>
    <mergeCell ref="Q6:Q7"/>
    <mergeCell ref="Q8:Q9"/>
    <mergeCell ref="R8:R9"/>
    <mergeCell ref="S4:S5"/>
    <mergeCell ref="S6:S7"/>
    <mergeCell ref="S8:S9"/>
    <mergeCell ref="T4:T5"/>
    <mergeCell ref="T6:T7"/>
    <mergeCell ref="T8:T9"/>
    <mergeCell ref="R4:R5"/>
    <mergeCell ref="R6:R7"/>
    <mergeCell ref="X8:X9"/>
    <mergeCell ref="U4:U5"/>
    <mergeCell ref="U6:U7"/>
    <mergeCell ref="U8:U9"/>
    <mergeCell ref="V4:V5"/>
    <mergeCell ref="V6:V7"/>
    <mergeCell ref="V8:V9"/>
    <mergeCell ref="A2:C2"/>
    <mergeCell ref="A3:C3"/>
    <mergeCell ref="AA4:AA5"/>
    <mergeCell ref="AA6:AA7"/>
    <mergeCell ref="AA8:AA9"/>
    <mergeCell ref="Y4:Y5"/>
    <mergeCell ref="Y6:Y7"/>
    <mergeCell ref="Y8:Y9"/>
    <mergeCell ref="Z4:Z5"/>
    <mergeCell ref="Z6:Z7"/>
    <mergeCell ref="Z8:Z9"/>
    <mergeCell ref="W4:W5"/>
    <mergeCell ref="W6:W7"/>
    <mergeCell ref="W8:W9"/>
    <mergeCell ref="X4:X5"/>
    <mergeCell ref="X6:X7"/>
    <mergeCell ref="G4:G5"/>
    <mergeCell ref="G6:G7"/>
    <mergeCell ref="G8:G9"/>
    <mergeCell ref="A4:C4"/>
    <mergeCell ref="A5:C5"/>
    <mergeCell ref="B6:C6"/>
    <mergeCell ref="B7:C7"/>
    <mergeCell ref="D4:D5"/>
    <mergeCell ref="D6:D7"/>
    <mergeCell ref="D8:D9"/>
    <mergeCell ref="E4:E5"/>
    <mergeCell ref="E6:E7"/>
    <mergeCell ref="E8:E9"/>
    <mergeCell ref="F4:F5"/>
    <mergeCell ref="F6:F7"/>
    <mergeCell ref="F8:F9"/>
    <mergeCell ref="H4:H5"/>
    <mergeCell ref="H6:H7"/>
    <mergeCell ref="H8:H9"/>
    <mergeCell ref="I4:I5"/>
    <mergeCell ref="I6:I7"/>
    <mergeCell ref="I8:I9"/>
    <mergeCell ref="J4:J5"/>
    <mergeCell ref="J6:J7"/>
    <mergeCell ref="J8:J9"/>
    <mergeCell ref="K4:K5"/>
    <mergeCell ref="K6:K7"/>
    <mergeCell ref="K8:K9"/>
    <mergeCell ref="L4:L5"/>
    <mergeCell ref="L6:L7"/>
    <mergeCell ref="L8:L9"/>
    <mergeCell ref="M4:M5"/>
    <mergeCell ref="M6:M7"/>
    <mergeCell ref="M8:M9"/>
    <mergeCell ref="N4:N5"/>
    <mergeCell ref="N6:N7"/>
    <mergeCell ref="N8:N9"/>
    <mergeCell ref="O4:O5"/>
    <mergeCell ref="O6:O7"/>
    <mergeCell ref="O8:O9"/>
  </mergeCells>
  <phoneticPr fontId="10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617C4-1F13-47C2-8996-AEAA5E6C8545}">
  <dimension ref="A1:K77"/>
  <sheetViews>
    <sheetView tabSelected="1" topLeftCell="A7" workbookViewId="0">
      <selection activeCell="J3" sqref="J3"/>
    </sheetView>
  </sheetViews>
  <sheetFormatPr defaultRowHeight="13.8" x14ac:dyDescent="0.25"/>
  <sheetData>
    <row r="1" spans="1:11" ht="14.4" thickBot="1" x14ac:dyDescent="0.3"/>
    <row r="2" spans="1:11" x14ac:dyDescent="0.25">
      <c r="A2" s="154"/>
      <c r="B2" s="155" t="s">
        <v>9</v>
      </c>
      <c r="C2" s="151" t="s">
        <v>10</v>
      </c>
      <c r="D2" s="151" t="s">
        <v>11</v>
      </c>
      <c r="E2" s="151" t="s">
        <v>12</v>
      </c>
      <c r="F2" s="151" t="s">
        <v>13</v>
      </c>
      <c r="G2" s="151" t="s">
        <v>14</v>
      </c>
      <c r="H2" s="153" t="s">
        <v>15</v>
      </c>
      <c r="I2" s="153"/>
    </row>
    <row r="3" spans="1:11" ht="21.6" x14ac:dyDescent="0.25">
      <c r="A3" s="154"/>
      <c r="B3" s="155"/>
      <c r="C3" s="151"/>
      <c r="D3" s="151"/>
      <c r="E3" s="151"/>
      <c r="F3" s="151"/>
      <c r="G3" s="151"/>
      <c r="H3" s="141" t="s">
        <v>16</v>
      </c>
      <c r="I3" s="146" t="s">
        <v>17</v>
      </c>
    </row>
    <row r="4" spans="1:11" ht="60" x14ac:dyDescent="0.25">
      <c r="A4" s="154"/>
      <c r="B4" s="142" t="s">
        <v>18</v>
      </c>
      <c r="C4" s="142" t="s">
        <v>19</v>
      </c>
      <c r="D4" s="142" t="s">
        <v>20</v>
      </c>
      <c r="E4" s="140" t="s">
        <v>21</v>
      </c>
      <c r="F4" s="142" t="s">
        <v>22</v>
      </c>
      <c r="G4" s="140" t="s">
        <v>23</v>
      </c>
      <c r="H4" s="140" t="s">
        <v>24</v>
      </c>
      <c r="I4" s="152" t="s">
        <v>25</v>
      </c>
    </row>
    <row r="5" spans="1:11" ht="24" x14ac:dyDescent="0.25">
      <c r="A5" s="154"/>
      <c r="B5" s="143" t="s">
        <v>26</v>
      </c>
      <c r="C5" s="143" t="s">
        <v>27</v>
      </c>
      <c r="D5" s="143" t="s">
        <v>26</v>
      </c>
      <c r="E5" s="140"/>
      <c r="F5" s="143" t="s">
        <v>26</v>
      </c>
      <c r="G5" s="140"/>
      <c r="H5" s="140"/>
      <c r="I5" s="152"/>
    </row>
    <row r="6" spans="1:11" x14ac:dyDescent="0.25">
      <c r="A6" s="149" t="s">
        <v>28</v>
      </c>
      <c r="B6" s="144">
        <v>529.76</v>
      </c>
      <c r="C6" s="144">
        <v>1049134.535713</v>
      </c>
      <c r="D6" s="144">
        <v>127669.97182813</v>
      </c>
      <c r="E6" s="144">
        <v>37262.311578159999</v>
      </c>
      <c r="F6" s="144">
        <v>385424.76732254948</v>
      </c>
      <c r="G6" s="144">
        <v>2635</v>
      </c>
      <c r="H6" s="144">
        <v>3210.3629999999998</v>
      </c>
      <c r="I6" s="147">
        <v>11150.69</v>
      </c>
      <c r="K6">
        <f>F6/G6</f>
        <v>146.27125894593908</v>
      </c>
    </row>
    <row r="7" spans="1:11" x14ac:dyDescent="0.25">
      <c r="A7" s="149" t="s">
        <v>29</v>
      </c>
      <c r="B7" s="144">
        <v>588.59</v>
      </c>
      <c r="C7" s="144">
        <v>589174.87967599998</v>
      </c>
      <c r="D7" s="144">
        <v>75973.471946950012</v>
      </c>
      <c r="E7" s="144">
        <v>37530.648412690003</v>
      </c>
      <c r="F7" s="144">
        <v>407592.69175071397</v>
      </c>
      <c r="G7" s="144">
        <v>2656</v>
      </c>
      <c r="H7" s="144">
        <v>3310.3029999999999</v>
      </c>
      <c r="I7" s="147">
        <v>11757.68</v>
      </c>
      <c r="K7">
        <f t="shared" ref="K7:K70" si="0">F7/G7</f>
        <v>153.46110382180495</v>
      </c>
    </row>
    <row r="8" spans="1:11" x14ac:dyDescent="0.25">
      <c r="A8" s="149" t="s">
        <v>30</v>
      </c>
      <c r="B8" s="144">
        <v>850.4</v>
      </c>
      <c r="C8" s="144">
        <v>1530817.53676</v>
      </c>
      <c r="D8" s="144">
        <v>208514.38953618001</v>
      </c>
      <c r="E8" s="144">
        <v>37865.165356860001</v>
      </c>
      <c r="F8" s="144">
        <v>477018.16109363723</v>
      </c>
      <c r="G8" s="144">
        <v>2683</v>
      </c>
      <c r="H8" s="144">
        <v>3747.8989999999999</v>
      </c>
      <c r="I8" s="147">
        <v>13160.66</v>
      </c>
      <c r="K8">
        <f t="shared" si="0"/>
        <v>177.79282933046485</v>
      </c>
    </row>
    <row r="9" spans="1:11" x14ac:dyDescent="0.25">
      <c r="A9" s="149" t="s">
        <v>31</v>
      </c>
      <c r="B9" s="144">
        <v>875.4</v>
      </c>
      <c r="C9" s="144">
        <v>1961489.7913569999</v>
      </c>
      <c r="D9" s="144">
        <v>300637.41467299999</v>
      </c>
      <c r="E9" s="144">
        <v>38408.95246791</v>
      </c>
      <c r="F9" s="144">
        <v>563491.34198124707</v>
      </c>
      <c r="G9" s="144">
        <v>2713</v>
      </c>
      <c r="H9" s="144">
        <v>4441.6549999999997</v>
      </c>
      <c r="I9" s="147">
        <v>14818.64</v>
      </c>
      <c r="K9">
        <f t="shared" si="0"/>
        <v>207.70045778888576</v>
      </c>
    </row>
    <row r="10" spans="1:11" x14ac:dyDescent="0.25">
      <c r="A10" s="149" t="s">
        <v>32</v>
      </c>
      <c r="B10" s="144">
        <v>1009.21</v>
      </c>
      <c r="C10" s="144">
        <v>1773609.1504319999</v>
      </c>
      <c r="D10" s="144">
        <v>312075.85111509997</v>
      </c>
      <c r="E10" s="144">
        <v>39133.787307589999</v>
      </c>
      <c r="F10" s="144">
        <v>627465.45805741986</v>
      </c>
      <c r="G10" s="144">
        <v>2754</v>
      </c>
      <c r="H10" s="144">
        <v>4611.7439999999997</v>
      </c>
      <c r="I10" s="147">
        <v>16100.45</v>
      </c>
      <c r="K10">
        <f t="shared" si="0"/>
        <v>227.83785695621637</v>
      </c>
    </row>
    <row r="11" spans="1:11" x14ac:dyDescent="0.25">
      <c r="A11" s="149" t="s">
        <v>33</v>
      </c>
      <c r="B11" s="144">
        <v>2140.87</v>
      </c>
      <c r="C11" s="144">
        <v>2046278.0610750001</v>
      </c>
      <c r="D11" s="144">
        <v>366612.83679466997</v>
      </c>
      <c r="E11" s="144">
        <v>40502.859174979996</v>
      </c>
      <c r="F11" s="144">
        <v>584573.66112629254</v>
      </c>
      <c r="G11" s="144">
        <v>2797</v>
      </c>
      <c r="H11" s="144">
        <v>4277.2219999999998</v>
      </c>
      <c r="I11" s="147">
        <v>14337.97</v>
      </c>
      <c r="K11">
        <f t="shared" si="0"/>
        <v>209.00023636978639</v>
      </c>
    </row>
    <row r="12" spans="1:11" x14ac:dyDescent="0.25">
      <c r="A12" s="149" t="s">
        <v>34</v>
      </c>
      <c r="B12" s="144">
        <v>908.86999999999989</v>
      </c>
      <c r="C12" s="144">
        <v>2033240.9050989999</v>
      </c>
      <c r="D12" s="144">
        <v>281441.16076197004</v>
      </c>
      <c r="E12" s="144">
        <v>41031.462447979997</v>
      </c>
      <c r="F12" s="144">
        <v>504845.64007995301</v>
      </c>
      <c r="G12" s="144">
        <v>2800</v>
      </c>
      <c r="H12" s="144">
        <v>3663.7260000000001</v>
      </c>
      <c r="I12" s="147">
        <v>12374.25</v>
      </c>
      <c r="K12">
        <f t="shared" si="0"/>
        <v>180.30201431426894</v>
      </c>
    </row>
    <row r="13" spans="1:11" x14ac:dyDescent="0.25">
      <c r="A13" s="149" t="s">
        <v>35</v>
      </c>
      <c r="B13" s="144">
        <v>500</v>
      </c>
      <c r="C13" s="144">
        <v>1473135.425998</v>
      </c>
      <c r="D13" s="144">
        <v>205192.55101167999</v>
      </c>
      <c r="E13" s="144">
        <v>41191.367008410001</v>
      </c>
      <c r="F13" s="144">
        <v>438027.19357184885</v>
      </c>
      <c r="G13" s="144">
        <v>2800</v>
      </c>
      <c r="H13" s="144">
        <v>3205.9859999999999</v>
      </c>
      <c r="I13" s="147">
        <v>10549.16</v>
      </c>
      <c r="K13">
        <f t="shared" si="0"/>
        <v>156.43828341851744</v>
      </c>
    </row>
    <row r="14" spans="1:11" x14ac:dyDescent="0.25">
      <c r="A14" s="149" t="s">
        <v>36</v>
      </c>
      <c r="B14" s="144">
        <v>542.04999999999995</v>
      </c>
      <c r="C14" s="144">
        <v>982645.96119399997</v>
      </c>
      <c r="D14" s="144">
        <v>116118.18298949</v>
      </c>
      <c r="E14" s="144">
        <v>41889.391039869995</v>
      </c>
      <c r="F14" s="144">
        <v>419528.16253354575</v>
      </c>
      <c r="G14" s="144">
        <v>2800</v>
      </c>
      <c r="H14" s="144">
        <v>3052.7809999999999</v>
      </c>
      <c r="I14" s="147">
        <v>9988.25</v>
      </c>
      <c r="K14">
        <f t="shared" si="0"/>
        <v>149.8314866191235</v>
      </c>
    </row>
    <row r="15" spans="1:11" x14ac:dyDescent="0.25">
      <c r="A15" s="149" t="s">
        <v>37</v>
      </c>
      <c r="B15" s="144">
        <v>553</v>
      </c>
      <c r="C15" s="144">
        <v>1102907.7110830001</v>
      </c>
      <c r="D15" s="144">
        <v>150641.93990961002</v>
      </c>
      <c r="E15" s="144">
        <v>42192.5979162</v>
      </c>
      <c r="F15" s="144">
        <v>476622.01512705447</v>
      </c>
      <c r="G15" s="144">
        <v>2800</v>
      </c>
      <c r="H15" s="144">
        <v>3382.5610000000001</v>
      </c>
      <c r="I15" s="147">
        <v>11546.05</v>
      </c>
      <c r="K15">
        <f t="shared" si="0"/>
        <v>170.2221482596623</v>
      </c>
    </row>
    <row r="16" spans="1:11" x14ac:dyDescent="0.25">
      <c r="A16" s="149" t="s">
        <v>38</v>
      </c>
      <c r="B16" s="144">
        <v>675.91</v>
      </c>
      <c r="C16" s="144">
        <v>1438524.540978</v>
      </c>
      <c r="D16" s="144">
        <v>223272.32271380001</v>
      </c>
      <c r="E16" s="144">
        <v>42541.926023979999</v>
      </c>
      <c r="F16" s="144">
        <v>503636.1700964194</v>
      </c>
      <c r="G16" s="144">
        <v>2799</v>
      </c>
      <c r="H16" s="144">
        <v>3445.4050000000002</v>
      </c>
      <c r="I16" s="147">
        <v>12037.86</v>
      </c>
      <c r="K16">
        <f t="shared" si="0"/>
        <v>179.93432300693797</v>
      </c>
    </row>
    <row r="17" spans="1:11" ht="14.4" thickBot="1" x14ac:dyDescent="0.3">
      <c r="A17" s="150" t="s">
        <v>39</v>
      </c>
      <c r="B17" s="145">
        <v>2147</v>
      </c>
      <c r="C17" s="145">
        <v>1122988.8012029999</v>
      </c>
      <c r="D17" s="145">
        <v>182388.19305236998</v>
      </c>
      <c r="E17" s="145">
        <v>43014.816963680001</v>
      </c>
      <c r="F17" s="145">
        <v>531304.20194853994</v>
      </c>
      <c r="G17" s="145">
        <v>2827</v>
      </c>
      <c r="H17" s="145">
        <v>3539.1819999999998</v>
      </c>
      <c r="I17" s="148">
        <v>12664.89</v>
      </c>
      <c r="K17">
        <f t="shared" si="0"/>
        <v>187.93922955378136</v>
      </c>
    </row>
    <row r="18" spans="1:11" x14ac:dyDescent="0.25">
      <c r="A18" s="156">
        <v>2016.01</v>
      </c>
      <c r="B18" s="157">
        <v>1786</v>
      </c>
      <c r="C18" s="157">
        <v>826633</v>
      </c>
      <c r="D18" s="157">
        <v>108234</v>
      </c>
      <c r="E18" s="157">
        <v>43215</v>
      </c>
      <c r="F18" s="157">
        <v>403800</v>
      </c>
      <c r="G18" s="157">
        <v>2828</v>
      </c>
      <c r="H18" s="157">
        <v>2738</v>
      </c>
      <c r="I18" s="160">
        <v>9418</v>
      </c>
      <c r="K18">
        <f t="shared" si="0"/>
        <v>142.7864214992928</v>
      </c>
    </row>
    <row r="19" spans="1:11" x14ac:dyDescent="0.25">
      <c r="A19" s="156">
        <v>2016.02</v>
      </c>
      <c r="B19" s="157">
        <v>874</v>
      </c>
      <c r="C19" s="157">
        <v>620781</v>
      </c>
      <c r="D19" s="157">
        <v>78185</v>
      </c>
      <c r="E19" s="157">
        <v>43375</v>
      </c>
      <c r="F19" s="157">
        <v>397027</v>
      </c>
      <c r="G19" s="157">
        <v>2835</v>
      </c>
      <c r="H19" s="157">
        <v>2688</v>
      </c>
      <c r="I19" s="160">
        <v>9097</v>
      </c>
      <c r="K19">
        <f t="shared" si="0"/>
        <v>140.04479717813052</v>
      </c>
    </row>
    <row r="20" spans="1:11" x14ac:dyDescent="0.25">
      <c r="A20" s="156">
        <v>2016.03</v>
      </c>
      <c r="B20" s="157">
        <v>715</v>
      </c>
      <c r="C20" s="157">
        <v>1040402</v>
      </c>
      <c r="D20" s="157">
        <v>133981</v>
      </c>
      <c r="E20" s="157">
        <v>43625</v>
      </c>
      <c r="F20" s="157">
        <v>454156</v>
      </c>
      <c r="G20" s="157">
        <v>2851</v>
      </c>
      <c r="H20" s="157">
        <v>3004</v>
      </c>
      <c r="I20" s="160">
        <v>10455</v>
      </c>
      <c r="K20">
        <f t="shared" si="0"/>
        <v>159.2970887407927</v>
      </c>
    </row>
    <row r="21" spans="1:11" x14ac:dyDescent="0.25">
      <c r="A21" s="156">
        <v>2016.04</v>
      </c>
      <c r="B21" s="157">
        <v>986</v>
      </c>
      <c r="C21" s="157">
        <v>814506</v>
      </c>
      <c r="D21" s="157">
        <v>114354</v>
      </c>
      <c r="E21" s="157">
        <v>44073</v>
      </c>
      <c r="F21" s="157">
        <v>447907</v>
      </c>
      <c r="G21" s="157">
        <v>2862</v>
      </c>
      <c r="H21" s="157">
        <v>2938</v>
      </c>
      <c r="I21" s="160">
        <v>10142</v>
      </c>
      <c r="K21">
        <f t="shared" si="0"/>
        <v>156.50139762403913</v>
      </c>
    </row>
    <row r="22" spans="1:11" x14ac:dyDescent="0.25">
      <c r="A22" s="156">
        <v>2016.05</v>
      </c>
      <c r="B22" s="157">
        <v>1097</v>
      </c>
      <c r="C22" s="157">
        <v>653319</v>
      </c>
      <c r="D22" s="157">
        <v>90706</v>
      </c>
      <c r="E22" s="157">
        <v>45140</v>
      </c>
      <c r="F22" s="157">
        <v>448641</v>
      </c>
      <c r="G22" s="157">
        <v>2874</v>
      </c>
      <c r="H22" s="157">
        <v>2917</v>
      </c>
      <c r="I22" s="160">
        <v>10160</v>
      </c>
      <c r="K22">
        <f t="shared" si="0"/>
        <v>156.10334029227556</v>
      </c>
    </row>
    <row r="23" spans="1:11" x14ac:dyDescent="0.25">
      <c r="A23" s="156">
        <v>2016.06</v>
      </c>
      <c r="B23" s="157">
        <v>1158</v>
      </c>
      <c r="C23" s="157">
        <v>778054</v>
      </c>
      <c r="D23" s="157">
        <v>114725</v>
      </c>
      <c r="E23" s="157">
        <v>46276</v>
      </c>
      <c r="F23" s="157">
        <v>462921</v>
      </c>
      <c r="G23" s="157">
        <v>2887</v>
      </c>
      <c r="H23" s="157">
        <v>2930</v>
      </c>
      <c r="I23" s="160">
        <v>10490</v>
      </c>
      <c r="K23">
        <f t="shared" si="0"/>
        <v>160.34672670592312</v>
      </c>
    </row>
    <row r="24" spans="1:11" x14ac:dyDescent="0.25">
      <c r="A24" s="156">
        <v>2016.07</v>
      </c>
      <c r="B24" s="157">
        <v>1255</v>
      </c>
      <c r="C24" s="157">
        <v>897943</v>
      </c>
      <c r="D24" s="157">
        <v>127257</v>
      </c>
      <c r="E24" s="157">
        <v>46818</v>
      </c>
      <c r="F24" s="157">
        <v>466464</v>
      </c>
      <c r="G24" s="157">
        <v>2900</v>
      </c>
      <c r="H24" s="157">
        <v>2979</v>
      </c>
      <c r="I24" s="160">
        <v>10329</v>
      </c>
      <c r="K24">
        <f t="shared" si="0"/>
        <v>160.8496551724138</v>
      </c>
    </row>
    <row r="25" spans="1:11" x14ac:dyDescent="0.25">
      <c r="A25" s="156">
        <v>2016.08</v>
      </c>
      <c r="B25" s="157">
        <v>1347</v>
      </c>
      <c r="C25" s="157">
        <v>839696</v>
      </c>
      <c r="D25" s="157">
        <v>111767</v>
      </c>
      <c r="E25" s="157">
        <v>47315</v>
      </c>
      <c r="F25" s="157">
        <v>491635</v>
      </c>
      <c r="G25" s="157">
        <v>2930</v>
      </c>
      <c r="H25" s="157">
        <v>3085</v>
      </c>
      <c r="I25" s="160">
        <v>10758</v>
      </c>
      <c r="K25">
        <f t="shared" si="0"/>
        <v>167.79351535836179</v>
      </c>
    </row>
    <row r="26" spans="1:11" x14ac:dyDescent="0.25">
      <c r="A26" s="156">
        <v>2016.09</v>
      </c>
      <c r="B26" s="157">
        <v>1890</v>
      </c>
      <c r="C26" s="157">
        <v>621242</v>
      </c>
      <c r="D26" s="157">
        <v>82633</v>
      </c>
      <c r="E26" s="157">
        <v>47889</v>
      </c>
      <c r="F26" s="157">
        <v>485008</v>
      </c>
      <c r="G26" s="157">
        <v>2952</v>
      </c>
      <c r="H26" s="157">
        <v>3005</v>
      </c>
      <c r="I26" s="160">
        <v>10568</v>
      </c>
      <c r="K26">
        <f t="shared" si="0"/>
        <v>164.29810298102981</v>
      </c>
    </row>
    <row r="27" spans="1:11" x14ac:dyDescent="0.25">
      <c r="A27" s="156">
        <v>2016.1</v>
      </c>
      <c r="B27" s="157">
        <v>1303</v>
      </c>
      <c r="C27" s="157">
        <v>590804</v>
      </c>
      <c r="D27" s="157">
        <v>77246</v>
      </c>
      <c r="E27" s="157">
        <v>48233</v>
      </c>
      <c r="F27" s="157">
        <v>504898</v>
      </c>
      <c r="G27" s="157">
        <v>2974</v>
      </c>
      <c r="H27" s="157">
        <v>3100</v>
      </c>
      <c r="I27" s="160">
        <v>10704</v>
      </c>
      <c r="K27">
        <f t="shared" si="0"/>
        <v>169.77067921990584</v>
      </c>
    </row>
    <row r="28" spans="1:11" x14ac:dyDescent="0.25">
      <c r="A28" s="156">
        <v>2016.11</v>
      </c>
      <c r="B28" s="157">
        <v>1004</v>
      </c>
      <c r="C28" s="157">
        <v>1022788</v>
      </c>
      <c r="D28" s="157">
        <v>136470</v>
      </c>
      <c r="E28" s="157">
        <v>48452</v>
      </c>
      <c r="F28" s="157">
        <v>530670</v>
      </c>
      <c r="G28" s="157">
        <v>3008</v>
      </c>
      <c r="H28" s="157">
        <v>3250</v>
      </c>
      <c r="I28" s="160">
        <v>11012</v>
      </c>
      <c r="K28">
        <f t="shared" si="0"/>
        <v>176.41954787234042</v>
      </c>
    </row>
    <row r="29" spans="1:11" ht="14.4" thickBot="1" x14ac:dyDescent="0.3">
      <c r="A29" s="158">
        <v>2016.12</v>
      </c>
      <c r="B29" s="159">
        <v>1096</v>
      </c>
      <c r="C29" s="159">
        <v>762885</v>
      </c>
      <c r="D29" s="159">
        <v>98288</v>
      </c>
      <c r="E29" s="159">
        <v>48750</v>
      </c>
      <c r="F29" s="159">
        <v>507686</v>
      </c>
      <c r="G29" s="159">
        <v>3052</v>
      </c>
      <c r="H29" s="159">
        <v>3104</v>
      </c>
      <c r="I29" s="161">
        <v>10177</v>
      </c>
      <c r="K29">
        <f t="shared" si="0"/>
        <v>166.34534731323723</v>
      </c>
    </row>
    <row r="30" spans="1:11" x14ac:dyDescent="0.25">
      <c r="A30" s="166" t="s">
        <v>40</v>
      </c>
      <c r="B30" s="162">
        <v>1740.42</v>
      </c>
      <c r="C30" s="162">
        <v>540555.83813200006</v>
      </c>
      <c r="D30" s="162">
        <v>67641.712274210004</v>
      </c>
      <c r="E30" s="162">
        <v>49347.89818371</v>
      </c>
      <c r="F30" s="162">
        <v>517247.75917906966</v>
      </c>
      <c r="G30" s="162">
        <v>3105</v>
      </c>
      <c r="H30" s="162">
        <v>3159.1660000000002</v>
      </c>
      <c r="I30" s="164">
        <v>10052.049999999999</v>
      </c>
      <c r="K30">
        <f t="shared" si="0"/>
        <v>166.58542968730103</v>
      </c>
    </row>
    <row r="31" spans="1:11" x14ac:dyDescent="0.25">
      <c r="A31" s="167" t="s">
        <v>41</v>
      </c>
      <c r="B31" s="162">
        <v>571.64</v>
      </c>
      <c r="C31" s="162">
        <v>646347.50255400001</v>
      </c>
      <c r="D31" s="162">
        <v>80835.677219300007</v>
      </c>
      <c r="E31" s="162">
        <v>49506.128611970009</v>
      </c>
      <c r="F31" s="162">
        <v>538211.86897643493</v>
      </c>
      <c r="G31" s="162">
        <v>3137</v>
      </c>
      <c r="H31" s="162">
        <v>3241.7330000000002</v>
      </c>
      <c r="I31" s="164">
        <v>10391.34</v>
      </c>
      <c r="K31">
        <f t="shared" si="0"/>
        <v>171.56897321531238</v>
      </c>
    </row>
    <row r="32" spans="1:11" x14ac:dyDescent="0.25">
      <c r="A32" s="167" t="s">
        <v>42</v>
      </c>
      <c r="B32" s="162">
        <v>964.83</v>
      </c>
      <c r="C32" s="162">
        <v>816226.83281000005</v>
      </c>
      <c r="D32" s="162">
        <v>115943.3214745</v>
      </c>
      <c r="E32" s="162">
        <v>49757.49217125</v>
      </c>
      <c r="F32" s="162">
        <v>539588.14493458113</v>
      </c>
      <c r="G32" s="162">
        <v>3185</v>
      </c>
      <c r="H32" s="162">
        <v>3222.5140000000001</v>
      </c>
      <c r="I32" s="164">
        <v>10428.719999999999</v>
      </c>
      <c r="K32">
        <f t="shared" si="0"/>
        <v>169.4154301207476</v>
      </c>
    </row>
    <row r="33" spans="1:11" x14ac:dyDescent="0.25">
      <c r="A33" s="167" t="s">
        <v>43</v>
      </c>
      <c r="B33" s="162">
        <v>1234.9199999999998</v>
      </c>
      <c r="C33" s="162">
        <v>734886.55694400007</v>
      </c>
      <c r="D33" s="162">
        <v>92082.455186539999</v>
      </c>
      <c r="E33" s="162">
        <v>50176.759547750007</v>
      </c>
      <c r="F33" s="162">
        <v>527480.83468224038</v>
      </c>
      <c r="G33" s="162">
        <v>3223</v>
      </c>
      <c r="H33" s="162">
        <v>3154.6579999999999</v>
      </c>
      <c r="I33" s="164">
        <v>10234.65</v>
      </c>
      <c r="K33">
        <f t="shared" si="0"/>
        <v>163.66144420795544</v>
      </c>
    </row>
    <row r="34" spans="1:11" x14ac:dyDescent="0.25">
      <c r="A34" s="167" t="s">
        <v>44</v>
      </c>
      <c r="B34" s="162">
        <v>549.09</v>
      </c>
      <c r="C34" s="162">
        <v>648500.89312599995</v>
      </c>
      <c r="D34" s="162">
        <v>81303.955835080007</v>
      </c>
      <c r="E34" s="162">
        <v>50891.107579450007</v>
      </c>
      <c r="F34" s="162">
        <v>513612.78508172842</v>
      </c>
      <c r="G34" s="162">
        <v>3261</v>
      </c>
      <c r="H34" s="162">
        <v>3117.1779999999999</v>
      </c>
      <c r="I34" s="164">
        <v>9864.85</v>
      </c>
      <c r="K34">
        <f t="shared" si="0"/>
        <v>157.50162069356898</v>
      </c>
    </row>
    <row r="35" spans="1:11" x14ac:dyDescent="0.25">
      <c r="A35" s="167" t="s">
        <v>45</v>
      </c>
      <c r="B35" s="162">
        <v>565</v>
      </c>
      <c r="C35" s="162">
        <v>678445.25284600002</v>
      </c>
      <c r="D35" s="162">
        <v>84758.678464140001</v>
      </c>
      <c r="E35" s="162">
        <v>51837.256397459998</v>
      </c>
      <c r="F35" s="162">
        <v>534321.71993576805</v>
      </c>
      <c r="G35" s="162">
        <v>3297</v>
      </c>
      <c r="H35" s="162">
        <v>3192.4270000000001</v>
      </c>
      <c r="I35" s="164">
        <v>10529.61</v>
      </c>
      <c r="K35">
        <f t="shared" si="0"/>
        <v>162.06300271027237</v>
      </c>
    </row>
    <row r="36" spans="1:11" x14ac:dyDescent="0.25">
      <c r="A36" s="167" t="s">
        <v>46</v>
      </c>
      <c r="B36" s="162">
        <v>608.66000000000008</v>
      </c>
      <c r="C36" s="162">
        <v>830405.59846500005</v>
      </c>
      <c r="D36" s="162">
        <v>97612.132332829991</v>
      </c>
      <c r="E36" s="162">
        <v>52383.997591849999</v>
      </c>
      <c r="F36" s="162">
        <v>542177.29436554504</v>
      </c>
      <c r="G36" s="162">
        <v>3326</v>
      </c>
      <c r="H36" s="162">
        <v>3273.0279999999998</v>
      </c>
      <c r="I36" s="164">
        <v>10505.04</v>
      </c>
      <c r="K36">
        <f t="shared" si="0"/>
        <v>163.01181430112598</v>
      </c>
    </row>
    <row r="37" spans="1:11" x14ac:dyDescent="0.25">
      <c r="A37" s="167" t="s">
        <v>47</v>
      </c>
      <c r="B37" s="162">
        <v>665.9899999999999</v>
      </c>
      <c r="C37" s="162">
        <v>986758.10828200006</v>
      </c>
      <c r="D37" s="162">
        <v>117672.33713674001</v>
      </c>
      <c r="E37" s="162">
        <v>52623.549174610002</v>
      </c>
      <c r="F37" s="162">
        <v>561972.77618843212</v>
      </c>
      <c r="G37" s="162">
        <v>3362</v>
      </c>
      <c r="H37" s="162">
        <v>3360.81</v>
      </c>
      <c r="I37" s="164">
        <v>10816.64</v>
      </c>
      <c r="K37">
        <f t="shared" si="0"/>
        <v>167.15430582642242</v>
      </c>
    </row>
    <row r="38" spans="1:11" x14ac:dyDescent="0.25">
      <c r="A38" s="167" t="s">
        <v>48</v>
      </c>
      <c r="B38" s="162">
        <v>1329.53</v>
      </c>
      <c r="C38" s="162">
        <v>885243.20627700002</v>
      </c>
      <c r="D38" s="162">
        <v>115101.01191961</v>
      </c>
      <c r="E38" s="162">
        <v>52843.864889570003</v>
      </c>
      <c r="F38" s="162">
        <v>569300.93945209705</v>
      </c>
      <c r="G38" s="162">
        <v>3399</v>
      </c>
      <c r="H38" s="162">
        <v>3348.9430000000002</v>
      </c>
      <c r="I38" s="164">
        <v>11087.19</v>
      </c>
      <c r="K38">
        <f t="shared" si="0"/>
        <v>167.49071475495649</v>
      </c>
    </row>
    <row r="39" spans="1:11" x14ac:dyDescent="0.25">
      <c r="A39" s="167" t="s">
        <v>49</v>
      </c>
      <c r="B39" s="162">
        <v>934.08999999999992</v>
      </c>
      <c r="C39" s="162">
        <v>589506.07118199999</v>
      </c>
      <c r="D39" s="162">
        <v>79400.081678189992</v>
      </c>
      <c r="E39" s="162">
        <v>53043.898876079998</v>
      </c>
      <c r="F39" s="162">
        <v>579121.0817194666</v>
      </c>
      <c r="G39" s="162">
        <v>3426</v>
      </c>
      <c r="H39" s="162">
        <v>3393.3420000000001</v>
      </c>
      <c r="I39" s="164">
        <v>11367.62</v>
      </c>
      <c r="K39">
        <f t="shared" si="0"/>
        <v>169.03709332150223</v>
      </c>
    </row>
    <row r="40" spans="1:11" x14ac:dyDescent="0.25">
      <c r="A40" s="167" t="s">
        <v>50</v>
      </c>
      <c r="B40" s="162">
        <v>1451.99</v>
      </c>
      <c r="C40" s="162">
        <v>811859.12976899999</v>
      </c>
      <c r="D40" s="162">
        <v>112035.44402671</v>
      </c>
      <c r="E40" s="162">
        <v>53325.001486769994</v>
      </c>
      <c r="F40" s="162">
        <v>564016.40517880081</v>
      </c>
      <c r="G40" s="162">
        <v>3462</v>
      </c>
      <c r="H40" s="162">
        <v>3317.1880000000001</v>
      </c>
      <c r="I40" s="164">
        <v>10944.1</v>
      </c>
      <c r="K40">
        <f t="shared" si="0"/>
        <v>162.91635042715217</v>
      </c>
    </row>
    <row r="41" spans="1:11" ht="14.4" thickBot="1" x14ac:dyDescent="0.3">
      <c r="A41" s="168" t="s">
        <v>51</v>
      </c>
      <c r="B41" s="163">
        <v>1138.96</v>
      </c>
      <c r="C41" s="163">
        <v>609348.81820899993</v>
      </c>
      <c r="D41" s="163">
        <v>80238.280418759998</v>
      </c>
      <c r="E41" s="163">
        <v>53746.666664600001</v>
      </c>
      <c r="F41" s="163">
        <v>567086.06697798532</v>
      </c>
      <c r="G41" s="163">
        <v>3485</v>
      </c>
      <c r="H41" s="163">
        <v>3307.172</v>
      </c>
      <c r="I41" s="165">
        <v>11040.45</v>
      </c>
      <c r="K41">
        <f t="shared" si="0"/>
        <v>162.72197043844628</v>
      </c>
    </row>
    <row r="42" spans="1:11" x14ac:dyDescent="0.25">
      <c r="A42" s="169">
        <v>2018.01</v>
      </c>
      <c r="B42" s="170">
        <v>1137</v>
      </c>
      <c r="C42" s="170">
        <v>900291</v>
      </c>
      <c r="D42" s="170">
        <v>114890</v>
      </c>
      <c r="E42" s="170">
        <v>53987</v>
      </c>
      <c r="F42" s="170">
        <v>585573</v>
      </c>
      <c r="G42" s="170">
        <v>3500</v>
      </c>
      <c r="H42" s="170">
        <v>3481</v>
      </c>
      <c r="I42" s="172">
        <v>11160</v>
      </c>
      <c r="K42">
        <f t="shared" si="0"/>
        <v>167.30657142857143</v>
      </c>
    </row>
    <row r="43" spans="1:11" x14ac:dyDescent="0.25">
      <c r="A43" s="169">
        <v>2018.02</v>
      </c>
      <c r="B43" s="170">
        <v>379</v>
      </c>
      <c r="C43" s="170">
        <v>544384</v>
      </c>
      <c r="D43" s="170">
        <v>64393</v>
      </c>
      <c r="E43" s="170">
        <v>54201</v>
      </c>
      <c r="F43" s="170">
        <v>561646</v>
      </c>
      <c r="G43" s="170">
        <v>3512</v>
      </c>
      <c r="H43" s="170">
        <v>3259</v>
      </c>
      <c r="I43" s="172">
        <v>10829</v>
      </c>
      <c r="K43">
        <f t="shared" si="0"/>
        <v>159.92198177676536</v>
      </c>
    </row>
    <row r="44" spans="1:11" x14ac:dyDescent="0.25">
      <c r="A44" s="169">
        <v>2018.03</v>
      </c>
      <c r="B44" s="170">
        <v>507</v>
      </c>
      <c r="C44" s="170">
        <v>812693</v>
      </c>
      <c r="D44" s="170">
        <v>103299</v>
      </c>
      <c r="E44" s="170">
        <v>54370</v>
      </c>
      <c r="F44" s="170">
        <v>559519</v>
      </c>
      <c r="G44" s="170">
        <v>3522</v>
      </c>
      <c r="H44" s="170">
        <v>3169</v>
      </c>
      <c r="I44" s="172">
        <v>10869</v>
      </c>
      <c r="K44">
        <f t="shared" si="0"/>
        <v>158.86399772856331</v>
      </c>
    </row>
    <row r="45" spans="1:11" x14ac:dyDescent="0.25">
      <c r="A45" s="169">
        <v>2018.04</v>
      </c>
      <c r="B45" s="170">
        <v>574</v>
      </c>
      <c r="C45" s="170">
        <v>619157</v>
      </c>
      <c r="D45" s="170">
        <v>82388</v>
      </c>
      <c r="E45" s="170">
        <v>54586</v>
      </c>
      <c r="F45" s="170">
        <v>542533</v>
      </c>
      <c r="G45" s="170">
        <v>3531</v>
      </c>
      <c r="H45" s="170">
        <v>3082</v>
      </c>
      <c r="I45" s="172">
        <v>10324</v>
      </c>
      <c r="K45">
        <f t="shared" si="0"/>
        <v>153.64854148966299</v>
      </c>
    </row>
    <row r="46" spans="1:11" x14ac:dyDescent="0.25">
      <c r="A46" s="169">
        <v>2018.05</v>
      </c>
      <c r="B46" s="170">
        <v>465</v>
      </c>
      <c r="C46" s="170">
        <v>678854</v>
      </c>
      <c r="D46" s="170">
        <v>89887</v>
      </c>
      <c r="E46" s="170">
        <v>55150</v>
      </c>
      <c r="F46" s="170">
        <v>544220</v>
      </c>
      <c r="G46" s="170">
        <v>3539</v>
      </c>
      <c r="H46" s="170">
        <v>3095</v>
      </c>
      <c r="I46" s="172">
        <v>10296</v>
      </c>
      <c r="K46">
        <f t="shared" si="0"/>
        <v>153.77790336253179</v>
      </c>
    </row>
    <row r="47" spans="1:11" x14ac:dyDescent="0.25">
      <c r="A47" s="169">
        <v>2018.06</v>
      </c>
      <c r="B47" s="170">
        <v>354</v>
      </c>
      <c r="C47" s="170">
        <v>578913</v>
      </c>
      <c r="D47" s="170">
        <v>69820</v>
      </c>
      <c r="E47" s="170">
        <v>55914</v>
      </c>
      <c r="F47" s="170">
        <v>504217</v>
      </c>
      <c r="G47" s="170">
        <v>3547</v>
      </c>
      <c r="H47" s="170">
        <v>2847</v>
      </c>
      <c r="I47" s="172">
        <v>9379</v>
      </c>
      <c r="K47">
        <f t="shared" si="0"/>
        <v>142.15308711587258</v>
      </c>
    </row>
    <row r="48" spans="1:11" x14ac:dyDescent="0.25">
      <c r="A48" s="169">
        <v>2018.07</v>
      </c>
      <c r="B48" s="170">
        <v>1278</v>
      </c>
      <c r="C48" s="170">
        <v>711374</v>
      </c>
      <c r="D48" s="170">
        <v>77787</v>
      </c>
      <c r="E48" s="170">
        <v>56651</v>
      </c>
      <c r="F48" s="170">
        <v>506208</v>
      </c>
      <c r="G48" s="170">
        <v>3551</v>
      </c>
      <c r="H48" s="170">
        <v>2876</v>
      </c>
      <c r="I48" s="172">
        <v>9179</v>
      </c>
      <c r="K48">
        <f t="shared" si="0"/>
        <v>142.55364686003944</v>
      </c>
    </row>
    <row r="49" spans="1:11" x14ac:dyDescent="0.25">
      <c r="A49" s="169">
        <v>2018.08</v>
      </c>
      <c r="B49" s="170">
        <v>826</v>
      </c>
      <c r="C49" s="170">
        <v>653708</v>
      </c>
      <c r="D49" s="170">
        <v>65795</v>
      </c>
      <c r="E49" s="170">
        <v>56811</v>
      </c>
      <c r="F49" s="170">
        <v>475702</v>
      </c>
      <c r="G49" s="170">
        <v>3557</v>
      </c>
      <c r="H49" s="170">
        <v>2725</v>
      </c>
      <c r="I49" s="172">
        <v>8465</v>
      </c>
      <c r="K49">
        <f t="shared" si="0"/>
        <v>133.73685690188361</v>
      </c>
    </row>
    <row r="50" spans="1:11" x14ac:dyDescent="0.25">
      <c r="A50" s="169">
        <v>2018.09</v>
      </c>
      <c r="B50" s="170">
        <v>369</v>
      </c>
      <c r="C50" s="170">
        <v>525154</v>
      </c>
      <c r="D50" s="170">
        <v>49745</v>
      </c>
      <c r="E50" s="170">
        <v>57016</v>
      </c>
      <c r="F50" s="170">
        <v>486616</v>
      </c>
      <c r="G50" s="170">
        <v>3568</v>
      </c>
      <c r="H50" s="170">
        <v>2821</v>
      </c>
      <c r="I50" s="172">
        <v>8401</v>
      </c>
      <c r="K50">
        <f t="shared" si="0"/>
        <v>136.38340807174887</v>
      </c>
    </row>
    <row r="51" spans="1:11" x14ac:dyDescent="0.25">
      <c r="A51" s="171">
        <v>2018.1</v>
      </c>
      <c r="B51" s="170">
        <v>239</v>
      </c>
      <c r="C51" s="170">
        <v>605810</v>
      </c>
      <c r="D51" s="170">
        <v>52376</v>
      </c>
      <c r="E51" s="170">
        <v>57172</v>
      </c>
      <c r="F51" s="170">
        <v>446534</v>
      </c>
      <c r="G51" s="170">
        <v>3573</v>
      </c>
      <c r="H51" s="170">
        <v>2603</v>
      </c>
      <c r="I51" s="172">
        <v>7483</v>
      </c>
      <c r="K51">
        <f t="shared" si="0"/>
        <v>124.97453120626925</v>
      </c>
    </row>
    <row r="52" spans="1:11" x14ac:dyDescent="0.25">
      <c r="A52" s="169">
        <v>2018.11</v>
      </c>
      <c r="B52" s="170">
        <v>359</v>
      </c>
      <c r="C52" s="170">
        <v>952108</v>
      </c>
      <c r="D52" s="170">
        <v>78105</v>
      </c>
      <c r="E52" s="170">
        <v>57603</v>
      </c>
      <c r="F52" s="170">
        <v>453623</v>
      </c>
      <c r="G52" s="170">
        <v>3581</v>
      </c>
      <c r="H52" s="170">
        <v>2588</v>
      </c>
      <c r="I52" s="172">
        <v>7682</v>
      </c>
      <c r="K52">
        <f t="shared" si="0"/>
        <v>126.67495113096901</v>
      </c>
    </row>
    <row r="53" spans="1:11" x14ac:dyDescent="0.25">
      <c r="A53" s="169">
        <v>2018.12</v>
      </c>
      <c r="B53" s="170">
        <v>340</v>
      </c>
      <c r="C53" s="170">
        <v>621279</v>
      </c>
      <c r="D53" s="170">
        <v>53253</v>
      </c>
      <c r="E53" s="170">
        <v>57581</v>
      </c>
      <c r="F53" s="170">
        <v>434924</v>
      </c>
      <c r="G53" s="170">
        <v>3584</v>
      </c>
      <c r="H53" s="170">
        <v>2494</v>
      </c>
      <c r="I53" s="172">
        <v>7240</v>
      </c>
      <c r="K53">
        <f t="shared" si="0"/>
        <v>121.3515625</v>
      </c>
    </row>
    <row r="54" spans="1:11" x14ac:dyDescent="0.25">
      <c r="A54" s="173">
        <v>2019.01</v>
      </c>
      <c r="B54" s="174">
        <v>633</v>
      </c>
      <c r="C54" s="174">
        <v>799938</v>
      </c>
      <c r="D54" s="174">
        <v>65541</v>
      </c>
      <c r="E54" s="174">
        <v>58028</v>
      </c>
      <c r="F54" s="174">
        <v>448886</v>
      </c>
      <c r="G54" s="174">
        <v>3600</v>
      </c>
      <c r="H54" s="174">
        <v>2585</v>
      </c>
      <c r="I54" s="175">
        <v>7479</v>
      </c>
      <c r="K54">
        <f t="shared" si="0"/>
        <v>124.69055555555556</v>
      </c>
    </row>
    <row r="55" spans="1:11" x14ac:dyDescent="0.25">
      <c r="A55" s="173">
        <v>2019.02</v>
      </c>
      <c r="B55" s="174">
        <v>119</v>
      </c>
      <c r="C55" s="174">
        <v>1042746</v>
      </c>
      <c r="D55" s="174">
        <v>88923</v>
      </c>
      <c r="E55" s="174">
        <v>58147</v>
      </c>
      <c r="F55" s="174">
        <v>524862</v>
      </c>
      <c r="G55" s="174">
        <v>3606</v>
      </c>
      <c r="H55" s="174">
        <v>2941</v>
      </c>
      <c r="I55" s="175">
        <v>9032</v>
      </c>
      <c r="K55">
        <f t="shared" si="0"/>
        <v>145.55241264559069</v>
      </c>
    </row>
    <row r="56" spans="1:11" x14ac:dyDescent="0.25">
      <c r="A56" s="173">
        <v>2019.03</v>
      </c>
      <c r="B56" s="174">
        <v>253</v>
      </c>
      <c r="C56" s="174">
        <v>1952212</v>
      </c>
      <c r="D56" s="174">
        <v>186267</v>
      </c>
      <c r="E56" s="174">
        <v>58309</v>
      </c>
      <c r="F56" s="174">
        <v>562856</v>
      </c>
      <c r="G56" s="174">
        <v>3617</v>
      </c>
      <c r="H56" s="174">
        <v>3091</v>
      </c>
      <c r="I56" s="175">
        <v>9907</v>
      </c>
      <c r="K56">
        <f t="shared" si="0"/>
        <v>155.61404478849875</v>
      </c>
    </row>
    <row r="57" spans="1:11" x14ac:dyDescent="0.25">
      <c r="A57" s="173">
        <v>2019.04</v>
      </c>
      <c r="B57" s="174">
        <v>353</v>
      </c>
      <c r="C57" s="174">
        <v>1658768</v>
      </c>
      <c r="D57" s="174">
        <v>168851</v>
      </c>
      <c r="E57" s="174">
        <v>58429</v>
      </c>
      <c r="F57" s="174">
        <v>555258</v>
      </c>
      <c r="G57" s="174">
        <v>3627</v>
      </c>
      <c r="H57" s="174">
        <v>3078</v>
      </c>
      <c r="I57" s="175">
        <v>9675</v>
      </c>
      <c r="K57">
        <f t="shared" si="0"/>
        <v>153.09015715467328</v>
      </c>
    </row>
    <row r="58" spans="1:11" x14ac:dyDescent="0.25">
      <c r="A58" s="173">
        <v>2019.05</v>
      </c>
      <c r="B58" s="174">
        <v>1437</v>
      </c>
      <c r="C58" s="174">
        <v>1016167</v>
      </c>
      <c r="D58" s="174">
        <v>98311</v>
      </c>
      <c r="E58" s="174">
        <v>58794</v>
      </c>
      <c r="F58" s="174">
        <v>522966</v>
      </c>
      <c r="G58" s="174">
        <v>3639</v>
      </c>
      <c r="H58" s="174">
        <v>2899</v>
      </c>
      <c r="I58" s="175">
        <v>8923</v>
      </c>
      <c r="K58">
        <f t="shared" si="0"/>
        <v>143.71145919208573</v>
      </c>
    </row>
    <row r="59" spans="1:11" x14ac:dyDescent="0.25">
      <c r="A59" s="173">
        <v>2019.06</v>
      </c>
      <c r="B59" s="174">
        <v>863</v>
      </c>
      <c r="C59" s="174">
        <v>897055</v>
      </c>
      <c r="D59" s="174">
        <v>87474</v>
      </c>
      <c r="E59" s="174">
        <v>59322</v>
      </c>
      <c r="F59" s="174">
        <v>536297</v>
      </c>
      <c r="G59" s="174">
        <v>3648</v>
      </c>
      <c r="H59" s="174">
        <v>2979</v>
      </c>
      <c r="I59" s="175">
        <v>9178</v>
      </c>
      <c r="K59">
        <f t="shared" si="0"/>
        <v>147.01123903508773</v>
      </c>
    </row>
    <row r="60" spans="1:11" x14ac:dyDescent="0.25">
      <c r="A60" s="173">
        <v>2019.07</v>
      </c>
      <c r="B60" s="174">
        <v>649</v>
      </c>
      <c r="C60" s="174">
        <v>878923</v>
      </c>
      <c r="D60" s="174">
        <v>91583</v>
      </c>
      <c r="E60" s="174">
        <v>59799</v>
      </c>
      <c r="F60" s="174">
        <v>540503</v>
      </c>
      <c r="G60" s="174">
        <v>3682</v>
      </c>
      <c r="H60" s="174">
        <v>2933</v>
      </c>
      <c r="I60" s="175">
        <v>9327</v>
      </c>
      <c r="K60">
        <f t="shared" si="0"/>
        <v>146.79603476371537</v>
      </c>
    </row>
    <row r="61" spans="1:11" x14ac:dyDescent="0.25">
      <c r="A61" s="173">
        <v>2019.08</v>
      </c>
      <c r="B61" s="174">
        <v>286</v>
      </c>
      <c r="C61" s="174">
        <v>898140</v>
      </c>
      <c r="D61" s="174">
        <v>98646</v>
      </c>
      <c r="E61" s="174">
        <v>60287</v>
      </c>
      <c r="F61" s="174">
        <v>539710</v>
      </c>
      <c r="G61" s="174">
        <v>3697</v>
      </c>
      <c r="H61" s="174">
        <v>2886</v>
      </c>
      <c r="I61" s="175">
        <v>9366</v>
      </c>
      <c r="K61">
        <f t="shared" si="0"/>
        <v>145.98593454152015</v>
      </c>
    </row>
    <row r="62" spans="1:11" x14ac:dyDescent="0.25">
      <c r="A62" s="173">
        <v>2019.09</v>
      </c>
      <c r="B62" s="174">
        <v>321</v>
      </c>
      <c r="C62" s="174">
        <v>1008793</v>
      </c>
      <c r="D62" s="174">
        <v>113548</v>
      </c>
      <c r="E62" s="174">
        <v>60432</v>
      </c>
      <c r="F62" s="174">
        <v>545836</v>
      </c>
      <c r="G62" s="174">
        <v>3708</v>
      </c>
      <c r="H62" s="174">
        <v>2905</v>
      </c>
      <c r="I62" s="175">
        <v>9446</v>
      </c>
      <c r="K62">
        <f t="shared" si="0"/>
        <v>147.20496224379718</v>
      </c>
    </row>
    <row r="63" spans="1:11" x14ac:dyDescent="0.25">
      <c r="A63" s="179" t="s">
        <v>8</v>
      </c>
      <c r="B63" s="174">
        <v>323</v>
      </c>
      <c r="C63" s="174">
        <v>693547</v>
      </c>
      <c r="D63" s="174">
        <v>76695</v>
      </c>
      <c r="E63" s="174">
        <v>60565</v>
      </c>
      <c r="F63" s="174">
        <v>552694</v>
      </c>
      <c r="G63" s="174">
        <v>3723</v>
      </c>
      <c r="H63" s="174">
        <v>2929</v>
      </c>
      <c r="I63" s="175">
        <v>9635</v>
      </c>
      <c r="K63">
        <f t="shared" si="0"/>
        <v>148.45393499865699</v>
      </c>
    </row>
    <row r="64" spans="1:11" x14ac:dyDescent="0.25">
      <c r="A64" s="173">
        <v>2019.11</v>
      </c>
      <c r="B64" s="174">
        <v>759</v>
      </c>
      <c r="C64" s="174">
        <v>763119</v>
      </c>
      <c r="D64" s="174">
        <v>85305</v>
      </c>
      <c r="E64" s="174">
        <v>60809</v>
      </c>
      <c r="F64" s="174">
        <v>546887</v>
      </c>
      <c r="G64" s="174">
        <v>3751</v>
      </c>
      <c r="H64" s="174">
        <v>2872</v>
      </c>
      <c r="I64" s="175">
        <v>9582</v>
      </c>
      <c r="K64">
        <f t="shared" si="0"/>
        <v>145.7976539589443</v>
      </c>
    </row>
    <row r="65" spans="1:11" ht="14.4" thickBot="1" x14ac:dyDescent="0.3">
      <c r="A65" s="176">
        <v>2019.12</v>
      </c>
      <c r="B65" s="177">
        <v>866</v>
      </c>
      <c r="C65" s="177">
        <v>1053022</v>
      </c>
      <c r="D65" s="177">
        <v>113015</v>
      </c>
      <c r="E65" s="177">
        <v>61720</v>
      </c>
      <c r="F65" s="177">
        <v>592935</v>
      </c>
      <c r="G65" s="177">
        <v>3777</v>
      </c>
      <c r="H65" s="177">
        <v>3050</v>
      </c>
      <c r="I65" s="178">
        <v>10431</v>
      </c>
      <c r="K65">
        <f t="shared" si="0"/>
        <v>156.98570293884035</v>
      </c>
    </row>
    <row r="66" spans="1:11" x14ac:dyDescent="0.25">
      <c r="A66" s="180">
        <v>2020.01</v>
      </c>
      <c r="B66" s="181">
        <v>704</v>
      </c>
      <c r="C66" s="181">
        <v>983634</v>
      </c>
      <c r="D66" s="181">
        <v>112290</v>
      </c>
      <c r="E66" s="181">
        <v>62347</v>
      </c>
      <c r="F66" s="181">
        <v>597180</v>
      </c>
      <c r="G66" s="181">
        <v>3792</v>
      </c>
      <c r="H66" s="181">
        <v>2977</v>
      </c>
      <c r="I66" s="184">
        <v>10682</v>
      </c>
      <c r="K66">
        <f t="shared" si="0"/>
        <v>157.48417721518987</v>
      </c>
    </row>
    <row r="67" spans="1:11" x14ac:dyDescent="0.25">
      <c r="A67" s="180">
        <v>2020.02</v>
      </c>
      <c r="B67" s="181">
        <v>447</v>
      </c>
      <c r="C67" s="181">
        <v>1677782</v>
      </c>
      <c r="D67" s="181">
        <v>196723</v>
      </c>
      <c r="E67" s="181">
        <v>62451</v>
      </c>
      <c r="F67" s="181">
        <v>596640</v>
      </c>
      <c r="G67" s="181">
        <v>3813</v>
      </c>
      <c r="H67" s="181">
        <v>2880</v>
      </c>
      <c r="I67" s="184">
        <v>10981</v>
      </c>
      <c r="K67">
        <f t="shared" si="0"/>
        <v>156.47521636506687</v>
      </c>
    </row>
    <row r="68" spans="1:11" x14ac:dyDescent="0.25">
      <c r="A68" s="180">
        <v>2020.03</v>
      </c>
      <c r="B68" s="181">
        <v>252</v>
      </c>
      <c r="C68" s="181">
        <v>1732748</v>
      </c>
      <c r="D68" s="181">
        <v>191003</v>
      </c>
      <c r="E68" s="181">
        <v>62625</v>
      </c>
      <c r="F68" s="181">
        <v>562854</v>
      </c>
      <c r="G68" s="181">
        <v>3826</v>
      </c>
      <c r="H68" s="181">
        <v>2750</v>
      </c>
      <c r="I68" s="184">
        <v>9962</v>
      </c>
      <c r="K68">
        <f t="shared" si="0"/>
        <v>147.11291165708312</v>
      </c>
    </row>
    <row r="69" spans="1:11" x14ac:dyDescent="0.25">
      <c r="A69" s="180">
        <v>2020.04</v>
      </c>
      <c r="B69" s="181">
        <v>596</v>
      </c>
      <c r="C69" s="181">
        <v>1218812</v>
      </c>
      <c r="D69" s="181">
        <v>131838</v>
      </c>
      <c r="E69" s="181">
        <v>62930</v>
      </c>
      <c r="F69" s="181">
        <v>593994</v>
      </c>
      <c r="G69" s="181">
        <v>3850</v>
      </c>
      <c r="H69" s="181">
        <v>2860</v>
      </c>
      <c r="I69" s="184">
        <v>10722</v>
      </c>
      <c r="K69">
        <f t="shared" si="0"/>
        <v>154.28415584415583</v>
      </c>
    </row>
    <row r="70" spans="1:11" x14ac:dyDescent="0.25">
      <c r="A70" s="180">
        <v>2020.05</v>
      </c>
      <c r="B70" s="181">
        <v>433</v>
      </c>
      <c r="C70" s="181">
        <v>943057</v>
      </c>
      <c r="D70" s="181">
        <v>112487</v>
      </c>
      <c r="E70" s="181">
        <v>63236</v>
      </c>
      <c r="F70" s="181">
        <v>600110</v>
      </c>
      <c r="G70" s="181">
        <v>3868</v>
      </c>
      <c r="H70" s="181">
        <v>2852</v>
      </c>
      <c r="I70" s="184">
        <v>10746</v>
      </c>
      <c r="K70">
        <f t="shared" si="0"/>
        <v>155.14736297828335</v>
      </c>
    </row>
    <row r="71" spans="1:11" x14ac:dyDescent="0.25">
      <c r="A71" s="180">
        <v>2020.06</v>
      </c>
      <c r="B71" s="181">
        <v>907</v>
      </c>
      <c r="C71" s="181">
        <v>1197017</v>
      </c>
      <c r="D71" s="181">
        <v>145230</v>
      </c>
      <c r="E71" s="181">
        <v>63852</v>
      </c>
      <c r="F71" s="181">
        <v>648774</v>
      </c>
      <c r="G71" s="181">
        <v>3893</v>
      </c>
      <c r="H71" s="181">
        <v>2985</v>
      </c>
      <c r="I71" s="184">
        <v>11992</v>
      </c>
      <c r="K71">
        <f t="shared" ref="K71:K77" si="1">F71/G71</f>
        <v>166.65142563575648</v>
      </c>
    </row>
    <row r="72" spans="1:11" x14ac:dyDescent="0.25">
      <c r="A72" s="180">
        <v>2020.07</v>
      </c>
      <c r="B72" s="181">
        <v>1684</v>
      </c>
      <c r="C72" s="181">
        <v>2324706</v>
      </c>
      <c r="D72" s="181">
        <v>301963</v>
      </c>
      <c r="E72" s="181">
        <v>64132</v>
      </c>
      <c r="F72" s="181">
        <v>738175</v>
      </c>
      <c r="G72" s="181">
        <v>3938</v>
      </c>
      <c r="H72" s="181">
        <v>3310</v>
      </c>
      <c r="I72" s="184">
        <v>13638</v>
      </c>
      <c r="K72">
        <f t="shared" si="1"/>
        <v>187.44921279837482</v>
      </c>
    </row>
    <row r="73" spans="1:11" x14ac:dyDescent="0.25">
      <c r="A73" s="180">
        <v>2020.08</v>
      </c>
      <c r="B73" s="181">
        <v>1850</v>
      </c>
      <c r="C73" s="181">
        <v>1709486</v>
      </c>
      <c r="D73" s="181">
        <v>222966</v>
      </c>
      <c r="E73" s="181">
        <v>64296</v>
      </c>
      <c r="F73" s="181">
        <v>759475</v>
      </c>
      <c r="G73" s="181">
        <v>3990</v>
      </c>
      <c r="H73" s="181">
        <v>3396</v>
      </c>
      <c r="I73" s="184">
        <v>13758</v>
      </c>
      <c r="K73">
        <f t="shared" si="1"/>
        <v>190.34461152882204</v>
      </c>
    </row>
    <row r="74" spans="1:11" x14ac:dyDescent="0.25">
      <c r="A74" s="180">
        <v>2020.09</v>
      </c>
      <c r="B74" s="181">
        <v>1353</v>
      </c>
      <c r="C74" s="181">
        <v>1373787</v>
      </c>
      <c r="D74" s="181">
        <v>169872</v>
      </c>
      <c r="E74" s="181">
        <v>64598</v>
      </c>
      <c r="F74" s="181">
        <v>721687</v>
      </c>
      <c r="G74" s="181">
        <v>4056</v>
      </c>
      <c r="H74" s="181">
        <v>3218</v>
      </c>
      <c r="I74" s="184">
        <v>12907</v>
      </c>
      <c r="K74">
        <f t="shared" si="1"/>
        <v>177.93071992110453</v>
      </c>
    </row>
    <row r="75" spans="1:11" x14ac:dyDescent="0.25">
      <c r="A75" s="180">
        <v>2020.1</v>
      </c>
      <c r="B75" s="181">
        <v>1060</v>
      </c>
      <c r="C75" s="181">
        <v>842521</v>
      </c>
      <c r="D75" s="181">
        <v>119702</v>
      </c>
      <c r="E75" s="181">
        <v>64856</v>
      </c>
      <c r="F75" s="181">
        <v>735808</v>
      </c>
      <c r="G75" s="181">
        <v>4082</v>
      </c>
      <c r="H75" s="181">
        <v>3225</v>
      </c>
      <c r="I75" s="184">
        <v>13237</v>
      </c>
      <c r="K75">
        <f t="shared" si="1"/>
        <v>180.25673689367957</v>
      </c>
    </row>
    <row r="76" spans="1:11" x14ac:dyDescent="0.25">
      <c r="A76" s="180">
        <v>2020.11</v>
      </c>
      <c r="B76" s="181">
        <v>1076</v>
      </c>
      <c r="C76" s="181">
        <v>1307912</v>
      </c>
      <c r="D76" s="181">
        <v>175769</v>
      </c>
      <c r="E76" s="181">
        <v>65010</v>
      </c>
      <c r="F76" s="181">
        <v>769523</v>
      </c>
      <c r="G76" s="181">
        <v>4101</v>
      </c>
      <c r="H76" s="181">
        <v>3392</v>
      </c>
      <c r="I76" s="184">
        <v>13670</v>
      </c>
      <c r="K76">
        <f t="shared" si="1"/>
        <v>187.64277005608389</v>
      </c>
    </row>
    <row r="77" spans="1:11" ht="14.4" thickBot="1" x14ac:dyDescent="0.3">
      <c r="A77" s="182">
        <v>2020.12</v>
      </c>
      <c r="B77" s="183">
        <v>1206</v>
      </c>
      <c r="C77" s="183">
        <v>1433724</v>
      </c>
      <c r="D77" s="183">
        <v>188411</v>
      </c>
      <c r="E77" s="183">
        <v>65456</v>
      </c>
      <c r="F77" s="183">
        <v>797238</v>
      </c>
      <c r="G77" s="183">
        <v>4154</v>
      </c>
      <c r="H77" s="183">
        <v>3473</v>
      </c>
      <c r="I77" s="185">
        <v>14471</v>
      </c>
      <c r="K77">
        <f t="shared" si="1"/>
        <v>191.92055849783341</v>
      </c>
    </row>
  </sheetData>
  <mergeCells count="12">
    <mergeCell ref="I4:I5"/>
    <mergeCell ref="H2:I2"/>
    <mergeCell ref="A2:A5"/>
    <mergeCell ref="B2:B3"/>
    <mergeCell ref="C2:C3"/>
    <mergeCell ref="D2:D3"/>
    <mergeCell ref="E2:E3"/>
    <mergeCell ref="E4:E5"/>
    <mergeCell ref="F2:F3"/>
    <mergeCell ref="G2:G3"/>
    <mergeCell ref="G4:G5"/>
    <mergeCell ref="H4:H5"/>
  </mergeCells>
  <phoneticPr fontId="10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朱元瑶</dc:creator>
  <cp:lastModifiedBy>zhuyu</cp:lastModifiedBy>
  <dcterms:created xsi:type="dcterms:W3CDTF">2015-06-05T18:19:34Z</dcterms:created>
  <dcterms:modified xsi:type="dcterms:W3CDTF">2021-03-26T17:44:50Z</dcterms:modified>
</cp:coreProperties>
</file>