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AN\Nutstore\1\我的坚果云\新烟碱类杀虫剂_饮用水暴露\NNIs饮用水文章修改\Water Research投稿\"/>
    </mc:Choice>
  </mc:AlternateContent>
  <xr:revisionPtr revIDLastSave="0" documentId="13_ncr:1_{B73523B8-7EAC-48EE-90CA-9EB209FD5ACF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Table S3" sheetId="1" r:id="rId1"/>
    <sheet name="Table S4" sheetId="2" r:id="rId2"/>
    <sheet name="Table S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3" l="1"/>
  <c r="B47" i="3"/>
  <c r="B46" i="3"/>
  <c r="B45" i="3"/>
  <c r="B44" i="3"/>
  <c r="B43" i="3"/>
  <c r="B39" i="3"/>
  <c r="B37" i="3"/>
  <c r="B34" i="3"/>
  <c r="B33" i="3"/>
  <c r="B32" i="3"/>
  <c r="B27" i="3"/>
  <c r="B23" i="3"/>
  <c r="B21" i="3"/>
  <c r="B17" i="3"/>
  <c r="B15" i="3"/>
  <c r="B12" i="3"/>
  <c r="B3" i="3"/>
  <c r="B2" i="3"/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G9" i="1" s="1"/>
  <c r="F8" i="1"/>
  <c r="F7" i="1"/>
  <c r="F6" i="1"/>
  <c r="F5" i="1"/>
  <c r="F4" i="1"/>
  <c r="G35" i="1" l="1"/>
  <c r="G32" i="1"/>
  <c r="G16" i="1"/>
  <c r="G20" i="1"/>
  <c r="G27" i="1"/>
  <c r="G13" i="1"/>
  <c r="G28" i="1"/>
  <c r="G31" i="1"/>
  <c r="G11" i="1"/>
  <c r="G14" i="1"/>
  <c r="G22" i="1"/>
  <c r="G4" i="1"/>
  <c r="G10" i="1"/>
  <c r="G15" i="1"/>
  <c r="G18" i="1"/>
  <c r="G21" i="1"/>
  <c r="G5" i="1"/>
  <c r="G17" i="1"/>
  <c r="G12" i="1"/>
  <c r="G6" i="1"/>
  <c r="G33" i="1"/>
  <c r="G19" i="1"/>
  <c r="G24" i="1"/>
  <c r="G29" i="1"/>
  <c r="G7" i="1"/>
  <c r="G34" i="1"/>
  <c r="G8" i="1"/>
  <c r="G26" i="1"/>
  <c r="G23" i="1"/>
  <c r="G25" i="1"/>
  <c r="G30" i="1"/>
</calcChain>
</file>

<file path=xl/sharedStrings.xml><?xml version="1.0" encoding="utf-8"?>
<sst xmlns="http://schemas.openxmlformats.org/spreadsheetml/2006/main" count="383" uniqueCount="154">
  <si>
    <t>%ADI</t>
    <phoneticPr fontId="2" type="noConversion"/>
  </si>
  <si>
    <t>%ARfD</t>
    <phoneticPr fontId="2" type="noConversion"/>
  </si>
  <si>
    <t>LC50-TU</t>
    <phoneticPr fontId="2" type="noConversion"/>
  </si>
  <si>
    <t>EC50-TU</t>
    <phoneticPr fontId="2" type="noConversion"/>
  </si>
  <si>
    <t>Information Entropy Weighting</t>
    <phoneticPr fontId="2" type="noConversion"/>
  </si>
  <si>
    <t>Ranking</t>
    <phoneticPr fontId="2" type="noConversion"/>
  </si>
  <si>
    <t>Independence Weighting</t>
    <phoneticPr fontId="2" type="noConversion"/>
  </si>
  <si>
    <t>Normalized R3 indicators in groundwater</t>
    <phoneticPr fontId="2" type="noConversion"/>
  </si>
  <si>
    <t>R2 indicators</t>
    <phoneticPr fontId="2" type="noConversion"/>
  </si>
  <si>
    <t>Normalized R3 indicators</t>
    <phoneticPr fontId="2" type="noConversion"/>
  </si>
  <si>
    <t>Tap water</t>
    <phoneticPr fontId="2" type="noConversion"/>
  </si>
  <si>
    <t>Groundwater</t>
    <phoneticPr fontId="2" type="noConversion"/>
  </si>
  <si>
    <t>R1 indicators</t>
    <phoneticPr fontId="2" type="noConversion"/>
  </si>
  <si>
    <t>T3</t>
  </si>
  <si>
    <t>T2</t>
  </si>
  <si>
    <t>T1</t>
  </si>
  <si>
    <t>Grade</t>
    <phoneticPr fontId="2" type="noConversion"/>
  </si>
  <si>
    <t>Guangdong</t>
    <phoneticPr fontId="2" type="noConversion"/>
  </si>
  <si>
    <t>Guangxi</t>
    <phoneticPr fontId="2" type="noConversion"/>
  </si>
  <si>
    <t>Hong Kong</t>
    <phoneticPr fontId="2" type="noConversion"/>
  </si>
  <si>
    <t>Hainan</t>
    <phoneticPr fontId="2" type="noConversion"/>
  </si>
  <si>
    <t>Hunan</t>
    <phoneticPr fontId="2" type="noConversion"/>
  </si>
  <si>
    <t>Hubei</t>
    <phoneticPr fontId="2" type="noConversion"/>
  </si>
  <si>
    <t>Shanghai</t>
    <phoneticPr fontId="2" type="noConversion"/>
  </si>
  <si>
    <t>Jiangxi</t>
    <phoneticPr fontId="2" type="noConversion"/>
  </si>
  <si>
    <t>Jiangsu</t>
    <phoneticPr fontId="2" type="noConversion"/>
  </si>
  <si>
    <t>Zhejiang</t>
    <phoneticPr fontId="2" type="noConversion"/>
  </si>
  <si>
    <t>Anhui</t>
    <phoneticPr fontId="2" type="noConversion"/>
  </si>
  <si>
    <t>Fujian</t>
    <phoneticPr fontId="2" type="noConversion"/>
  </si>
  <si>
    <t>Shandong</t>
    <phoneticPr fontId="2" type="noConversion"/>
  </si>
  <si>
    <t>Chongqing</t>
    <phoneticPr fontId="2" type="noConversion"/>
  </si>
  <si>
    <t>Sichuan</t>
    <phoneticPr fontId="2" type="noConversion"/>
  </si>
  <si>
    <t>Guizhou</t>
    <phoneticPr fontId="2" type="noConversion"/>
  </si>
  <si>
    <t>Yunnan</t>
    <phoneticPr fontId="2" type="noConversion"/>
  </si>
  <si>
    <t>Tibet</t>
    <phoneticPr fontId="2" type="noConversion"/>
  </si>
  <si>
    <t>Liaoning</t>
    <phoneticPr fontId="2" type="noConversion"/>
  </si>
  <si>
    <t>Heilongjiang</t>
    <phoneticPr fontId="2" type="noConversion"/>
  </si>
  <si>
    <t>Jilin</t>
    <phoneticPr fontId="2" type="noConversion"/>
  </si>
  <si>
    <t>Inner Mongolia</t>
    <phoneticPr fontId="2" type="noConversion"/>
  </si>
  <si>
    <t>Ningxia</t>
    <phoneticPr fontId="2" type="noConversion"/>
  </si>
  <si>
    <t>Qinghai</t>
    <phoneticPr fontId="2" type="noConversion"/>
  </si>
  <si>
    <t>Xinjiang</t>
    <phoneticPr fontId="2" type="noConversion"/>
  </si>
  <si>
    <t>Gansu</t>
    <phoneticPr fontId="2" type="noConversion"/>
  </si>
  <si>
    <t>Shaanxi</t>
    <phoneticPr fontId="2" type="noConversion"/>
  </si>
  <si>
    <t>Beijing</t>
    <phoneticPr fontId="2" type="noConversion"/>
  </si>
  <si>
    <t>Tianjin</t>
    <phoneticPr fontId="2" type="noConversion"/>
  </si>
  <si>
    <t>Hebei</t>
    <phoneticPr fontId="2" type="noConversion"/>
  </si>
  <si>
    <t>Shanxi</t>
    <phoneticPr fontId="2" type="noConversion"/>
  </si>
  <si>
    <t>A1--A_2m_dewpoint_temperature</t>
  </si>
  <si>
    <t>A2--A_2m_temperature</t>
  </si>
  <si>
    <t>A3--A_10m_u_component_of_wind</t>
  </si>
  <si>
    <t>A4--A_10m_v_component_of_wind</t>
  </si>
  <si>
    <t>A5--evaporation_from_bare_soil</t>
  </si>
  <si>
    <t>A6--evaporation_from_open_water_surfaces_excluding_oceans</t>
  </si>
  <si>
    <t>A7--evaporation_from_the_top_of_canopy</t>
  </si>
  <si>
    <t>A8--evaporation_from_vegetation_transpiration</t>
  </si>
  <si>
    <t>A9--forecast_albedo</t>
  </si>
  <si>
    <t>A10--lake_bottom_temperature</t>
  </si>
  <si>
    <t>A11--lake_ice_depth</t>
  </si>
  <si>
    <t>A12--lake_ice_temperature</t>
  </si>
  <si>
    <t>A13--lake_mix_layer_depth</t>
  </si>
  <si>
    <t>A14--lake_mix_layer_temperature</t>
  </si>
  <si>
    <t>A15--lake_shape_factor</t>
  </si>
  <si>
    <t>A16--lake_total_layer_temperature</t>
  </si>
  <si>
    <t>A17--leaf_area_index_high_vegetation</t>
  </si>
  <si>
    <t>A18--leaf_area_index_low_vegetation</t>
  </si>
  <si>
    <t>A19--potential_evaporation</t>
  </si>
  <si>
    <t>A20--runoff</t>
  </si>
  <si>
    <t>A21--skin_reservoir_content</t>
  </si>
  <si>
    <t>A22--skin_temperature</t>
  </si>
  <si>
    <t>A23-snow_albedo</t>
  </si>
  <si>
    <t>A24--snow_cover</t>
  </si>
  <si>
    <t>A25--snow_density</t>
  </si>
  <si>
    <t>A26--snow_depth</t>
  </si>
  <si>
    <t>A27--snow_depth_water_equivalent</t>
  </si>
  <si>
    <t>A28--snow_evaporation</t>
  </si>
  <si>
    <t>A29--snowfall</t>
  </si>
  <si>
    <t>A30--snowmelt</t>
  </si>
  <si>
    <t>A31--soil_temperature_level_1</t>
  </si>
  <si>
    <t>A32--soil_temperature_level_2</t>
  </si>
  <si>
    <t>A33--soil_temperature_level_3</t>
  </si>
  <si>
    <t>A34--soil_temperature_level_4</t>
  </si>
  <si>
    <t>A35--sub_surface_runoff</t>
  </si>
  <si>
    <t>A36--surface_latent_heat_flux</t>
  </si>
  <si>
    <t>A37--surface_net_solar_radiation</t>
  </si>
  <si>
    <t>A38--surface_net_thermal_radiation</t>
  </si>
  <si>
    <t>A39--surface_pressure</t>
  </si>
  <si>
    <t>A40--surface_runoff</t>
  </si>
  <si>
    <t>A41--surface_sensible_heat_flux</t>
  </si>
  <si>
    <t>A42--surface_solar_radiation_downwards</t>
  </si>
  <si>
    <t>A43---surface_thermal_radiation_downwards</t>
  </si>
  <si>
    <t>A44--temperature_of_snow_layer</t>
  </si>
  <si>
    <t>A45--total_evaporation</t>
  </si>
  <si>
    <t>A46--total_precipitation</t>
  </si>
  <si>
    <t>A47--volumetric_soil_water_layer_1</t>
  </si>
  <si>
    <t>A48--volumetric_soil_water_layer_2</t>
  </si>
  <si>
    <t>A49--volumetric_soil_water_layer_3</t>
  </si>
  <si>
    <t>A50--volumetric_soil_water_layer_4</t>
  </si>
  <si>
    <t>skin_temperature</t>
    <phoneticPr fontId="2" type="noConversion"/>
  </si>
  <si>
    <t>No.</t>
    <phoneticPr fontId="2" type="noConversion"/>
  </si>
  <si>
    <t>Provinces</t>
    <phoneticPr fontId="2" type="noConversion"/>
  </si>
  <si>
    <t>Henan</t>
    <phoneticPr fontId="2" type="noConversion"/>
  </si>
  <si>
    <t>Weights</t>
    <phoneticPr fontId="2" type="noConversion"/>
  </si>
  <si>
    <t xml:space="preserve">Climate </t>
    <phoneticPr fontId="2" type="noConversion"/>
  </si>
  <si>
    <t>Year</t>
    <phoneticPr fontId="2" type="noConversion"/>
  </si>
  <si>
    <t>10m_u_component_of_wind</t>
    <phoneticPr fontId="2" type="noConversion"/>
  </si>
  <si>
    <t>10m_v_component_of_wind</t>
    <phoneticPr fontId="2" type="noConversion"/>
  </si>
  <si>
    <t>2m_dewpoint_temperature</t>
    <phoneticPr fontId="2" type="noConversion"/>
  </si>
  <si>
    <t>2m_temperature</t>
    <phoneticPr fontId="2" type="noConversion"/>
  </si>
  <si>
    <t>evaporation_from_bare_soil</t>
  </si>
  <si>
    <t>evaporation_from_open_water_surfaces_excluding_oceans</t>
  </si>
  <si>
    <t>evaporation_from_the_top_of_canopy</t>
  </si>
  <si>
    <t>evaporation_from_vegetation_transpiration</t>
  </si>
  <si>
    <t>forecast_albedo</t>
  </si>
  <si>
    <t>lake_bottom_temperature</t>
  </si>
  <si>
    <t>lake_ice_depth</t>
  </si>
  <si>
    <t>lake_ice_temperature</t>
  </si>
  <si>
    <t>lake_mix_layer_depth</t>
  </si>
  <si>
    <t>lake_mix_layer_temperature</t>
  </si>
  <si>
    <t>lake_shape_factor</t>
  </si>
  <si>
    <t>lake_total_layer_temperature</t>
  </si>
  <si>
    <t>leaf_area_index_high_vegetation</t>
  </si>
  <si>
    <t>leaf_area_index_low_vegetation</t>
  </si>
  <si>
    <t>potential_evaporation</t>
  </si>
  <si>
    <t>runoff</t>
  </si>
  <si>
    <t>skin_reservoir_content</t>
  </si>
  <si>
    <t>snow_albedo</t>
  </si>
  <si>
    <t>snow_cover</t>
  </si>
  <si>
    <t>snow_density</t>
  </si>
  <si>
    <t>snow_depth</t>
  </si>
  <si>
    <t>snow_depth_water_equivalent</t>
  </si>
  <si>
    <t>snow_evaporation</t>
  </si>
  <si>
    <t>snowfall</t>
  </si>
  <si>
    <t>snowmelt</t>
  </si>
  <si>
    <t>soil_temperature_level_1</t>
  </si>
  <si>
    <t>soil_temperature_level_2</t>
  </si>
  <si>
    <t>soil_temperature_level_3</t>
  </si>
  <si>
    <t>soil_temperature_level_4</t>
  </si>
  <si>
    <t>sub_surface_runoff</t>
  </si>
  <si>
    <t>surface_latent_heat_flux</t>
  </si>
  <si>
    <t>surface_net_solar_radiation</t>
  </si>
  <si>
    <t>surface_net_thermal_radiation</t>
  </si>
  <si>
    <t>surface_pressure</t>
  </si>
  <si>
    <t>surface_runoff</t>
  </si>
  <si>
    <t>surface_sensible_heat_flux</t>
  </si>
  <si>
    <t>surface_solar_radiation_downwards</t>
  </si>
  <si>
    <t>surface_thermal_radiation_downwards</t>
  </si>
  <si>
    <t>temperature_of_snow_layer</t>
  </si>
  <si>
    <t>total_evaporation</t>
  </si>
  <si>
    <t>total_precipitation</t>
  </si>
  <si>
    <t>volumetric_soil_water_layer_1</t>
  </si>
  <si>
    <t>volumetric_soil_water_layer_2</t>
  </si>
  <si>
    <t>volumetric_soil_water_layer_3</t>
  </si>
  <si>
    <t>volumetric_soil_water_layer_4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</si>
</sst>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3"/>
    </font>
    <font>
      <sz val="11"/>
      <color theme="1"/>
      <name val="Times New Roman"/>
      <family val="3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17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workbookViewId="0">
      <selection activeCell="I1" sqref="I1:O1"/>
    </sheetView>
  </sheetViews>
  <sheetFormatPr defaultRowHeight="14" x14ac:dyDescent="0.3"/>
  <cols>
    <col min="1" max="1" width="17" style="6" bestFit="1" customWidth="1"/>
    <col min="2" max="3" width="8.75" style="6" bestFit="1" customWidth="1"/>
    <col min="4" max="4" width="6.83203125" style="6" bestFit="1" customWidth="1"/>
    <col min="5" max="5" width="7.5" style="6" bestFit="1" customWidth="1"/>
    <col min="6" max="6" width="25.9140625" style="6" bestFit="1" customWidth="1"/>
    <col min="7" max="7" width="7.75" style="6" bestFit="1" customWidth="1"/>
    <col min="8" max="8" width="11.75" style="6" bestFit="1" customWidth="1"/>
    <col min="9" max="9" width="9.58203125" style="6" customWidth="1"/>
    <col min="10" max="10" width="10.33203125" style="6" customWidth="1"/>
    <col min="11" max="11" width="8.4140625" style="6" customWidth="1"/>
    <col min="12" max="12" width="9.58203125" style="6" customWidth="1"/>
    <col min="13" max="13" width="21.5" style="6" bestFit="1" customWidth="1"/>
    <col min="14" max="14" width="7.75" style="6" bestFit="1" customWidth="1"/>
    <col min="15" max="15" width="11.75" style="6" bestFit="1" customWidth="1"/>
    <col min="16" max="16" width="11.4140625" style="6" bestFit="1" customWidth="1"/>
    <col min="17" max="16384" width="8.6640625" style="6"/>
  </cols>
  <sheetData>
    <row r="1" spans="1:17" x14ac:dyDescent="0.3">
      <c r="A1" s="14" t="s">
        <v>100</v>
      </c>
      <c r="B1" s="17" t="s">
        <v>10</v>
      </c>
      <c r="C1" s="17"/>
      <c r="D1" s="17"/>
      <c r="E1" s="17"/>
      <c r="F1" s="17"/>
      <c r="G1" s="17"/>
      <c r="H1" s="17"/>
      <c r="I1" s="17" t="s">
        <v>11</v>
      </c>
      <c r="J1" s="17"/>
      <c r="K1" s="17"/>
      <c r="L1" s="17"/>
      <c r="M1" s="17"/>
      <c r="N1" s="17"/>
      <c r="O1" s="17"/>
      <c r="P1" s="16" t="s">
        <v>12</v>
      </c>
      <c r="Q1" s="14" t="s">
        <v>16</v>
      </c>
    </row>
    <row r="2" spans="1:17" ht="14.5" customHeight="1" x14ac:dyDescent="0.3">
      <c r="A2" s="14"/>
      <c r="B2" s="18" t="s">
        <v>9</v>
      </c>
      <c r="C2" s="18"/>
      <c r="D2" s="18"/>
      <c r="E2" s="18"/>
      <c r="F2" s="15" t="s">
        <v>4</v>
      </c>
      <c r="G2" s="15" t="s">
        <v>5</v>
      </c>
      <c r="H2" s="16" t="s">
        <v>8</v>
      </c>
      <c r="I2" s="18" t="s">
        <v>7</v>
      </c>
      <c r="J2" s="18"/>
      <c r="K2" s="18"/>
      <c r="L2" s="18"/>
      <c r="M2" s="15" t="s">
        <v>6</v>
      </c>
      <c r="N2" s="15" t="s">
        <v>5</v>
      </c>
      <c r="O2" s="16" t="s">
        <v>8</v>
      </c>
      <c r="P2" s="16"/>
      <c r="Q2" s="14"/>
    </row>
    <row r="3" spans="1:17" x14ac:dyDescent="0.3">
      <c r="A3" s="14"/>
      <c r="B3" s="4" t="s">
        <v>2</v>
      </c>
      <c r="C3" s="5" t="s">
        <v>3</v>
      </c>
      <c r="D3" s="5" t="s">
        <v>0</v>
      </c>
      <c r="E3" s="5" t="s">
        <v>1</v>
      </c>
      <c r="F3" s="15"/>
      <c r="G3" s="15"/>
      <c r="H3" s="16"/>
      <c r="I3" s="4" t="s">
        <v>2</v>
      </c>
      <c r="J3" s="5" t="s">
        <v>3</v>
      </c>
      <c r="K3" s="5" t="s">
        <v>0</v>
      </c>
      <c r="L3" s="5" t="s">
        <v>1</v>
      </c>
      <c r="M3" s="15"/>
      <c r="N3" s="15"/>
      <c r="O3" s="16"/>
      <c r="P3" s="16"/>
      <c r="Q3" s="14"/>
    </row>
    <row r="4" spans="1:17" x14ac:dyDescent="0.3">
      <c r="A4" s="3" t="s">
        <v>17</v>
      </c>
      <c r="B4" s="7">
        <v>7.1713330529402694E-2</v>
      </c>
      <c r="C4" s="7">
        <v>3.7881115308090359E-2</v>
      </c>
      <c r="D4" s="8">
        <v>0.12743324312435661</v>
      </c>
      <c r="E4" s="8">
        <v>0.34410432195855839</v>
      </c>
      <c r="F4" s="8">
        <f>B4*$B$36+C4*$C$36+D4*$D$36+E4*$E$36</f>
        <v>0.15506982488237353</v>
      </c>
      <c r="G4" s="3">
        <f>RANK(F4,$F$4:$F$35,0)</f>
        <v>22</v>
      </c>
      <c r="H4" s="3">
        <v>1.73</v>
      </c>
      <c r="I4" s="7">
        <v>9.7090431106747685E-2</v>
      </c>
      <c r="J4" s="7">
        <v>0.1149493992588265</v>
      </c>
      <c r="K4" s="7">
        <v>0.17699029296545421</v>
      </c>
      <c r="L4" s="7">
        <v>0.36011762292279281</v>
      </c>
      <c r="M4" s="7">
        <v>0.17540873441773058</v>
      </c>
      <c r="N4" s="3">
        <v>22</v>
      </c>
      <c r="O4" s="3">
        <v>1.73</v>
      </c>
      <c r="P4" s="3">
        <v>3.46</v>
      </c>
      <c r="Q4" s="3" t="s">
        <v>13</v>
      </c>
    </row>
    <row r="5" spans="1:17" x14ac:dyDescent="0.3">
      <c r="A5" s="3" t="s">
        <v>18</v>
      </c>
      <c r="B5" s="7">
        <v>7.0212037913699482E-2</v>
      </c>
      <c r="C5" s="7">
        <v>3.7999894719247002E-2</v>
      </c>
      <c r="D5" s="8">
        <v>8.496490496920775E-2</v>
      </c>
      <c r="E5" s="8">
        <v>0.34817465478709531</v>
      </c>
      <c r="F5" s="8">
        <f t="shared" ref="F5:F35" si="0">B5*$B$36+C5*$C$36+D5*$D$36+E5*$E$36</f>
        <v>0.14224216371125564</v>
      </c>
      <c r="G5" s="3">
        <f t="shared" ref="G5:G35" si="1">RANK(F5,$F$4:$F$35,0)</f>
        <v>25</v>
      </c>
      <c r="H5" s="3">
        <v>1.73</v>
      </c>
      <c r="I5" s="7">
        <v>0.1046698894174008</v>
      </c>
      <c r="J5" s="7">
        <v>0.1111071156551864</v>
      </c>
      <c r="K5" s="7">
        <v>0.1312850129025816</v>
      </c>
      <c r="L5" s="7">
        <v>0.357293057354788</v>
      </c>
      <c r="M5" s="7">
        <v>0.16540302681172908</v>
      </c>
      <c r="N5" s="3">
        <v>26</v>
      </c>
      <c r="O5" s="3">
        <v>1.73</v>
      </c>
      <c r="P5" s="3">
        <v>3.46</v>
      </c>
      <c r="Q5" s="3" t="s">
        <v>13</v>
      </c>
    </row>
    <row r="6" spans="1:17" x14ac:dyDescent="0.3">
      <c r="A6" s="3" t="s">
        <v>19</v>
      </c>
      <c r="B6" s="7">
        <v>8.2399406643355516E-2</v>
      </c>
      <c r="C6" s="7">
        <v>4.7209990441216737E-2</v>
      </c>
      <c r="D6" s="8">
        <v>0.17211769244361971</v>
      </c>
      <c r="E6" s="8">
        <v>0.35018233851906733</v>
      </c>
      <c r="F6" s="8">
        <f t="shared" si="0"/>
        <v>0.17515703805355798</v>
      </c>
      <c r="G6" s="3">
        <f t="shared" si="1"/>
        <v>17</v>
      </c>
      <c r="H6" s="3">
        <v>8.7799999999999994</v>
      </c>
      <c r="I6" s="7">
        <v>9.7373993440242348E-2</v>
      </c>
      <c r="J6" s="7">
        <v>0.1215793113088519</v>
      </c>
      <c r="K6" s="7">
        <v>0.23178278451593951</v>
      </c>
      <c r="L6" s="7">
        <v>0.38582566056372808</v>
      </c>
      <c r="M6" s="7">
        <v>0.19502365426577939</v>
      </c>
      <c r="N6" s="3">
        <v>18</v>
      </c>
      <c r="O6" s="3">
        <v>8.7799999999999994</v>
      </c>
      <c r="P6" s="3">
        <v>17.559999999999999</v>
      </c>
      <c r="Q6" s="3" t="s">
        <v>14</v>
      </c>
    </row>
    <row r="7" spans="1:17" x14ac:dyDescent="0.3">
      <c r="A7" s="3" t="s">
        <v>20</v>
      </c>
      <c r="B7" s="7">
        <v>9.2152126272762133E-2</v>
      </c>
      <c r="C7" s="7">
        <v>6.3076309774960745E-2</v>
      </c>
      <c r="D7" s="8">
        <v>0.61469020614917869</v>
      </c>
      <c r="E7" s="8">
        <v>0.56010387663311223</v>
      </c>
      <c r="F7" s="8">
        <f t="shared" si="0"/>
        <v>0.37899455193110809</v>
      </c>
      <c r="G7" s="3">
        <f t="shared" si="1"/>
        <v>2</v>
      </c>
      <c r="H7" s="3">
        <v>100</v>
      </c>
      <c r="I7" s="7">
        <v>0.23390527496641281</v>
      </c>
      <c r="J7" s="7">
        <v>0.11450289437001041</v>
      </c>
      <c r="K7" s="7">
        <v>0.53339512426909497</v>
      </c>
      <c r="L7" s="7">
        <v>0.44132479214937997</v>
      </c>
      <c r="M7" s="7">
        <v>0.30378154741707719</v>
      </c>
      <c r="N7" s="3">
        <v>3</v>
      </c>
      <c r="O7" s="3">
        <v>66.67</v>
      </c>
      <c r="P7" s="3">
        <v>166.67000000000002</v>
      </c>
      <c r="Q7" s="3" t="s">
        <v>15</v>
      </c>
    </row>
    <row r="8" spans="1:17" x14ac:dyDescent="0.3">
      <c r="A8" s="3" t="s">
        <v>21</v>
      </c>
      <c r="B8" s="7">
        <v>5.7462954907928868E-2</v>
      </c>
      <c r="C8" s="7">
        <v>3.1766028539018012E-2</v>
      </c>
      <c r="D8" s="8">
        <v>0.1715203337471066</v>
      </c>
      <c r="E8" s="8">
        <v>0.27739519132748908</v>
      </c>
      <c r="F8" s="8">
        <f t="shared" si="0"/>
        <v>0.14733263814973141</v>
      </c>
      <c r="G8" s="3">
        <f t="shared" si="1"/>
        <v>24</v>
      </c>
      <c r="H8" s="3">
        <v>1.73</v>
      </c>
      <c r="I8" s="7">
        <v>0.1212746212980572</v>
      </c>
      <c r="J8" s="7">
        <v>0.16878962458579369</v>
      </c>
      <c r="K8" s="7">
        <v>0.22528072413740249</v>
      </c>
      <c r="L8" s="7">
        <v>0.2946314513010812</v>
      </c>
      <c r="M8" s="7">
        <v>0.19583945736234898</v>
      </c>
      <c r="N8" s="3">
        <v>17</v>
      </c>
      <c r="O8" s="3">
        <v>8.7799999999999994</v>
      </c>
      <c r="P8" s="3">
        <v>10.51</v>
      </c>
      <c r="Q8" s="3" t="s">
        <v>13</v>
      </c>
    </row>
    <row r="9" spans="1:17" x14ac:dyDescent="0.3">
      <c r="A9" s="3" t="s">
        <v>22</v>
      </c>
      <c r="B9" s="7">
        <v>6.5455953060616356E-2</v>
      </c>
      <c r="C9" s="7">
        <v>3.4615379507400061E-2</v>
      </c>
      <c r="D9" s="8">
        <v>0.22881427753722111</v>
      </c>
      <c r="E9" s="8">
        <v>0.30458994787056159</v>
      </c>
      <c r="F9" s="8">
        <f t="shared" si="0"/>
        <v>0.17518516007794299</v>
      </c>
      <c r="G9" s="3">
        <f t="shared" si="1"/>
        <v>16</v>
      </c>
      <c r="H9" s="3">
        <v>8.7799999999999994</v>
      </c>
      <c r="I9" s="7">
        <v>0.12498536910953249</v>
      </c>
      <c r="J9" s="7">
        <v>0.1111598441720411</v>
      </c>
      <c r="K9" s="7">
        <v>0.28697186677973369</v>
      </c>
      <c r="L9" s="7">
        <v>0.34320926245977879</v>
      </c>
      <c r="M9" s="7">
        <v>0.20155218073955916</v>
      </c>
      <c r="N9" s="3">
        <v>16</v>
      </c>
      <c r="O9" s="3">
        <v>8.7799999999999994</v>
      </c>
      <c r="P9" s="3">
        <v>17.559999999999999</v>
      </c>
      <c r="Q9" s="3" t="s">
        <v>14</v>
      </c>
    </row>
    <row r="10" spans="1:17" x14ac:dyDescent="0.3">
      <c r="A10" s="3" t="s">
        <v>20</v>
      </c>
      <c r="B10" s="7">
        <v>0.1009202367568597</v>
      </c>
      <c r="C10" s="7">
        <v>4.9951738904361942E-2</v>
      </c>
      <c r="D10" s="8">
        <v>0.42284014062860231</v>
      </c>
      <c r="E10" s="8">
        <v>0.32556401466836737</v>
      </c>
      <c r="F10" s="8">
        <f t="shared" si="0"/>
        <v>0.25333145335573354</v>
      </c>
      <c r="G10" s="3">
        <f t="shared" si="1"/>
        <v>6</v>
      </c>
      <c r="H10" s="3">
        <v>29.63</v>
      </c>
      <c r="I10" s="7">
        <v>0.1104194005141918</v>
      </c>
      <c r="J10" s="7">
        <v>0.16320040711048911</v>
      </c>
      <c r="K10" s="7">
        <v>0.47936859178117919</v>
      </c>
      <c r="L10" s="7">
        <v>0.37923599837662342</v>
      </c>
      <c r="M10" s="7">
        <v>0.26469667177409234</v>
      </c>
      <c r="N10" s="3">
        <v>7</v>
      </c>
      <c r="O10" s="3">
        <v>29.63</v>
      </c>
      <c r="P10" s="3">
        <v>59.26</v>
      </c>
      <c r="Q10" s="3" t="s">
        <v>14</v>
      </c>
    </row>
    <row r="11" spans="1:17" x14ac:dyDescent="0.3">
      <c r="A11" s="3" t="s">
        <v>23</v>
      </c>
      <c r="B11" s="7">
        <v>3.579518204667366E-2</v>
      </c>
      <c r="C11" s="7">
        <v>6.474444884339442E-2</v>
      </c>
      <c r="D11" s="8">
        <v>0.15042911260530489</v>
      </c>
      <c r="E11" s="8">
        <v>8.9636886978436248E-2</v>
      </c>
      <c r="F11" s="8">
        <f t="shared" si="0"/>
        <v>9.3434154804525438E-2</v>
      </c>
      <c r="G11" s="3">
        <f t="shared" si="1"/>
        <v>30</v>
      </c>
      <c r="H11" s="3">
        <v>1.73</v>
      </c>
      <c r="I11" s="7">
        <v>7.1562096131750658E-2</v>
      </c>
      <c r="J11" s="7">
        <v>0.11010250977373549</v>
      </c>
      <c r="K11" s="7">
        <v>0.22207051445245421</v>
      </c>
      <c r="L11" s="7">
        <v>0.1395222649025466</v>
      </c>
      <c r="M11" s="7">
        <v>0.13134953782955128</v>
      </c>
      <c r="N11" s="3">
        <v>30</v>
      </c>
      <c r="O11" s="3">
        <v>1.73</v>
      </c>
      <c r="P11" s="3">
        <v>3.46</v>
      </c>
      <c r="Q11" s="3" t="s">
        <v>13</v>
      </c>
    </row>
    <row r="12" spans="1:17" x14ac:dyDescent="0.3">
      <c r="A12" s="3" t="s">
        <v>24</v>
      </c>
      <c r="B12" s="7">
        <v>8.7035342829673512E-2</v>
      </c>
      <c r="C12" s="7">
        <v>5.2843624986848858E-2</v>
      </c>
      <c r="D12" s="8">
        <v>0.15692468603186921</v>
      </c>
      <c r="E12" s="8">
        <v>0.3102595461339856</v>
      </c>
      <c r="F12" s="8">
        <f t="shared" si="0"/>
        <v>0.16171364374809893</v>
      </c>
      <c r="G12" s="3">
        <f t="shared" si="1"/>
        <v>20</v>
      </c>
      <c r="H12" s="3">
        <v>1.73</v>
      </c>
      <c r="I12" s="7">
        <v>0.1226504318071609</v>
      </c>
      <c r="J12" s="7">
        <v>0.1502742569968871</v>
      </c>
      <c r="K12" s="7">
        <v>0.1910036658831798</v>
      </c>
      <c r="L12" s="7">
        <v>0.26859846058276549</v>
      </c>
      <c r="M12" s="7">
        <v>0.17716675822145034</v>
      </c>
      <c r="N12" s="3">
        <v>21</v>
      </c>
      <c r="O12" s="3">
        <v>1.73</v>
      </c>
      <c r="P12" s="3">
        <v>3.46</v>
      </c>
      <c r="Q12" s="3" t="s">
        <v>13</v>
      </c>
    </row>
    <row r="13" spans="1:17" x14ac:dyDescent="0.3">
      <c r="A13" s="3" t="s">
        <v>25</v>
      </c>
      <c r="B13" s="7">
        <v>7.2763360911220251E-2</v>
      </c>
      <c r="C13" s="7">
        <v>4.1429772465126247E-2</v>
      </c>
      <c r="D13" s="8">
        <v>0.2402193959014661</v>
      </c>
      <c r="E13" s="8">
        <v>0.33233965128383069</v>
      </c>
      <c r="F13" s="8">
        <f t="shared" si="0"/>
        <v>0.18917149601760533</v>
      </c>
      <c r="G13" s="3">
        <f t="shared" si="1"/>
        <v>15</v>
      </c>
      <c r="H13" s="3">
        <v>8.7799999999999994</v>
      </c>
      <c r="I13" s="7">
        <v>9.3367776936841049E-2</v>
      </c>
      <c r="J13" s="7">
        <v>0.1013237860931013</v>
      </c>
      <c r="K13" s="7">
        <v>0.30605859614431141</v>
      </c>
      <c r="L13" s="7">
        <v>0.38137317834836909</v>
      </c>
      <c r="M13" s="7">
        <v>0.20275449161038864</v>
      </c>
      <c r="N13" s="3">
        <v>15</v>
      </c>
      <c r="O13" s="3">
        <v>8.7799999999999994</v>
      </c>
      <c r="P13" s="3">
        <v>17.559999999999999</v>
      </c>
      <c r="Q13" s="3" t="s">
        <v>14</v>
      </c>
    </row>
    <row r="14" spans="1:17" x14ac:dyDescent="0.3">
      <c r="A14" s="3" t="s">
        <v>26</v>
      </c>
      <c r="B14" s="7">
        <v>5.3432653835382163E-2</v>
      </c>
      <c r="C14" s="7">
        <v>3.1045568266646791E-2</v>
      </c>
      <c r="D14" s="8">
        <v>0.25260926252962412</v>
      </c>
      <c r="E14" s="8">
        <v>0.2434613965041596</v>
      </c>
      <c r="F14" s="8">
        <f t="shared" si="0"/>
        <v>0.16340093515361878</v>
      </c>
      <c r="G14" s="3">
        <f t="shared" si="1"/>
        <v>19</v>
      </c>
      <c r="H14" s="3">
        <v>1.73</v>
      </c>
      <c r="I14" s="7">
        <v>0.11664467159756001</v>
      </c>
      <c r="J14" s="7">
        <v>9.5405126294562437E-2</v>
      </c>
      <c r="K14" s="7">
        <v>0.31292421471760518</v>
      </c>
      <c r="L14" s="7">
        <v>0.27724226490673859</v>
      </c>
      <c r="M14" s="7">
        <v>0.18625384667358597</v>
      </c>
      <c r="N14" s="3">
        <v>20</v>
      </c>
      <c r="O14" s="3">
        <v>1.73</v>
      </c>
      <c r="P14" s="3">
        <v>3.46</v>
      </c>
      <c r="Q14" s="3" t="s">
        <v>13</v>
      </c>
    </row>
    <row r="15" spans="1:17" x14ac:dyDescent="0.3">
      <c r="A15" s="3" t="s">
        <v>27</v>
      </c>
      <c r="B15" s="7">
        <v>9.2666014808569175E-2</v>
      </c>
      <c r="C15" s="7">
        <v>5.1252526749331222E-2</v>
      </c>
      <c r="D15" s="8">
        <v>0.35597634822776159</v>
      </c>
      <c r="E15" s="8">
        <v>0.39994779885157472</v>
      </c>
      <c r="F15" s="8">
        <f t="shared" si="0"/>
        <v>0.25044421890327462</v>
      </c>
      <c r="G15" s="3">
        <f t="shared" si="1"/>
        <v>7</v>
      </c>
      <c r="H15" s="3">
        <v>29.63</v>
      </c>
      <c r="I15" s="7">
        <v>0.1122209500470252</v>
      </c>
      <c r="J15" s="7">
        <v>0.12629868897325561</v>
      </c>
      <c r="K15" s="7">
        <v>0.38448143143853158</v>
      </c>
      <c r="L15" s="7">
        <v>0.43394972871221338</v>
      </c>
      <c r="M15" s="7">
        <v>0.24370851163857335</v>
      </c>
      <c r="N15" s="3">
        <v>11</v>
      </c>
      <c r="O15" s="3">
        <v>8.7799999999999994</v>
      </c>
      <c r="P15" s="3">
        <v>38.409999999999997</v>
      </c>
      <c r="Q15" s="3" t="s">
        <v>14</v>
      </c>
    </row>
    <row r="16" spans="1:17" x14ac:dyDescent="0.3">
      <c r="A16" s="3" t="s">
        <v>28</v>
      </c>
      <c r="B16" s="7">
        <v>6.2333776376020347E-2</v>
      </c>
      <c r="C16" s="7">
        <v>3.6032385384601129E-2</v>
      </c>
      <c r="D16" s="8">
        <v>0.31634392903635289</v>
      </c>
      <c r="E16" s="8">
        <v>0.30920466707080679</v>
      </c>
      <c r="F16" s="8">
        <f t="shared" si="0"/>
        <v>0.20428259320954295</v>
      </c>
      <c r="G16" s="3">
        <f t="shared" si="1"/>
        <v>14</v>
      </c>
      <c r="H16" s="3">
        <v>8.7799999999999994</v>
      </c>
      <c r="I16" s="7">
        <v>0.1418679316614409</v>
      </c>
      <c r="J16" s="7">
        <v>0.15858356660137221</v>
      </c>
      <c r="K16" s="7">
        <v>0.39495310689259983</v>
      </c>
      <c r="L16" s="7">
        <v>0.33528574208371681</v>
      </c>
      <c r="M16" s="7">
        <v>0.24320244829457086</v>
      </c>
      <c r="N16" s="3">
        <v>12</v>
      </c>
      <c r="O16" s="3">
        <v>8.7799999999999994</v>
      </c>
      <c r="P16" s="3">
        <v>17.559999999999999</v>
      </c>
      <c r="Q16" s="3" t="s">
        <v>14</v>
      </c>
    </row>
    <row r="17" spans="1:17" x14ac:dyDescent="0.3">
      <c r="A17" s="3" t="s">
        <v>29</v>
      </c>
      <c r="B17" s="7">
        <v>7.2991002101428129E-2</v>
      </c>
      <c r="C17" s="7">
        <v>6.7924861429580444E-2</v>
      </c>
      <c r="D17" s="8">
        <v>0.2225184943105856</v>
      </c>
      <c r="E17" s="8">
        <v>0.24562171628721541</v>
      </c>
      <c r="F17" s="8">
        <f t="shared" si="0"/>
        <v>0.16614996289463113</v>
      </c>
      <c r="G17" s="3">
        <f t="shared" si="1"/>
        <v>18</v>
      </c>
      <c r="H17" s="3">
        <v>8.7799999999999994</v>
      </c>
      <c r="I17" s="7">
        <v>0.10439140458504489</v>
      </c>
      <c r="J17" s="7">
        <v>0.106576340574298</v>
      </c>
      <c r="K17" s="7">
        <v>0.29519647588514758</v>
      </c>
      <c r="L17" s="7">
        <v>0.29899697500398031</v>
      </c>
      <c r="M17" s="7">
        <v>0.18757527259152709</v>
      </c>
      <c r="N17" s="3">
        <v>19</v>
      </c>
      <c r="O17" s="3">
        <v>1.73</v>
      </c>
      <c r="P17" s="3">
        <v>10.51</v>
      </c>
      <c r="Q17" s="3" t="s">
        <v>13</v>
      </c>
    </row>
    <row r="18" spans="1:17" x14ac:dyDescent="0.3">
      <c r="A18" s="3" t="s">
        <v>30</v>
      </c>
      <c r="B18" s="7">
        <v>8.4326641796006727E-2</v>
      </c>
      <c r="C18" s="7">
        <v>4.3842249515512237E-2</v>
      </c>
      <c r="D18" s="8">
        <v>0.38789798355852279</v>
      </c>
      <c r="E18" s="8">
        <v>0.33899005068518862</v>
      </c>
      <c r="F18" s="8">
        <f t="shared" si="0"/>
        <v>0.2411768534906541</v>
      </c>
      <c r="G18" s="3">
        <f t="shared" si="1"/>
        <v>8</v>
      </c>
      <c r="H18" s="3">
        <v>29.63</v>
      </c>
      <c r="I18" s="7">
        <v>0.1410449416485508</v>
      </c>
      <c r="J18" s="7">
        <v>0.1640538325702596</v>
      </c>
      <c r="K18" s="7">
        <v>0.42513782577744108</v>
      </c>
      <c r="L18" s="7">
        <v>0.34059252180145738</v>
      </c>
      <c r="M18" s="7">
        <v>0.25251281816332088</v>
      </c>
      <c r="N18" s="3">
        <v>9</v>
      </c>
      <c r="O18" s="3">
        <v>29.63</v>
      </c>
      <c r="P18" s="3">
        <v>59.26</v>
      </c>
      <c r="Q18" s="3" t="s">
        <v>14</v>
      </c>
    </row>
    <row r="19" spans="1:17" x14ac:dyDescent="0.3">
      <c r="A19" s="3" t="s">
        <v>31</v>
      </c>
      <c r="B19" s="7">
        <v>3.4981414129962772E-2</v>
      </c>
      <c r="C19" s="7">
        <v>4.703499019626875E-2</v>
      </c>
      <c r="D19" s="8">
        <v>0.2971251279340098</v>
      </c>
      <c r="E19" s="8">
        <v>0.16650210084033609</v>
      </c>
      <c r="F19" s="8">
        <f t="shared" si="0"/>
        <v>0.15712135746113087</v>
      </c>
      <c r="G19" s="3">
        <f t="shared" si="1"/>
        <v>21</v>
      </c>
      <c r="H19" s="3">
        <v>1.73</v>
      </c>
      <c r="I19" s="7">
        <v>8.09913821252254E-2</v>
      </c>
      <c r="J19" s="7">
        <v>7.9605762667585026E-2</v>
      </c>
      <c r="K19" s="7">
        <v>0.35262794574085993</v>
      </c>
      <c r="L19" s="7">
        <v>0.2008047834518423</v>
      </c>
      <c r="M19" s="7">
        <v>0.16508278393740927</v>
      </c>
      <c r="N19" s="3">
        <v>27</v>
      </c>
      <c r="O19" s="3">
        <v>1.73</v>
      </c>
      <c r="P19" s="3">
        <v>3.46</v>
      </c>
      <c r="Q19" s="3" t="s">
        <v>13</v>
      </c>
    </row>
    <row r="20" spans="1:17" x14ac:dyDescent="0.3">
      <c r="A20" s="3" t="s">
        <v>32</v>
      </c>
      <c r="B20" s="7">
        <v>9.011525394050475E-2</v>
      </c>
      <c r="C20" s="7">
        <v>4.7390949565517523E-2</v>
      </c>
      <c r="D20" s="8">
        <v>0.32104754202298852</v>
      </c>
      <c r="E20" s="8">
        <v>0.40738820118211222</v>
      </c>
      <c r="F20" s="8">
        <f t="shared" si="0"/>
        <v>0.23986663541092479</v>
      </c>
      <c r="G20" s="3">
        <f t="shared" si="1"/>
        <v>9</v>
      </c>
      <c r="H20" s="3">
        <v>29.63</v>
      </c>
      <c r="I20" s="7">
        <v>0.13628302058124189</v>
      </c>
      <c r="J20" s="7">
        <v>0.19325066312154571</v>
      </c>
      <c r="K20" s="7">
        <v>0.34987775891896639</v>
      </c>
      <c r="L20" s="7">
        <v>0.3875239514583777</v>
      </c>
      <c r="M20" s="7">
        <v>0.25422527370055914</v>
      </c>
      <c r="N20" s="3">
        <v>8</v>
      </c>
      <c r="O20" s="3">
        <v>29.63</v>
      </c>
      <c r="P20" s="3">
        <v>59.26</v>
      </c>
      <c r="Q20" s="3" t="s">
        <v>14</v>
      </c>
    </row>
    <row r="21" spans="1:17" x14ac:dyDescent="0.3">
      <c r="A21" s="3" t="s">
        <v>33</v>
      </c>
      <c r="B21" s="7">
        <v>0.1017151321098388</v>
      </c>
      <c r="C21" s="7">
        <v>6.2422471162345533E-2</v>
      </c>
      <c r="D21" s="8">
        <v>0.52640671849387455</v>
      </c>
      <c r="E21" s="8">
        <v>0.35395564093608101</v>
      </c>
      <c r="F21" s="8">
        <f t="shared" si="0"/>
        <v>0.29712755788919265</v>
      </c>
      <c r="G21" s="3">
        <f t="shared" si="1"/>
        <v>5</v>
      </c>
      <c r="H21" s="3">
        <v>66.67</v>
      </c>
      <c r="I21" s="7">
        <v>0.11293956143477191</v>
      </c>
      <c r="J21" s="7">
        <v>0.119845687130614</v>
      </c>
      <c r="K21" s="7">
        <v>0.61014995877381206</v>
      </c>
      <c r="L21" s="7">
        <v>0.41587019337630582</v>
      </c>
      <c r="M21" s="7">
        <v>0.28742904295921901</v>
      </c>
      <c r="N21" s="3">
        <v>4</v>
      </c>
      <c r="O21" s="3">
        <v>66.67</v>
      </c>
      <c r="P21" s="3">
        <v>133.34</v>
      </c>
      <c r="Q21" s="3" t="s">
        <v>15</v>
      </c>
    </row>
    <row r="22" spans="1:17" x14ac:dyDescent="0.3">
      <c r="A22" s="3" t="s">
        <v>34</v>
      </c>
      <c r="B22" s="7">
        <v>0.12179946740804259</v>
      </c>
      <c r="C22" s="7">
        <v>5.2529200706119238E-2</v>
      </c>
      <c r="D22" s="8">
        <v>0.68956876456876448</v>
      </c>
      <c r="E22" s="8">
        <v>0.68691588785046731</v>
      </c>
      <c r="F22" s="8">
        <f t="shared" si="0"/>
        <v>0.44034046592332554</v>
      </c>
      <c r="G22" s="3">
        <f t="shared" si="1"/>
        <v>1</v>
      </c>
      <c r="H22" s="3">
        <v>100</v>
      </c>
      <c r="I22" s="7">
        <v>0.19666945949813841</v>
      </c>
      <c r="J22" s="7">
        <v>0.2396162351064644</v>
      </c>
      <c r="K22" s="7">
        <v>0.60512820512820509</v>
      </c>
      <c r="L22" s="7">
        <v>0.62866043613707168</v>
      </c>
      <c r="M22" s="7">
        <v>0.39048507421542716</v>
      </c>
      <c r="N22" s="3">
        <v>1</v>
      </c>
      <c r="O22" s="3">
        <v>100</v>
      </c>
      <c r="P22" s="3">
        <v>200</v>
      </c>
      <c r="Q22" s="3" t="s">
        <v>15</v>
      </c>
    </row>
    <row r="23" spans="1:17" x14ac:dyDescent="0.3">
      <c r="A23" s="3" t="s">
        <v>35</v>
      </c>
      <c r="B23" s="7">
        <v>9.2322434036028925E-2</v>
      </c>
      <c r="C23" s="9">
        <v>5.3843827955578683E-2</v>
      </c>
      <c r="D23" s="8">
        <v>0.41954093768341438</v>
      </c>
      <c r="E23" s="8">
        <v>0.26527883880825059</v>
      </c>
      <c r="F23" s="8">
        <f t="shared" si="0"/>
        <v>0.2353558924705397</v>
      </c>
      <c r="G23" s="3">
        <f t="shared" si="1"/>
        <v>10</v>
      </c>
      <c r="H23" s="3">
        <v>29.63</v>
      </c>
      <c r="I23" s="7">
        <v>0.103700521842909</v>
      </c>
      <c r="J23" s="7">
        <v>0.142538299878115</v>
      </c>
      <c r="K23" s="7">
        <v>0.50078320850624458</v>
      </c>
      <c r="L23" s="7">
        <v>0.32377248420029181</v>
      </c>
      <c r="M23" s="7">
        <v>0.24939008928646228</v>
      </c>
      <c r="N23" s="3">
        <v>10</v>
      </c>
      <c r="O23" s="3">
        <v>29.63</v>
      </c>
      <c r="P23" s="3">
        <v>59.26</v>
      </c>
      <c r="Q23" s="3" t="s">
        <v>14</v>
      </c>
    </row>
    <row r="24" spans="1:17" x14ac:dyDescent="0.3">
      <c r="A24" s="3" t="s">
        <v>36</v>
      </c>
      <c r="B24" s="7">
        <v>0.1157793863568931</v>
      </c>
      <c r="C24" s="9">
        <v>4.7021354733299867E-2</v>
      </c>
      <c r="D24" s="8">
        <v>0.48963529055690069</v>
      </c>
      <c r="E24" s="8">
        <v>0.4510869565217393</v>
      </c>
      <c r="F24" s="8">
        <f t="shared" si="0"/>
        <v>0.31058722683363271</v>
      </c>
      <c r="G24" s="3">
        <f t="shared" si="1"/>
        <v>4</v>
      </c>
      <c r="H24" s="3">
        <v>66.67</v>
      </c>
      <c r="I24" s="7">
        <v>0.1260347904833769</v>
      </c>
      <c r="J24" s="7">
        <v>0.16193810755988131</v>
      </c>
      <c r="K24" s="7">
        <v>0.56981510015408332</v>
      </c>
      <c r="L24" s="7">
        <v>0.52173913043478271</v>
      </c>
      <c r="M24" s="7">
        <v>0.31769915535358784</v>
      </c>
      <c r="N24" s="3">
        <v>2</v>
      </c>
      <c r="O24" s="3">
        <v>100</v>
      </c>
      <c r="P24" s="3">
        <v>166.67000000000002</v>
      </c>
      <c r="Q24" s="3" t="s">
        <v>15</v>
      </c>
    </row>
    <row r="25" spans="1:17" x14ac:dyDescent="0.3">
      <c r="A25" s="3" t="s">
        <v>37</v>
      </c>
      <c r="B25" s="7">
        <v>0.1078817800702674</v>
      </c>
      <c r="C25" s="9">
        <v>4.9350219353936839E-2</v>
      </c>
      <c r="D25" s="8">
        <v>0.29487600886547072</v>
      </c>
      <c r="E25" s="8">
        <v>0.32417334022216482</v>
      </c>
      <c r="F25" s="8">
        <f t="shared" si="0"/>
        <v>0.21300635095327336</v>
      </c>
      <c r="G25" s="3">
        <f t="shared" si="1"/>
        <v>13</v>
      </c>
      <c r="H25" s="3">
        <v>8.7799999999999994</v>
      </c>
      <c r="I25" s="7">
        <v>0.11424515266354961</v>
      </c>
      <c r="J25" s="7">
        <v>0.1764854696750181</v>
      </c>
      <c r="K25" s="7">
        <v>0.31931369225967682</v>
      </c>
      <c r="L25" s="7">
        <v>0.37473286207463419</v>
      </c>
      <c r="M25" s="7">
        <v>0.23397783000791533</v>
      </c>
      <c r="N25" s="3">
        <v>13</v>
      </c>
      <c r="O25" s="3">
        <v>8.7799999999999994</v>
      </c>
      <c r="P25" s="3">
        <v>17.559999999999999</v>
      </c>
      <c r="Q25" s="3" t="s">
        <v>14</v>
      </c>
    </row>
    <row r="26" spans="1:17" x14ac:dyDescent="0.3">
      <c r="A26" s="3" t="s">
        <v>38</v>
      </c>
      <c r="B26" s="7">
        <v>4.523197567494415E-2</v>
      </c>
      <c r="C26" s="7">
        <v>0.1016168602611444</v>
      </c>
      <c r="D26" s="8">
        <v>0.13553691269493701</v>
      </c>
      <c r="E26" s="8">
        <v>0.15448679471788709</v>
      </c>
      <c r="F26" s="8">
        <f t="shared" si="0"/>
        <v>0.11591142157803924</v>
      </c>
      <c r="G26" s="3">
        <f t="shared" si="1"/>
        <v>27</v>
      </c>
      <c r="H26" s="3">
        <v>1.73</v>
      </c>
      <c r="I26" s="7">
        <v>9.8098487202582393E-2</v>
      </c>
      <c r="J26" s="7">
        <v>0.1701455225860094</v>
      </c>
      <c r="K26" s="7">
        <v>0.21473879251998959</v>
      </c>
      <c r="L26" s="7">
        <v>0.22230710466004591</v>
      </c>
      <c r="M26" s="7">
        <v>0.17318851446037814</v>
      </c>
      <c r="N26" s="3">
        <v>23</v>
      </c>
      <c r="O26" s="3">
        <v>1.73</v>
      </c>
      <c r="P26" s="3">
        <v>3.46</v>
      </c>
      <c r="Q26" s="3" t="s">
        <v>13</v>
      </c>
    </row>
    <row r="27" spans="1:17" x14ac:dyDescent="0.3">
      <c r="A27" s="3" t="s">
        <v>39</v>
      </c>
      <c r="B27" s="9">
        <v>4.1819352470709129E-2</v>
      </c>
      <c r="C27" s="7">
        <v>6.7940055285747411E-2</v>
      </c>
      <c r="D27" s="8">
        <v>8.1712916288604345E-2</v>
      </c>
      <c r="E27" s="8">
        <v>8.2155704008221989E-2</v>
      </c>
      <c r="F27" s="8">
        <f t="shared" si="0"/>
        <v>7.1188267281711307E-2</v>
      </c>
      <c r="G27" s="3">
        <f t="shared" si="1"/>
        <v>31</v>
      </c>
      <c r="H27" s="3">
        <v>1.73</v>
      </c>
      <c r="I27" s="7">
        <v>9.4291450055890902E-2</v>
      </c>
      <c r="J27" s="7">
        <v>0.11432482231921851</v>
      </c>
      <c r="K27" s="7">
        <v>0.14623831825666689</v>
      </c>
      <c r="L27" s="7">
        <v>0.13963374754741659</v>
      </c>
      <c r="M27" s="7">
        <v>0.12170381742056477</v>
      </c>
      <c r="N27" s="3">
        <v>31</v>
      </c>
      <c r="O27" s="3">
        <v>1.73</v>
      </c>
      <c r="P27" s="3">
        <v>3.46</v>
      </c>
      <c r="Q27" s="3" t="s">
        <v>13</v>
      </c>
    </row>
    <row r="28" spans="1:17" x14ac:dyDescent="0.3">
      <c r="A28" s="3" t="s">
        <v>40</v>
      </c>
      <c r="B28" s="9">
        <v>9.8230645780432432E-2</v>
      </c>
      <c r="C28" s="7">
        <v>7.3979567460581888E-2</v>
      </c>
      <c r="D28" s="8">
        <v>0.53487384109537073</v>
      </c>
      <c r="E28" s="8">
        <v>0.43875915750915739</v>
      </c>
      <c r="F28" s="8">
        <f t="shared" si="0"/>
        <v>0.32441925724520121</v>
      </c>
      <c r="G28" s="3">
        <f t="shared" si="1"/>
        <v>3</v>
      </c>
      <c r="H28" s="3">
        <v>66.67</v>
      </c>
      <c r="I28" s="7">
        <v>0.1099374284248007</v>
      </c>
      <c r="J28" s="7">
        <v>0.17652552471881949</v>
      </c>
      <c r="K28" s="7">
        <v>0.52699206810930632</v>
      </c>
      <c r="L28" s="7">
        <v>0.41754079254079252</v>
      </c>
      <c r="M28" s="7">
        <v>0.28737772096666658</v>
      </c>
      <c r="N28" s="3">
        <v>5</v>
      </c>
      <c r="O28" s="3">
        <v>66.67</v>
      </c>
      <c r="P28" s="3">
        <v>133.34</v>
      </c>
      <c r="Q28" s="3" t="s">
        <v>15</v>
      </c>
    </row>
    <row r="29" spans="1:17" x14ac:dyDescent="0.3">
      <c r="A29" s="3" t="s">
        <v>41</v>
      </c>
      <c r="B29" s="9">
        <v>4.1819352470709129E-2</v>
      </c>
      <c r="C29" s="7">
        <v>6.7940055285747411E-2</v>
      </c>
      <c r="D29" s="8">
        <v>8.1712916288604345E-2</v>
      </c>
      <c r="E29" s="8">
        <v>8.2155704008221989E-2</v>
      </c>
      <c r="F29" s="8">
        <f t="shared" si="0"/>
        <v>7.1188267281711307E-2</v>
      </c>
      <c r="G29" s="3">
        <f t="shared" si="1"/>
        <v>31</v>
      </c>
      <c r="H29" s="3">
        <v>1.73</v>
      </c>
      <c r="I29" s="7">
        <v>9.4291450055890902E-2</v>
      </c>
      <c r="J29" s="7">
        <v>0.11432482231921851</v>
      </c>
      <c r="K29" s="7">
        <v>0.14623831825666689</v>
      </c>
      <c r="L29" s="7">
        <v>0.13963374754741659</v>
      </c>
      <c r="M29" s="7">
        <v>0.12170381742056477</v>
      </c>
      <c r="N29" s="3">
        <v>31</v>
      </c>
      <c r="O29" s="3">
        <v>1.73</v>
      </c>
      <c r="P29" s="3">
        <v>3.46</v>
      </c>
      <c r="Q29" s="3" t="s">
        <v>13</v>
      </c>
    </row>
    <row r="30" spans="1:17" x14ac:dyDescent="0.3">
      <c r="A30" s="3" t="s">
        <v>42</v>
      </c>
      <c r="B30" s="7">
        <v>5.7782917002561773E-2</v>
      </c>
      <c r="C30" s="7">
        <v>5.3189813688644727E-2</v>
      </c>
      <c r="D30" s="8">
        <v>0.1547887990619268</v>
      </c>
      <c r="E30" s="8">
        <v>0.1269050679397723</v>
      </c>
      <c r="F30" s="8">
        <f t="shared" si="0"/>
        <v>0.10646106745725653</v>
      </c>
      <c r="G30" s="3">
        <f t="shared" si="1"/>
        <v>28</v>
      </c>
      <c r="H30" s="3">
        <v>1.73</v>
      </c>
      <c r="I30" s="7">
        <v>9.6654483117721485E-2</v>
      </c>
      <c r="J30" s="7">
        <v>9.997613646648168E-2</v>
      </c>
      <c r="K30" s="7">
        <v>0.2099801035523903</v>
      </c>
      <c r="L30" s="7">
        <v>0.1808395653189997</v>
      </c>
      <c r="M30" s="7">
        <v>0.14016077197295018</v>
      </c>
      <c r="N30" s="3">
        <v>29</v>
      </c>
      <c r="O30" s="3">
        <v>1.73</v>
      </c>
      <c r="P30" s="3">
        <v>3.46</v>
      </c>
      <c r="Q30" s="3" t="s">
        <v>13</v>
      </c>
    </row>
    <row r="31" spans="1:17" x14ac:dyDescent="0.3">
      <c r="A31" s="3" t="s">
        <v>43</v>
      </c>
      <c r="B31" s="7">
        <v>0.11019708996385651</v>
      </c>
      <c r="C31" s="8">
        <v>8.5414982156692146E-2</v>
      </c>
      <c r="D31" s="8">
        <v>0.34782608695652167</v>
      </c>
      <c r="E31" s="8">
        <v>0.29553264604811003</v>
      </c>
      <c r="F31" s="8">
        <f t="shared" si="0"/>
        <v>0.23074762891538483</v>
      </c>
      <c r="G31" s="3">
        <f t="shared" si="1"/>
        <v>12</v>
      </c>
      <c r="H31" s="3">
        <v>8.7799999999999994</v>
      </c>
      <c r="I31" s="7">
        <v>0.142775474870492</v>
      </c>
      <c r="J31" s="7">
        <v>0.22226789561037991</v>
      </c>
      <c r="K31" s="7">
        <v>0.40398550724637677</v>
      </c>
      <c r="L31" s="7">
        <v>0.3595360824742268</v>
      </c>
      <c r="M31" s="7">
        <v>0.27131441680803503</v>
      </c>
      <c r="N31" s="3">
        <v>6</v>
      </c>
      <c r="O31" s="3">
        <v>29.63</v>
      </c>
      <c r="P31" s="3">
        <v>38.409999999999997</v>
      </c>
      <c r="Q31" s="3" t="s">
        <v>14</v>
      </c>
    </row>
    <row r="32" spans="1:17" x14ac:dyDescent="0.3">
      <c r="A32" s="3" t="s">
        <v>44</v>
      </c>
      <c r="B32" s="7">
        <v>8.2931020351034904E-2</v>
      </c>
      <c r="C32" s="8">
        <v>4.6033821356366578E-2</v>
      </c>
      <c r="D32" s="8">
        <v>0.35557956813427272</v>
      </c>
      <c r="E32" s="8">
        <v>0.34645131938125567</v>
      </c>
      <c r="F32" s="8">
        <f t="shared" si="0"/>
        <v>0.23299665155168167</v>
      </c>
      <c r="G32" s="3">
        <f t="shared" si="1"/>
        <v>11</v>
      </c>
      <c r="H32" s="3">
        <v>8.7799999999999994</v>
      </c>
      <c r="I32" s="7">
        <v>0.1201454404566769</v>
      </c>
      <c r="J32" s="7">
        <v>0.1236569766586494</v>
      </c>
      <c r="K32" s="7">
        <v>0.3794953405456688</v>
      </c>
      <c r="L32" s="7">
        <v>0.37425207488901763</v>
      </c>
      <c r="M32" s="7">
        <v>0.23121417572872827</v>
      </c>
      <c r="N32" s="3">
        <v>14</v>
      </c>
      <c r="O32" s="3">
        <v>8.7799999999999994</v>
      </c>
      <c r="P32" s="3">
        <v>17.559999999999999</v>
      </c>
      <c r="Q32" s="3" t="s">
        <v>14</v>
      </c>
    </row>
    <row r="33" spans="1:17" x14ac:dyDescent="0.3">
      <c r="A33" s="3" t="s">
        <v>45</v>
      </c>
      <c r="B33" s="7">
        <v>6.8595320445972011E-2</v>
      </c>
      <c r="C33" s="8">
        <v>0.13332514911834609</v>
      </c>
      <c r="D33" s="8">
        <v>8.9388696655132632E-2</v>
      </c>
      <c r="E33" s="8">
        <v>8.4662748390708087E-2</v>
      </c>
      <c r="F33" s="8">
        <f t="shared" si="0"/>
        <v>9.3824340101552134E-2</v>
      </c>
      <c r="G33" s="3">
        <f t="shared" si="1"/>
        <v>29</v>
      </c>
      <c r="H33" s="3">
        <v>1.73</v>
      </c>
      <c r="I33" s="7">
        <v>0.12929135990379251</v>
      </c>
      <c r="J33" s="7">
        <v>0.2212797427681171</v>
      </c>
      <c r="K33" s="7">
        <v>0.16306228373702419</v>
      </c>
      <c r="L33" s="7">
        <v>0.1577455919395466</v>
      </c>
      <c r="M33" s="7">
        <v>0.17274271649629028</v>
      </c>
      <c r="N33" s="3">
        <v>24</v>
      </c>
      <c r="O33" s="3">
        <v>1.73</v>
      </c>
      <c r="P33" s="3">
        <v>3.46</v>
      </c>
      <c r="Q33" s="3" t="s">
        <v>13</v>
      </c>
    </row>
    <row r="34" spans="1:17" x14ac:dyDescent="0.3">
      <c r="A34" s="3" t="s">
        <v>46</v>
      </c>
      <c r="B34" s="7">
        <v>3.4940262053426902E-2</v>
      </c>
      <c r="C34" s="8">
        <v>4.3852605461912733E-2</v>
      </c>
      <c r="D34" s="8">
        <v>0.26995107515940853</v>
      </c>
      <c r="E34" s="8">
        <v>0.19068287037037041</v>
      </c>
      <c r="F34" s="8">
        <f t="shared" si="0"/>
        <v>0.15414498584921121</v>
      </c>
      <c r="G34" s="3">
        <f t="shared" si="1"/>
        <v>23</v>
      </c>
      <c r="H34" s="3">
        <v>1.73</v>
      </c>
      <c r="I34" s="7">
        <v>8.1394867596412318E-2</v>
      </c>
      <c r="J34" s="7">
        <v>8.0101463537237974E-2</v>
      </c>
      <c r="K34" s="7">
        <v>0.31783287937134092</v>
      </c>
      <c r="L34" s="7">
        <v>0.23070448070448071</v>
      </c>
      <c r="M34" s="7">
        <v>0.16397026332578518</v>
      </c>
      <c r="N34" s="3">
        <v>28</v>
      </c>
      <c r="O34" s="3">
        <v>1.73</v>
      </c>
      <c r="P34" s="3">
        <v>3.46</v>
      </c>
      <c r="Q34" s="3" t="s">
        <v>13</v>
      </c>
    </row>
    <row r="35" spans="1:17" x14ac:dyDescent="0.3">
      <c r="A35" s="3" t="s">
        <v>47</v>
      </c>
      <c r="B35" s="7">
        <v>4.7618106185072721E-2</v>
      </c>
      <c r="C35" s="8">
        <v>9.3203075692680742E-2</v>
      </c>
      <c r="D35" s="8">
        <v>0.15676179880725341</v>
      </c>
      <c r="E35" s="8">
        <v>0.15359403254972881</v>
      </c>
      <c r="F35" s="8">
        <f t="shared" si="0"/>
        <v>0.12110168766230628</v>
      </c>
      <c r="G35" s="3">
        <f t="shared" si="1"/>
        <v>26</v>
      </c>
      <c r="H35" s="3">
        <v>1.73</v>
      </c>
      <c r="I35" s="7">
        <v>9.898250891710364E-2</v>
      </c>
      <c r="J35" s="7">
        <v>0.13373838872830801</v>
      </c>
      <c r="K35" s="7">
        <v>0.23917817719470619</v>
      </c>
      <c r="L35" s="7">
        <v>0.22266973532796319</v>
      </c>
      <c r="M35" s="7">
        <v>0.16691864648802474</v>
      </c>
      <c r="N35" s="3">
        <v>25</v>
      </c>
      <c r="O35" s="3">
        <v>1.73</v>
      </c>
      <c r="P35" s="3">
        <v>3.46</v>
      </c>
      <c r="Q35" s="3" t="s">
        <v>13</v>
      </c>
    </row>
    <row r="36" spans="1:17" x14ac:dyDescent="0.3">
      <c r="A36" s="3" t="s">
        <v>102</v>
      </c>
      <c r="B36" s="10">
        <v>0.19081999999999999</v>
      </c>
      <c r="C36" s="10">
        <v>0.22004399999999999</v>
      </c>
      <c r="D36" s="10">
        <v>0.32156699999999999</v>
      </c>
      <c r="E36" s="10">
        <v>0.267569</v>
      </c>
      <c r="F36" s="3"/>
      <c r="G36" s="3"/>
      <c r="H36" s="3"/>
      <c r="I36" s="10">
        <v>0.24465899999999999</v>
      </c>
      <c r="J36" s="10">
        <v>0.327289</v>
      </c>
      <c r="K36" s="10">
        <v>0.21906100000000001</v>
      </c>
      <c r="L36" s="10">
        <v>0.20899100000000001</v>
      </c>
    </row>
  </sheetData>
  <mergeCells count="13">
    <mergeCell ref="P1:P3"/>
    <mergeCell ref="Q1:Q3"/>
    <mergeCell ref="B2:E2"/>
    <mergeCell ref="I2:L2"/>
    <mergeCell ref="F2:F3"/>
    <mergeCell ref="G2:G3"/>
    <mergeCell ref="H2:H3"/>
    <mergeCell ref="M2:M3"/>
    <mergeCell ref="A1:A3"/>
    <mergeCell ref="N2:N3"/>
    <mergeCell ref="O2:O3"/>
    <mergeCell ref="B1:H1"/>
    <mergeCell ref="I1:O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C067-56BE-4D49-9080-E6287720DCFF}">
  <dimension ref="A1:BA198"/>
  <sheetViews>
    <sheetView tabSelected="1" topLeftCell="A166" workbookViewId="0">
      <selection activeCell="BB16" sqref="BB16"/>
    </sheetView>
  </sheetViews>
  <sheetFormatPr defaultRowHeight="14" x14ac:dyDescent="0.3"/>
  <cols>
    <col min="1" max="2" width="8.6640625" style="1"/>
    <col min="3" max="3" width="16.25" style="1" bestFit="1" customWidth="1"/>
    <col min="4" max="5" width="24.08203125" style="1" bestFit="1" customWidth="1"/>
    <col min="6" max="6" width="23.08203125" style="1" bestFit="1" customWidth="1"/>
    <col min="7" max="7" width="14.4140625" style="1" bestFit="1" customWidth="1"/>
    <col min="8" max="8" width="24.1640625" style="1" bestFit="1" customWidth="1"/>
    <col min="9" max="9" width="49.83203125" style="1" bestFit="1" customWidth="1"/>
    <col min="10" max="10" width="32.25" style="1" bestFit="1" customWidth="1"/>
    <col min="11" max="11" width="37.08203125" style="1" bestFit="1" customWidth="1"/>
    <col min="12" max="12" width="13.6640625" style="1" bestFit="1" customWidth="1"/>
    <col min="13" max="13" width="22.1640625" style="1" bestFit="1" customWidth="1"/>
    <col min="14" max="14" width="13.08203125" style="1" bestFit="1" customWidth="1"/>
    <col min="15" max="15" width="18.58203125" style="1" bestFit="1" customWidth="1"/>
    <col min="16" max="16" width="19" style="1" bestFit="1" customWidth="1"/>
    <col min="17" max="17" width="24.5" style="1" bestFit="1" customWidth="1"/>
    <col min="18" max="18" width="15.75" style="1" bestFit="1" customWidth="1"/>
    <col min="19" max="19" width="25.1640625" style="1" bestFit="1" customWidth="1"/>
    <col min="20" max="20" width="28.08203125" style="1" bestFit="1" customWidth="1"/>
    <col min="21" max="21" width="27.33203125" style="1" bestFit="1" customWidth="1"/>
    <col min="22" max="22" width="18.83203125" style="1" bestFit="1" customWidth="1"/>
    <col min="23" max="23" width="8.5" style="1" bestFit="1" customWidth="1"/>
    <col min="24" max="24" width="19.75" style="1" bestFit="1" customWidth="1"/>
    <col min="25" max="25" width="15.33203125" style="1" bestFit="1" customWidth="1"/>
    <col min="26" max="26" width="11.33203125" style="1" bestFit="1" customWidth="1"/>
    <col min="27" max="27" width="10.5" style="1" bestFit="1" customWidth="1"/>
    <col min="28" max="28" width="11.75" style="1" bestFit="1" customWidth="1"/>
    <col min="29" max="29" width="10.58203125" style="1" bestFit="1" customWidth="1"/>
    <col min="30" max="30" width="26" style="1" bestFit="1" customWidth="1"/>
    <col min="31" max="31" width="15.83203125" style="1" bestFit="1" customWidth="1"/>
    <col min="32" max="32" width="8.5" style="1" bestFit="1" customWidth="1"/>
    <col min="33" max="33" width="8.58203125" style="1" bestFit="1" customWidth="1"/>
    <col min="34" max="37" width="21.58203125" style="1" bestFit="1" customWidth="1"/>
    <col min="38" max="38" width="16.75" style="1" bestFit="1" customWidth="1"/>
    <col min="39" max="39" width="21.08203125" style="1" bestFit="1" customWidth="1"/>
    <col min="40" max="40" width="23.9140625" style="1" bestFit="1" customWidth="1"/>
    <col min="41" max="41" width="26.33203125" style="1" bestFit="1" customWidth="1"/>
    <col min="42" max="42" width="14.75" style="1" bestFit="1" customWidth="1"/>
    <col min="43" max="43" width="12.75" style="1" bestFit="1" customWidth="1"/>
    <col min="44" max="44" width="23" style="1" bestFit="1" customWidth="1"/>
    <col min="45" max="45" width="30.9140625" style="1" bestFit="1" customWidth="1"/>
    <col min="46" max="46" width="33.33203125" style="1" bestFit="1" customWidth="1"/>
    <col min="47" max="47" width="23.75" style="1" bestFit="1" customWidth="1"/>
    <col min="48" max="48" width="15.33203125" style="1" bestFit="1" customWidth="1"/>
    <col min="49" max="49" width="15.9140625" style="1" bestFit="1" customWidth="1"/>
    <col min="50" max="53" width="26.1640625" style="1" bestFit="1" customWidth="1"/>
    <col min="54" max="16384" width="8.6640625" style="1"/>
  </cols>
  <sheetData>
    <row r="1" spans="1:53" s="2" customFormat="1" x14ac:dyDescent="0.3">
      <c r="A1" s="2" t="s">
        <v>104</v>
      </c>
      <c r="B1" s="11" t="s">
        <v>99</v>
      </c>
      <c r="C1" s="11" t="s">
        <v>100</v>
      </c>
      <c r="D1" s="20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120</v>
      </c>
      <c r="T1" s="2" t="s">
        <v>121</v>
      </c>
      <c r="U1" s="2" t="s">
        <v>122</v>
      </c>
      <c r="V1" s="2" t="s">
        <v>123</v>
      </c>
      <c r="W1" s="2" t="s">
        <v>124</v>
      </c>
      <c r="X1" s="2" t="s">
        <v>125</v>
      </c>
      <c r="Y1" s="2" t="s">
        <v>98</v>
      </c>
      <c r="Z1" s="2" t="s">
        <v>126</v>
      </c>
      <c r="AA1" s="2" t="s">
        <v>127</v>
      </c>
      <c r="AB1" s="2" t="s">
        <v>128</v>
      </c>
      <c r="AC1" s="2" t="s">
        <v>129</v>
      </c>
      <c r="AD1" s="2" t="s">
        <v>130</v>
      </c>
      <c r="AE1" s="2" t="s">
        <v>131</v>
      </c>
      <c r="AF1" s="2" t="s">
        <v>132</v>
      </c>
      <c r="AG1" s="2" t="s">
        <v>133</v>
      </c>
      <c r="AH1" s="2" t="s">
        <v>134</v>
      </c>
      <c r="AI1" s="2" t="s">
        <v>135</v>
      </c>
      <c r="AJ1" s="2" t="s">
        <v>136</v>
      </c>
      <c r="AK1" s="2" t="s">
        <v>137</v>
      </c>
      <c r="AL1" s="2" t="s">
        <v>138</v>
      </c>
      <c r="AM1" s="2" t="s">
        <v>139</v>
      </c>
      <c r="AN1" s="2" t="s">
        <v>140</v>
      </c>
      <c r="AO1" s="2" t="s">
        <v>141</v>
      </c>
      <c r="AP1" s="2" t="s">
        <v>142</v>
      </c>
      <c r="AQ1" s="2" t="s">
        <v>143</v>
      </c>
      <c r="AR1" s="2" t="s">
        <v>144</v>
      </c>
      <c r="AS1" s="2" t="s">
        <v>145</v>
      </c>
      <c r="AT1" s="2" t="s">
        <v>146</v>
      </c>
      <c r="AU1" s="2" t="s">
        <v>147</v>
      </c>
      <c r="AV1" s="2" t="s">
        <v>148</v>
      </c>
      <c r="AW1" s="2" t="s">
        <v>149</v>
      </c>
      <c r="AX1" s="2" t="s">
        <v>150</v>
      </c>
      <c r="AY1" s="2" t="s">
        <v>151</v>
      </c>
      <c r="AZ1" s="2" t="s">
        <v>152</v>
      </c>
      <c r="BA1" s="2" t="s">
        <v>153</v>
      </c>
    </row>
    <row r="2" spans="1:53" x14ac:dyDescent="0.3">
      <c r="A2" s="19">
        <v>2019</v>
      </c>
      <c r="B2" s="1">
        <v>1</v>
      </c>
      <c r="C2" s="12" t="s">
        <v>44</v>
      </c>
      <c r="D2" s="1">
        <v>0.34166800000000003</v>
      </c>
      <c r="E2" s="1">
        <v>0.15251200000000001</v>
      </c>
      <c r="F2" s="1">
        <v>273.21260000000001</v>
      </c>
      <c r="G2" s="1">
        <v>284.49040000000002</v>
      </c>
      <c r="H2" s="1">
        <v>9.3300000000000002E-4</v>
      </c>
      <c r="I2" s="1">
        <v>3.0899999999999998E-4</v>
      </c>
      <c r="J2" s="1">
        <v>1.5699999999999999E-4</v>
      </c>
      <c r="K2" s="1">
        <v>2.8E-5</v>
      </c>
      <c r="L2" s="1">
        <v>0.14143900000000001</v>
      </c>
      <c r="M2" s="1">
        <v>280.90100000000001</v>
      </c>
      <c r="N2" s="1">
        <v>0.19597300000000001</v>
      </c>
      <c r="O2" s="1">
        <v>271.0668</v>
      </c>
      <c r="P2" s="1">
        <v>5.208075</v>
      </c>
      <c r="Q2" s="1">
        <v>283.60379999999998</v>
      </c>
      <c r="R2" s="1">
        <v>0.69408000000000003</v>
      </c>
      <c r="S2" s="1">
        <v>281.92689999999999</v>
      </c>
      <c r="T2" s="1">
        <v>1.936949</v>
      </c>
      <c r="U2" s="1">
        <v>1.755449</v>
      </c>
      <c r="V2" s="1">
        <v>6.5979999999999997E-3</v>
      </c>
      <c r="W2" s="1">
        <v>9.8999999999999994E-5</v>
      </c>
      <c r="X2" s="1">
        <v>3.0000000000000001E-5</v>
      </c>
      <c r="Y2" s="1">
        <v>284.34100000000001</v>
      </c>
      <c r="Z2" s="1">
        <v>0.76064699999999996</v>
      </c>
      <c r="AA2" s="1">
        <v>2.559259</v>
      </c>
      <c r="AB2" s="1">
        <v>120.46080000000001</v>
      </c>
      <c r="AC2" s="1">
        <v>2.5460000000000001E-3</v>
      </c>
      <c r="AD2" s="1">
        <v>3.79E-4</v>
      </c>
      <c r="AE2" s="1">
        <v>1.2999999999999999E-5</v>
      </c>
      <c r="AF2" s="1">
        <v>6.2000000000000003E-5</v>
      </c>
      <c r="AG2" s="1">
        <v>4.3000000000000002E-5</v>
      </c>
      <c r="AH2" s="1">
        <v>285.00889999999998</v>
      </c>
      <c r="AI2" s="1">
        <v>284.8075</v>
      </c>
      <c r="AJ2" s="1">
        <v>284.47949999999997</v>
      </c>
      <c r="AK2" s="1">
        <v>284.23939999999999</v>
      </c>
      <c r="AL2" s="1">
        <v>2.3E-5</v>
      </c>
      <c r="AM2" s="1">
        <v>3605287</v>
      </c>
      <c r="AN2" s="1">
        <v>13585290</v>
      </c>
      <c r="AO2" s="1">
        <v>6898178</v>
      </c>
      <c r="AP2" s="1">
        <v>97257</v>
      </c>
      <c r="AQ2" s="1">
        <v>7.4999999999999993E-5</v>
      </c>
      <c r="AR2" s="1">
        <v>3028219</v>
      </c>
      <c r="AS2" s="1">
        <v>15814900</v>
      </c>
      <c r="AT2" s="1">
        <v>25257570</v>
      </c>
      <c r="AU2" s="1">
        <v>269.90339999999998</v>
      </c>
      <c r="AV2" s="1">
        <v>1.4400000000000001E-3</v>
      </c>
      <c r="AW2" s="1">
        <v>1.467E-3</v>
      </c>
      <c r="AX2" s="1">
        <v>0.24165800000000001</v>
      </c>
      <c r="AY2" s="1">
        <v>0.24035799999999999</v>
      </c>
      <c r="AZ2" s="1">
        <v>0.23383699999999999</v>
      </c>
      <c r="BA2" s="1">
        <v>0.23802899999999999</v>
      </c>
    </row>
    <row r="3" spans="1:53" x14ac:dyDescent="0.3">
      <c r="A3" s="19"/>
      <c r="B3" s="1">
        <v>2</v>
      </c>
      <c r="C3" s="12" t="s">
        <v>45</v>
      </c>
      <c r="D3" s="1">
        <v>0.20813100000000001</v>
      </c>
      <c r="E3" s="1">
        <v>0.299981</v>
      </c>
      <c r="F3" s="1">
        <v>275.79270000000002</v>
      </c>
      <c r="G3" s="1">
        <v>286.94639999999998</v>
      </c>
      <c r="H3" s="1">
        <v>9.6000000000000002E-4</v>
      </c>
      <c r="I3" s="1">
        <v>2.3900000000000001E-4</v>
      </c>
      <c r="J3" s="1">
        <v>1.2999999999999999E-4</v>
      </c>
      <c r="K3" s="1">
        <v>1.66E-4</v>
      </c>
      <c r="L3" s="1">
        <v>0.15701999999999999</v>
      </c>
      <c r="M3" s="1">
        <v>283.20949999999999</v>
      </c>
      <c r="N3" s="1">
        <v>0.11559899999999999</v>
      </c>
      <c r="O3" s="1">
        <v>271.97199999999998</v>
      </c>
      <c r="P3" s="1">
        <v>4.9266360000000002</v>
      </c>
      <c r="Q3" s="1">
        <v>285.20150000000001</v>
      </c>
      <c r="R3" s="1">
        <v>0.68027599999999999</v>
      </c>
      <c r="S3" s="1">
        <v>284.01749999999998</v>
      </c>
      <c r="T3" s="1">
        <v>1.285706</v>
      </c>
      <c r="U3" s="1">
        <v>1.393794</v>
      </c>
      <c r="V3" s="1">
        <v>6.0850000000000001E-3</v>
      </c>
      <c r="W3" s="1">
        <v>6.9999999999999994E-5</v>
      </c>
      <c r="X3" s="1">
        <v>2.0000000000000002E-5</v>
      </c>
      <c r="Y3" s="1">
        <v>287.30360000000002</v>
      </c>
      <c r="Z3" s="1">
        <v>0.79552100000000003</v>
      </c>
      <c r="AA3" s="1">
        <v>0.83143800000000001</v>
      </c>
      <c r="AB3" s="1">
        <v>114.27549999999999</v>
      </c>
      <c r="AC3" s="1">
        <v>8.12E-4</v>
      </c>
      <c r="AD3" s="1">
        <v>1.2999999999999999E-4</v>
      </c>
      <c r="AE3" s="1">
        <v>6.0000000000000002E-6</v>
      </c>
      <c r="AF3" s="1">
        <v>2.1999999999999999E-5</v>
      </c>
      <c r="AG3" s="1">
        <v>1.4E-5</v>
      </c>
      <c r="AH3" s="1">
        <v>287.9932</v>
      </c>
      <c r="AI3" s="1">
        <v>287.85599999999999</v>
      </c>
      <c r="AJ3" s="1">
        <v>287.65719999999999</v>
      </c>
      <c r="AK3" s="1">
        <v>287.35329999999999</v>
      </c>
      <c r="AL3" s="1">
        <v>3.0000000000000001E-6</v>
      </c>
      <c r="AM3" s="1">
        <v>3759689</v>
      </c>
      <c r="AN3" s="1">
        <v>13551660</v>
      </c>
      <c r="AO3" s="1">
        <v>7018397</v>
      </c>
      <c r="AP3" s="1">
        <v>101443.9</v>
      </c>
      <c r="AQ3" s="1">
        <v>6.7000000000000002E-5</v>
      </c>
      <c r="AR3" s="1">
        <v>2663888</v>
      </c>
      <c r="AS3" s="1">
        <v>16039740</v>
      </c>
      <c r="AT3" s="1">
        <v>26449940</v>
      </c>
      <c r="AU3" s="1">
        <v>271.19839999999999</v>
      </c>
      <c r="AV3" s="1">
        <v>1.5009999999999999E-3</v>
      </c>
      <c r="AW3" s="1">
        <v>1.2669999999999999E-3</v>
      </c>
      <c r="AX3" s="1">
        <v>0.19820299999999999</v>
      </c>
      <c r="AY3" s="1">
        <v>0.19404299999999999</v>
      </c>
      <c r="AZ3" s="1">
        <v>0.20227700000000001</v>
      </c>
      <c r="BA3" s="1">
        <v>0.204675</v>
      </c>
    </row>
    <row r="4" spans="1:53" x14ac:dyDescent="0.3">
      <c r="A4" s="19"/>
      <c r="B4" s="1">
        <v>3</v>
      </c>
      <c r="C4" s="12" t="s">
        <v>46</v>
      </c>
      <c r="D4" s="1">
        <v>0.50439999999999996</v>
      </c>
      <c r="E4" s="1">
        <v>8.9899999999999997E-3</v>
      </c>
      <c r="F4" s="1">
        <v>272.90929999999997</v>
      </c>
      <c r="G4" s="1">
        <v>283.7362</v>
      </c>
      <c r="H4" s="1">
        <v>9.0399999999999996E-4</v>
      </c>
      <c r="I4" s="1">
        <v>2.2800000000000001E-4</v>
      </c>
      <c r="J4" s="1">
        <v>1.45E-4</v>
      </c>
      <c r="K4" s="1">
        <v>1.7E-5</v>
      </c>
      <c r="L4" s="1">
        <v>0.17174900000000001</v>
      </c>
      <c r="M4" s="1">
        <v>280.08019999999999</v>
      </c>
      <c r="N4" s="1">
        <v>0.19461300000000001</v>
      </c>
      <c r="O4" s="1">
        <v>271.01650000000001</v>
      </c>
      <c r="P4" s="1">
        <v>7.4193309999999997</v>
      </c>
      <c r="Q4" s="1">
        <v>283.2663</v>
      </c>
      <c r="R4" s="1">
        <v>0.70522099999999999</v>
      </c>
      <c r="S4" s="1">
        <v>281.32080000000002</v>
      </c>
      <c r="T4" s="1">
        <v>1.3654539999999999</v>
      </c>
      <c r="U4" s="1">
        <v>1.5871789999999999</v>
      </c>
      <c r="V4" s="1">
        <v>6.607E-3</v>
      </c>
      <c r="W4" s="1">
        <v>7.4999999999999993E-5</v>
      </c>
      <c r="X4" s="1">
        <v>2.5999999999999998E-5</v>
      </c>
      <c r="Y4" s="1">
        <v>283.86770000000001</v>
      </c>
      <c r="Z4" s="1">
        <v>0.75969200000000003</v>
      </c>
      <c r="AA4" s="1">
        <v>3.2655970000000001</v>
      </c>
      <c r="AB4" s="1">
        <v>121.18389999999999</v>
      </c>
      <c r="AC4" s="1">
        <v>3.2789999999999998E-3</v>
      </c>
      <c r="AD4" s="1">
        <v>4.9100000000000001E-4</v>
      </c>
      <c r="AE4" s="1">
        <v>2.1999999999999999E-5</v>
      </c>
      <c r="AF4" s="1">
        <v>8.0000000000000007E-5</v>
      </c>
      <c r="AG4" s="1">
        <v>5.3999999999999998E-5</v>
      </c>
      <c r="AH4" s="1">
        <v>284.55700000000002</v>
      </c>
      <c r="AI4" s="1">
        <v>284.37650000000002</v>
      </c>
      <c r="AJ4" s="1">
        <v>284.02330000000001</v>
      </c>
      <c r="AK4" s="1">
        <v>283.70780000000002</v>
      </c>
      <c r="AL4" s="1">
        <v>1.4E-5</v>
      </c>
      <c r="AM4" s="1">
        <v>3298415</v>
      </c>
      <c r="AN4" s="1">
        <v>13336340</v>
      </c>
      <c r="AO4" s="1">
        <v>6956932</v>
      </c>
      <c r="AP4" s="1">
        <v>95264.9</v>
      </c>
      <c r="AQ4" s="1">
        <v>6.0000000000000002E-5</v>
      </c>
      <c r="AR4" s="1">
        <v>2972044</v>
      </c>
      <c r="AS4" s="1">
        <v>16093920</v>
      </c>
      <c r="AT4" s="1">
        <v>25005870</v>
      </c>
      <c r="AU4" s="1">
        <v>269.79520000000002</v>
      </c>
      <c r="AV4" s="1">
        <v>1.3159999999999999E-3</v>
      </c>
      <c r="AW4" s="1">
        <v>1.315E-3</v>
      </c>
      <c r="AX4" s="1">
        <v>0.23316000000000001</v>
      </c>
      <c r="AY4" s="1">
        <v>0.22486200000000001</v>
      </c>
      <c r="AZ4" s="1">
        <v>0.213944</v>
      </c>
      <c r="BA4" s="1">
        <v>0.216917</v>
      </c>
    </row>
    <row r="5" spans="1:53" x14ac:dyDescent="0.3">
      <c r="A5" s="19"/>
      <c r="B5" s="1">
        <v>4</v>
      </c>
      <c r="C5" s="12" t="s">
        <v>47</v>
      </c>
      <c r="D5" s="1">
        <v>0.35926000000000002</v>
      </c>
      <c r="E5" s="1">
        <v>6.9745000000000001E-2</v>
      </c>
      <c r="F5" s="1">
        <v>272.33980000000003</v>
      </c>
      <c r="G5" s="1">
        <v>282.93610000000001</v>
      </c>
      <c r="H5" s="1">
        <v>9.3800000000000003E-4</v>
      </c>
      <c r="I5" s="1">
        <v>2.5999999999999998E-4</v>
      </c>
      <c r="J5" s="1">
        <v>1.6100000000000001E-4</v>
      </c>
      <c r="K5" s="1">
        <v>7.9999999999999996E-6</v>
      </c>
      <c r="L5" s="1">
        <v>0.15834200000000001</v>
      </c>
      <c r="M5" s="1">
        <v>279.79770000000002</v>
      </c>
      <c r="N5" s="1">
        <v>0.18209</v>
      </c>
      <c r="O5" s="1">
        <v>271.2484</v>
      </c>
      <c r="P5" s="1">
        <v>6.1310859999999998</v>
      </c>
      <c r="Q5" s="1">
        <v>282.77480000000003</v>
      </c>
      <c r="R5" s="1">
        <v>0.705619</v>
      </c>
      <c r="S5" s="1">
        <v>280.92770000000002</v>
      </c>
      <c r="T5" s="1">
        <v>1.703705</v>
      </c>
      <c r="U5" s="1">
        <v>1.3856919999999999</v>
      </c>
      <c r="V5" s="1">
        <v>4.9309999999999996E-3</v>
      </c>
      <c r="W5" s="1">
        <v>4.6999999999999997E-5</v>
      </c>
      <c r="X5" s="1">
        <v>3.3000000000000003E-5</v>
      </c>
      <c r="Y5" s="1">
        <v>283.20920000000001</v>
      </c>
      <c r="Z5" s="1">
        <v>0.75771900000000003</v>
      </c>
      <c r="AA5" s="1">
        <v>2.8131590000000002</v>
      </c>
      <c r="AB5" s="1">
        <v>122.923</v>
      </c>
      <c r="AC5" s="1">
        <v>2.7950000000000002E-3</v>
      </c>
      <c r="AD5" s="1">
        <v>4.2000000000000002E-4</v>
      </c>
      <c r="AE5" s="1">
        <v>1.7E-5</v>
      </c>
      <c r="AF5" s="1">
        <v>7.7999999999999999E-5</v>
      </c>
      <c r="AG5" s="1">
        <v>5.8999999999999998E-5</v>
      </c>
      <c r="AH5" s="1">
        <v>283.94970000000001</v>
      </c>
      <c r="AI5" s="1">
        <v>283.75760000000002</v>
      </c>
      <c r="AJ5" s="1">
        <v>283.41570000000002</v>
      </c>
      <c r="AK5" s="1">
        <v>283.19630000000001</v>
      </c>
      <c r="AL5" s="1">
        <v>1.7E-5</v>
      </c>
      <c r="AM5" s="1">
        <v>3468126</v>
      </c>
      <c r="AN5" s="1">
        <v>13633770</v>
      </c>
      <c r="AO5" s="1">
        <v>6910441</v>
      </c>
      <c r="AP5" s="1">
        <v>88679.16</v>
      </c>
      <c r="AQ5" s="1">
        <v>3.0000000000000001E-5</v>
      </c>
      <c r="AR5" s="1">
        <v>3149141</v>
      </c>
      <c r="AS5" s="1">
        <v>16196150</v>
      </c>
      <c r="AT5" s="1">
        <v>24706180</v>
      </c>
      <c r="AU5" s="1">
        <v>269.80779999999999</v>
      </c>
      <c r="AV5" s="1">
        <v>1.384E-3</v>
      </c>
      <c r="AW5" s="1">
        <v>1.3550000000000001E-3</v>
      </c>
      <c r="AX5" s="1">
        <v>0.24834600000000001</v>
      </c>
      <c r="AY5" s="1">
        <v>0.23982600000000001</v>
      </c>
      <c r="AZ5" s="1">
        <v>0.213725</v>
      </c>
      <c r="BA5" s="1">
        <v>0.23389099999999999</v>
      </c>
    </row>
    <row r="6" spans="1:53" x14ac:dyDescent="0.3">
      <c r="A6" s="19"/>
      <c r="B6" s="1">
        <v>5</v>
      </c>
      <c r="C6" s="3" t="s">
        <v>38</v>
      </c>
      <c r="D6" s="1">
        <v>1.1946000000000001</v>
      </c>
      <c r="E6" s="1">
        <v>0.13356499999999999</v>
      </c>
      <c r="F6" s="1">
        <v>266.07960000000003</v>
      </c>
      <c r="G6" s="1">
        <v>278.7328</v>
      </c>
      <c r="H6" s="1">
        <v>4.3300000000000001E-4</v>
      </c>
      <c r="I6" s="1">
        <v>2.6400000000000002E-4</v>
      </c>
      <c r="J6" s="1">
        <v>9.7999999999999997E-5</v>
      </c>
      <c r="K6" s="1">
        <v>1.4E-5</v>
      </c>
      <c r="L6" s="1">
        <v>0.24076</v>
      </c>
      <c r="M6" s="1">
        <v>278.36900000000003</v>
      </c>
      <c r="N6" s="1">
        <v>0.38931399999999999</v>
      </c>
      <c r="O6" s="1">
        <v>268.67140000000001</v>
      </c>
      <c r="P6" s="1">
        <v>8.4230040000000006</v>
      </c>
      <c r="Q6" s="1">
        <v>280.19040000000001</v>
      </c>
      <c r="R6" s="1">
        <v>0.69469999999999998</v>
      </c>
      <c r="S6" s="1">
        <v>279.04039999999998</v>
      </c>
      <c r="T6" s="1">
        <v>0.77964999999999995</v>
      </c>
      <c r="U6" s="1">
        <v>0.947102</v>
      </c>
      <c r="V6" s="1">
        <v>5.7850000000000002E-3</v>
      </c>
      <c r="W6" s="1">
        <v>7.2999999999999999E-5</v>
      </c>
      <c r="X6" s="1">
        <v>2.0999999999999999E-5</v>
      </c>
      <c r="Y6" s="1">
        <v>279.20960000000002</v>
      </c>
      <c r="Z6" s="1">
        <v>0.72046299999999996</v>
      </c>
      <c r="AA6" s="1">
        <v>8.9850960000000004</v>
      </c>
      <c r="AB6" s="1">
        <v>130.06450000000001</v>
      </c>
      <c r="AC6" s="1">
        <v>9.5689999999999994E-3</v>
      </c>
      <c r="AD6" s="1">
        <v>1.4419999999999999E-3</v>
      </c>
      <c r="AE6" s="1">
        <v>4.3999999999999999E-5</v>
      </c>
      <c r="AF6" s="1">
        <v>9.5000000000000005E-5</v>
      </c>
      <c r="AG6" s="1">
        <v>4.1E-5</v>
      </c>
      <c r="AH6" s="1">
        <v>280.23700000000002</v>
      </c>
      <c r="AI6" s="1">
        <v>279.87479999999999</v>
      </c>
      <c r="AJ6" s="1">
        <v>279.12450000000001</v>
      </c>
      <c r="AK6" s="1">
        <v>278.4144</v>
      </c>
      <c r="AL6" s="1">
        <v>4.6E-5</v>
      </c>
      <c r="AM6" s="1">
        <v>2151149</v>
      </c>
      <c r="AN6" s="1">
        <v>12254600</v>
      </c>
      <c r="AO6" s="1">
        <v>7588856</v>
      </c>
      <c r="AP6" s="1">
        <v>90144.48</v>
      </c>
      <c r="AQ6" s="1">
        <v>2.6999999999999999E-5</v>
      </c>
      <c r="AR6" s="1">
        <v>2430106</v>
      </c>
      <c r="AS6" s="1">
        <v>16005260</v>
      </c>
      <c r="AT6" s="1">
        <v>22438480</v>
      </c>
      <c r="AU6" s="1">
        <v>267.41039999999998</v>
      </c>
      <c r="AV6" s="1">
        <v>8.5400000000000005E-4</v>
      </c>
      <c r="AW6" s="1">
        <v>8.8999999999999995E-4</v>
      </c>
      <c r="AX6" s="1">
        <v>0.19456399999999999</v>
      </c>
      <c r="AY6" s="1">
        <v>0.21840699999999999</v>
      </c>
      <c r="AZ6" s="1">
        <v>0.20477899999999999</v>
      </c>
      <c r="BA6" s="1">
        <v>0.19817899999999999</v>
      </c>
    </row>
    <row r="7" spans="1:53" x14ac:dyDescent="0.3">
      <c r="A7" s="19"/>
      <c r="B7" s="1">
        <v>6</v>
      </c>
      <c r="C7" s="12" t="s">
        <v>35</v>
      </c>
      <c r="D7" s="1">
        <v>0.67545200000000005</v>
      </c>
      <c r="E7" s="1">
        <v>0.240143</v>
      </c>
      <c r="F7" s="1">
        <v>272.79160000000002</v>
      </c>
      <c r="G7" s="1">
        <v>282.36689999999999</v>
      </c>
      <c r="H7" s="1">
        <v>1.047E-3</v>
      </c>
      <c r="I7" s="1">
        <v>2.6499999999999999E-4</v>
      </c>
      <c r="J7" s="1">
        <v>1.9000000000000001E-4</v>
      </c>
      <c r="K7" s="1">
        <v>4.5000000000000003E-5</v>
      </c>
      <c r="L7" s="1">
        <v>0.174038</v>
      </c>
      <c r="M7" s="1">
        <v>281.0924</v>
      </c>
      <c r="N7" s="1">
        <v>0.21960399999999999</v>
      </c>
      <c r="O7" s="1">
        <v>270.61430000000001</v>
      </c>
      <c r="P7" s="1">
        <v>6.3315359999999998</v>
      </c>
      <c r="Q7" s="1">
        <v>282.67619999999999</v>
      </c>
      <c r="R7" s="1">
        <v>0.67997700000000005</v>
      </c>
      <c r="S7" s="1">
        <v>281.75990000000002</v>
      </c>
      <c r="T7" s="1">
        <v>1.9794430000000001</v>
      </c>
      <c r="U7" s="1">
        <v>1.9126780000000001</v>
      </c>
      <c r="V7" s="1">
        <v>7.1929999999999997E-3</v>
      </c>
      <c r="W7" s="1">
        <v>2.3000000000000001E-4</v>
      </c>
      <c r="X7" s="1">
        <v>4.1E-5</v>
      </c>
      <c r="Y7" s="1">
        <v>282.24259999999998</v>
      </c>
      <c r="Z7" s="1">
        <v>0.74748999999999999</v>
      </c>
      <c r="AA7" s="1">
        <v>4.4632339999999999</v>
      </c>
      <c r="AB7" s="1">
        <v>125.9331</v>
      </c>
      <c r="AC7" s="1">
        <v>4.6680000000000003E-3</v>
      </c>
      <c r="AD7" s="1">
        <v>7.2000000000000005E-4</v>
      </c>
      <c r="AE7" s="1">
        <v>2.8E-5</v>
      </c>
      <c r="AF7" s="1">
        <v>8.8999999999999995E-5</v>
      </c>
      <c r="AG7" s="1">
        <v>4.6E-5</v>
      </c>
      <c r="AH7" s="1">
        <v>283.01179999999999</v>
      </c>
      <c r="AI7" s="1">
        <v>282.7808</v>
      </c>
      <c r="AJ7" s="1">
        <v>282.32459999999998</v>
      </c>
      <c r="AK7" s="1">
        <v>282.0478</v>
      </c>
      <c r="AL7" s="1">
        <v>1.05E-4</v>
      </c>
      <c r="AM7" s="1">
        <v>3948443</v>
      </c>
      <c r="AN7" s="1">
        <v>12886620</v>
      </c>
      <c r="AO7" s="1">
        <v>6579633</v>
      </c>
      <c r="AP7" s="1">
        <v>98799.43</v>
      </c>
      <c r="AQ7" s="1">
        <v>1.2400000000000001E-4</v>
      </c>
      <c r="AR7" s="1">
        <v>2284213</v>
      </c>
      <c r="AS7" s="1">
        <v>15525480</v>
      </c>
      <c r="AT7" s="1">
        <v>24652480</v>
      </c>
      <c r="AU7" s="1">
        <v>269.51220000000001</v>
      </c>
      <c r="AV7" s="1">
        <v>1.575E-3</v>
      </c>
      <c r="AW7" s="1">
        <v>1.7960000000000001E-3</v>
      </c>
      <c r="AX7" s="1">
        <v>0.27712100000000001</v>
      </c>
      <c r="AY7" s="1">
        <v>0.27082600000000001</v>
      </c>
      <c r="AZ7" s="1">
        <v>0.26548500000000003</v>
      </c>
      <c r="BA7" s="1">
        <v>0.26276500000000003</v>
      </c>
    </row>
    <row r="8" spans="1:53" x14ac:dyDescent="0.3">
      <c r="A8" s="19"/>
      <c r="B8" s="1">
        <v>7</v>
      </c>
      <c r="C8" s="12" t="s">
        <v>37</v>
      </c>
      <c r="D8" s="1">
        <v>1.1864600000000001</v>
      </c>
      <c r="E8" s="1">
        <v>0.42158499999999999</v>
      </c>
      <c r="F8" s="1">
        <v>270.47460000000001</v>
      </c>
      <c r="G8" s="1">
        <v>279.28410000000002</v>
      </c>
      <c r="H8" s="1">
        <v>1.016E-3</v>
      </c>
      <c r="I8" s="1">
        <v>2.1900000000000001E-4</v>
      </c>
      <c r="J8" s="1">
        <v>2.43E-4</v>
      </c>
      <c r="K8" s="1">
        <v>4.3999999999999999E-5</v>
      </c>
      <c r="L8" s="1">
        <v>0.20617199999999999</v>
      </c>
      <c r="M8" s="1">
        <v>278.5967</v>
      </c>
      <c r="N8" s="1">
        <v>0.30990000000000001</v>
      </c>
      <c r="O8" s="1">
        <v>269.50319999999999</v>
      </c>
      <c r="P8" s="1">
        <v>14.041510000000001</v>
      </c>
      <c r="Q8" s="1">
        <v>280.90600000000001</v>
      </c>
      <c r="R8" s="1">
        <v>0.69638199999999995</v>
      </c>
      <c r="S8" s="1">
        <v>279.43619999999999</v>
      </c>
      <c r="T8" s="1">
        <v>2.0579619999999998</v>
      </c>
      <c r="U8" s="1">
        <v>1.6170150000000001</v>
      </c>
      <c r="V8" s="1">
        <v>8.6210000000000002E-3</v>
      </c>
      <c r="W8" s="1">
        <v>5.1900000000000004E-4</v>
      </c>
      <c r="X8" s="1">
        <v>6.8999999999999997E-5</v>
      </c>
      <c r="Y8" s="1">
        <v>278.85669999999999</v>
      </c>
      <c r="Z8" s="1">
        <v>0.73682099999999995</v>
      </c>
      <c r="AA8" s="1">
        <v>13.29696</v>
      </c>
      <c r="AB8" s="1">
        <v>128.8723</v>
      </c>
      <c r="AC8" s="1">
        <v>1.7507999999999999E-2</v>
      </c>
      <c r="AD8" s="1">
        <v>2.7169999999999998E-3</v>
      </c>
      <c r="AE8" s="1">
        <v>7.2999999999999999E-5</v>
      </c>
      <c r="AF8" s="1">
        <v>1.9599999999999999E-4</v>
      </c>
      <c r="AG8" s="1">
        <v>6.9999999999999994E-5</v>
      </c>
      <c r="AH8" s="1">
        <v>280.221</v>
      </c>
      <c r="AI8" s="1">
        <v>279.92099999999999</v>
      </c>
      <c r="AJ8" s="1">
        <v>279.2715</v>
      </c>
      <c r="AK8" s="1">
        <v>278.80630000000002</v>
      </c>
      <c r="AL8" s="1">
        <v>3.5599999999999998E-4</v>
      </c>
      <c r="AM8" s="1">
        <v>4013845</v>
      </c>
      <c r="AN8" s="1">
        <v>11997830</v>
      </c>
      <c r="AO8" s="1">
        <v>6182791</v>
      </c>
      <c r="AP8" s="1">
        <v>96721.19</v>
      </c>
      <c r="AQ8" s="1">
        <v>1.64E-4</v>
      </c>
      <c r="AR8" s="1">
        <v>1616508</v>
      </c>
      <c r="AS8" s="1">
        <v>14842120</v>
      </c>
      <c r="AT8" s="1">
        <v>23670490</v>
      </c>
      <c r="AU8" s="1">
        <v>268.1936</v>
      </c>
      <c r="AV8" s="1">
        <v>1.5950000000000001E-3</v>
      </c>
      <c r="AW8" s="1">
        <v>2.0830000000000002E-3</v>
      </c>
      <c r="AX8" s="1">
        <v>0.32914500000000002</v>
      </c>
      <c r="AY8" s="1">
        <v>0.32503900000000002</v>
      </c>
      <c r="AZ8" s="1">
        <v>0.32015300000000002</v>
      </c>
      <c r="BA8" s="1">
        <v>0.33086300000000002</v>
      </c>
    </row>
    <row r="9" spans="1:53" x14ac:dyDescent="0.3">
      <c r="A9" s="19"/>
      <c r="B9" s="1">
        <v>8</v>
      </c>
      <c r="C9" s="12" t="s">
        <v>36</v>
      </c>
      <c r="D9" s="1">
        <v>0.993224</v>
      </c>
      <c r="E9" s="1">
        <v>7.7629999999999999E-3</v>
      </c>
      <c r="F9" s="1">
        <v>268.71120000000002</v>
      </c>
      <c r="G9" s="1">
        <v>276.34519999999998</v>
      </c>
      <c r="H9" s="1">
        <v>8.5599999999999999E-4</v>
      </c>
      <c r="I9" s="1">
        <v>1.94E-4</v>
      </c>
      <c r="J9" s="1">
        <v>2.61E-4</v>
      </c>
      <c r="K9" s="1">
        <v>3.8999999999999999E-5</v>
      </c>
      <c r="L9" s="1">
        <v>0.20130100000000001</v>
      </c>
      <c r="M9" s="1">
        <v>278.26830000000001</v>
      </c>
      <c r="N9" s="1">
        <v>0.43890499999999999</v>
      </c>
      <c r="O9" s="1">
        <v>267.75700000000001</v>
      </c>
      <c r="P9" s="1">
        <v>10.159269999999999</v>
      </c>
      <c r="Q9" s="1">
        <v>279.75830000000002</v>
      </c>
      <c r="R9" s="1">
        <v>0.68481199999999998</v>
      </c>
      <c r="S9" s="1">
        <v>278.8494</v>
      </c>
      <c r="T9" s="1">
        <v>2.2794159999999999</v>
      </c>
      <c r="U9" s="1">
        <v>1.4293849999999999</v>
      </c>
      <c r="V9" s="1">
        <v>8.3619999999999996E-3</v>
      </c>
      <c r="W9" s="1">
        <v>6.87E-4</v>
      </c>
      <c r="X9" s="1">
        <v>8.1000000000000004E-5</v>
      </c>
      <c r="Y9" s="1">
        <v>275.90050000000002</v>
      </c>
      <c r="Z9" s="1">
        <v>0.72253800000000001</v>
      </c>
      <c r="AA9" s="1">
        <v>21.649239999999999</v>
      </c>
      <c r="AB9" s="1">
        <v>131.12010000000001</v>
      </c>
      <c r="AC9" s="1">
        <v>2.8087000000000001E-2</v>
      </c>
      <c r="AD9" s="1">
        <v>4.3140000000000001E-3</v>
      </c>
      <c r="AE9" s="1">
        <v>9.1000000000000003E-5</v>
      </c>
      <c r="AF9" s="1">
        <v>1.8000000000000001E-4</v>
      </c>
      <c r="AG9" s="1">
        <v>6.3999999999999997E-5</v>
      </c>
      <c r="AH9" s="1">
        <v>278.15949999999998</v>
      </c>
      <c r="AI9" s="1">
        <v>277.8931</v>
      </c>
      <c r="AJ9" s="1">
        <v>277.31740000000002</v>
      </c>
      <c r="AK9" s="1">
        <v>276.80680000000001</v>
      </c>
      <c r="AL9" s="1">
        <v>4.8099999999999998E-4</v>
      </c>
      <c r="AM9" s="1">
        <v>3633819</v>
      </c>
      <c r="AN9" s="1">
        <v>11012120</v>
      </c>
      <c r="AO9" s="1">
        <v>5829868</v>
      </c>
      <c r="AP9" s="1">
        <v>97525.03</v>
      </c>
      <c r="AQ9" s="1">
        <v>2.0599999999999999E-4</v>
      </c>
      <c r="AR9" s="1">
        <v>1417074</v>
      </c>
      <c r="AS9" s="1">
        <v>13423220</v>
      </c>
      <c r="AT9" s="1">
        <v>22874830</v>
      </c>
      <c r="AU9" s="1">
        <v>266.88409999999999</v>
      </c>
      <c r="AV9" s="1">
        <v>1.4400000000000001E-3</v>
      </c>
      <c r="AW9" s="1">
        <v>2.1770000000000001E-3</v>
      </c>
      <c r="AX9" s="1">
        <v>0.34443200000000002</v>
      </c>
      <c r="AY9" s="1">
        <v>0.33845700000000001</v>
      </c>
      <c r="AZ9" s="1">
        <v>0.33662799999999998</v>
      </c>
      <c r="BA9" s="1">
        <v>0.34724899999999997</v>
      </c>
    </row>
    <row r="10" spans="1:53" x14ac:dyDescent="0.3">
      <c r="A10" s="19"/>
      <c r="B10" s="1">
        <v>9</v>
      </c>
      <c r="C10" s="12" t="s">
        <v>23</v>
      </c>
      <c r="D10" s="1">
        <v>1.093899</v>
      </c>
      <c r="E10" s="1">
        <v>0.57633900000000005</v>
      </c>
      <c r="F10" s="1">
        <v>286.00970000000001</v>
      </c>
      <c r="G10" s="1">
        <v>290.06389999999999</v>
      </c>
      <c r="H10" s="1">
        <v>1.5219999999999999E-3</v>
      </c>
      <c r="I10" s="1">
        <v>5.0699999999999996E-4</v>
      </c>
      <c r="J10" s="1">
        <v>3.4400000000000001E-4</v>
      </c>
      <c r="K10" s="1">
        <v>1.93E-4</v>
      </c>
      <c r="L10" s="1">
        <v>0.13964799999999999</v>
      </c>
      <c r="M10" s="1">
        <v>288.2407</v>
      </c>
      <c r="N10" s="1">
        <v>0</v>
      </c>
      <c r="O10" s="1">
        <v>273.15019999999998</v>
      </c>
      <c r="P10" s="1">
        <v>5.0035100000000003</v>
      </c>
      <c r="Q10" s="1">
        <v>289.77249999999998</v>
      </c>
      <c r="R10" s="1">
        <v>0.67065300000000005</v>
      </c>
      <c r="S10" s="1">
        <v>288.9615</v>
      </c>
      <c r="T10" s="1">
        <v>0.11641</v>
      </c>
      <c r="U10" s="1">
        <v>1.5487089999999999</v>
      </c>
      <c r="V10" s="1">
        <v>4.744E-3</v>
      </c>
      <c r="W10" s="1">
        <v>1.629E-3</v>
      </c>
      <c r="X10" s="1">
        <v>5.5000000000000002E-5</v>
      </c>
      <c r="Y10" s="1">
        <v>290.24520000000001</v>
      </c>
      <c r="Z10" s="1">
        <v>0.86114800000000002</v>
      </c>
      <c r="AA10" s="1">
        <v>0.143204</v>
      </c>
      <c r="AB10" s="1">
        <v>106.0343</v>
      </c>
      <c r="AC10" s="1">
        <v>1.4300000000000001E-4</v>
      </c>
      <c r="AD10" s="1">
        <v>2.6999999999999999E-5</v>
      </c>
      <c r="AE10" s="1">
        <v>9.9999999999999995E-7</v>
      </c>
      <c r="AF10" s="1">
        <v>1.5999999999999999E-5</v>
      </c>
      <c r="AG10" s="1">
        <v>2.0000000000000002E-5</v>
      </c>
      <c r="AH10" s="1">
        <v>290.76920000000001</v>
      </c>
      <c r="AI10" s="1">
        <v>290.76260000000002</v>
      </c>
      <c r="AJ10" s="1">
        <v>290.75119999999998</v>
      </c>
      <c r="AK10" s="1">
        <v>290.75749999999999</v>
      </c>
      <c r="AL10" s="1">
        <v>1.106E-3</v>
      </c>
      <c r="AM10" s="1">
        <v>6417735</v>
      </c>
      <c r="AN10" s="1">
        <v>12065350</v>
      </c>
      <c r="AO10" s="1">
        <v>4369685</v>
      </c>
      <c r="AP10" s="1">
        <v>101593.4</v>
      </c>
      <c r="AQ10" s="1">
        <v>5.2300000000000003E-4</v>
      </c>
      <c r="AR10" s="1">
        <v>1250893</v>
      </c>
      <c r="AS10" s="1">
        <v>14077470</v>
      </c>
      <c r="AT10" s="1">
        <v>30427950</v>
      </c>
      <c r="AU10" s="1">
        <v>273.12529999999998</v>
      </c>
      <c r="AV10" s="1">
        <v>2.5660000000000001E-3</v>
      </c>
      <c r="AW10" s="1">
        <v>3.9199999999999999E-3</v>
      </c>
      <c r="AX10" s="1">
        <v>0.31689099999999998</v>
      </c>
      <c r="AY10" s="1">
        <v>0.32625799999999999</v>
      </c>
      <c r="AZ10" s="1">
        <v>0.33713900000000002</v>
      </c>
      <c r="BA10" s="1">
        <v>0.36857800000000002</v>
      </c>
    </row>
    <row r="11" spans="1:53" x14ac:dyDescent="0.3">
      <c r="A11" s="19"/>
      <c r="B11" s="1">
        <v>10</v>
      </c>
      <c r="C11" s="12" t="s">
        <v>25</v>
      </c>
      <c r="D11" s="1">
        <v>0.88860600000000001</v>
      </c>
      <c r="E11" s="1">
        <v>0.19042400000000001</v>
      </c>
      <c r="F11" s="1">
        <v>283.81139999999999</v>
      </c>
      <c r="G11" s="1">
        <v>289.2253</v>
      </c>
      <c r="H11" s="1">
        <v>1.56E-3</v>
      </c>
      <c r="I11" s="1">
        <v>2.8800000000000001E-4</v>
      </c>
      <c r="J11" s="1">
        <v>2.12E-4</v>
      </c>
      <c r="K11" s="1">
        <v>2.9100000000000003E-4</v>
      </c>
      <c r="L11" s="1">
        <v>0.151119</v>
      </c>
      <c r="M11" s="1">
        <v>286.03570000000002</v>
      </c>
      <c r="N11" s="1">
        <v>1.0529999999999999E-3</v>
      </c>
      <c r="O11" s="1">
        <v>273.13310000000001</v>
      </c>
      <c r="P11" s="1">
        <v>5.6573200000000003</v>
      </c>
      <c r="Q11" s="1">
        <v>288.7527</v>
      </c>
      <c r="R11" s="1">
        <v>0.68671899999999997</v>
      </c>
      <c r="S11" s="1">
        <v>287.28919999999999</v>
      </c>
      <c r="T11" s="1">
        <v>0.62253700000000001</v>
      </c>
      <c r="U11" s="1">
        <v>1.5291140000000001</v>
      </c>
      <c r="V11" s="1">
        <v>5.0210000000000003E-3</v>
      </c>
      <c r="W11" s="1">
        <v>3.9199999999999999E-4</v>
      </c>
      <c r="X11" s="1">
        <v>4.1999999999999998E-5</v>
      </c>
      <c r="Y11" s="1">
        <v>289.536</v>
      </c>
      <c r="Z11" s="1">
        <v>0.83769400000000005</v>
      </c>
      <c r="AA11" s="1">
        <v>0.91139300000000001</v>
      </c>
      <c r="AB11" s="1">
        <v>109.27330000000001</v>
      </c>
      <c r="AC11" s="1">
        <v>9.4600000000000001E-4</v>
      </c>
      <c r="AD11" s="1">
        <v>1.55E-4</v>
      </c>
      <c r="AE11" s="1">
        <v>3.9999999999999998E-6</v>
      </c>
      <c r="AF11" s="1">
        <v>6.3999999999999997E-5</v>
      </c>
      <c r="AG11" s="1">
        <v>6.2000000000000003E-5</v>
      </c>
      <c r="AH11" s="1">
        <v>290.09230000000002</v>
      </c>
      <c r="AI11" s="1">
        <v>290.05509999999998</v>
      </c>
      <c r="AJ11" s="1">
        <v>289.96530000000001</v>
      </c>
      <c r="AK11" s="1">
        <v>289.82240000000002</v>
      </c>
      <c r="AL11" s="1">
        <v>2.61E-4</v>
      </c>
      <c r="AM11" s="1">
        <v>5890899</v>
      </c>
      <c r="AN11" s="1">
        <v>12653590</v>
      </c>
      <c r="AO11" s="1">
        <v>5047706</v>
      </c>
      <c r="AP11" s="1">
        <v>101516.7</v>
      </c>
      <c r="AQ11" s="1">
        <v>1.2999999999999999E-4</v>
      </c>
      <c r="AR11" s="1">
        <v>1629846</v>
      </c>
      <c r="AS11" s="1">
        <v>14926320</v>
      </c>
      <c r="AT11" s="1">
        <v>29434540</v>
      </c>
      <c r="AU11" s="1">
        <v>272.8109</v>
      </c>
      <c r="AV11" s="1">
        <v>2.3549999999999999E-3</v>
      </c>
      <c r="AW11" s="1">
        <v>2.2469999999999999E-3</v>
      </c>
      <c r="AX11" s="1">
        <v>0.27988400000000002</v>
      </c>
      <c r="AY11" s="1">
        <v>0.27986499999999997</v>
      </c>
      <c r="AZ11" s="1">
        <v>0.27759099999999998</v>
      </c>
      <c r="BA11" s="1">
        <v>0.32056400000000002</v>
      </c>
    </row>
    <row r="12" spans="1:53" x14ac:dyDescent="0.3">
      <c r="A12" s="19"/>
      <c r="B12" s="1">
        <v>11</v>
      </c>
      <c r="C12" s="12" t="s">
        <v>26</v>
      </c>
      <c r="D12" s="1">
        <v>0.50583599999999995</v>
      </c>
      <c r="E12" s="1">
        <v>0.42127399999999998</v>
      </c>
      <c r="F12" s="1">
        <v>285.76119999999997</v>
      </c>
      <c r="G12" s="1">
        <v>289.96039999999999</v>
      </c>
      <c r="H12" s="1">
        <v>1.467E-3</v>
      </c>
      <c r="I12" s="1">
        <v>3.4099999999999999E-4</v>
      </c>
      <c r="J12" s="1">
        <v>4.55E-4</v>
      </c>
      <c r="K12" s="1">
        <v>8.2999999999999998E-5</v>
      </c>
      <c r="L12" s="1">
        <v>0.121796</v>
      </c>
      <c r="M12" s="1">
        <v>285.07100000000003</v>
      </c>
      <c r="N12" s="1">
        <v>9.9999999999999995E-7</v>
      </c>
      <c r="O12" s="1">
        <v>273.15019999999998</v>
      </c>
      <c r="P12" s="1">
        <v>6.70784</v>
      </c>
      <c r="Q12" s="1">
        <v>289.7432</v>
      </c>
      <c r="R12" s="1">
        <v>0.70820700000000003</v>
      </c>
      <c r="S12" s="1">
        <v>286.88389999999998</v>
      </c>
      <c r="T12" s="1">
        <v>2.5243410000000002</v>
      </c>
      <c r="U12" s="1">
        <v>2.3809399999999998</v>
      </c>
      <c r="V12" s="1">
        <v>5.8370000000000002E-3</v>
      </c>
      <c r="W12" s="1">
        <v>2.8370000000000001E-3</v>
      </c>
      <c r="X12" s="1">
        <v>1.3300000000000001E-4</v>
      </c>
      <c r="Y12" s="1">
        <v>289.9873</v>
      </c>
      <c r="Z12" s="1">
        <v>0.84157599999999999</v>
      </c>
      <c r="AA12" s="1">
        <v>0.580183</v>
      </c>
      <c r="AB12" s="1">
        <v>107.4517</v>
      </c>
      <c r="AC12" s="1">
        <v>5.8399999999999999E-4</v>
      </c>
      <c r="AD12" s="1">
        <v>9.2E-5</v>
      </c>
      <c r="AE12" s="1">
        <v>0</v>
      </c>
      <c r="AF12" s="1">
        <v>2.0000000000000002E-5</v>
      </c>
      <c r="AG12" s="1">
        <v>3.4999999999999997E-5</v>
      </c>
      <c r="AH12" s="1">
        <v>290.37479999999999</v>
      </c>
      <c r="AI12" s="1">
        <v>290.36149999999998</v>
      </c>
      <c r="AJ12" s="1">
        <v>290.33359999999999</v>
      </c>
      <c r="AK12" s="1">
        <v>290.28949999999998</v>
      </c>
      <c r="AL12" s="1">
        <v>2.333E-3</v>
      </c>
      <c r="AM12" s="1">
        <v>5866203</v>
      </c>
      <c r="AN12" s="1">
        <v>11531550</v>
      </c>
      <c r="AO12" s="1">
        <v>3745864</v>
      </c>
      <c r="AP12" s="1">
        <v>98036.800000000003</v>
      </c>
      <c r="AQ12" s="1">
        <v>5.04E-4</v>
      </c>
      <c r="AR12" s="1">
        <v>1868842</v>
      </c>
      <c r="AS12" s="1">
        <v>13173420</v>
      </c>
      <c r="AT12" s="1">
        <v>30957930</v>
      </c>
      <c r="AU12" s="1">
        <v>273.0462</v>
      </c>
      <c r="AV12" s="1">
        <v>2.346E-3</v>
      </c>
      <c r="AW12" s="1">
        <v>4.8050000000000002E-3</v>
      </c>
      <c r="AX12" s="1">
        <v>0.40340700000000002</v>
      </c>
      <c r="AY12" s="1">
        <v>0.41108600000000001</v>
      </c>
      <c r="AZ12" s="1">
        <v>0.42131800000000003</v>
      </c>
      <c r="BA12" s="1">
        <v>0.46482899999999999</v>
      </c>
    </row>
    <row r="13" spans="1:53" x14ac:dyDescent="0.3">
      <c r="A13" s="19"/>
      <c r="B13" s="1">
        <v>12</v>
      </c>
      <c r="C13" s="12" t="s">
        <v>27</v>
      </c>
      <c r="D13" s="1">
        <v>0.80187900000000001</v>
      </c>
      <c r="E13" s="1">
        <v>0.26791399999999999</v>
      </c>
      <c r="F13" s="1">
        <v>283.98689999999999</v>
      </c>
      <c r="G13" s="1">
        <v>289.66449999999998</v>
      </c>
      <c r="H13" s="1">
        <v>1.5709999999999999E-3</v>
      </c>
      <c r="I13" s="1">
        <v>3.1100000000000002E-4</v>
      </c>
      <c r="J13" s="1">
        <v>2.41E-4</v>
      </c>
      <c r="K13" s="1">
        <v>1.44E-4</v>
      </c>
      <c r="L13" s="1">
        <v>0.154919</v>
      </c>
      <c r="M13" s="1">
        <v>284.74450000000002</v>
      </c>
      <c r="N13" s="1">
        <v>3.6999999999999999E-4</v>
      </c>
      <c r="O13" s="1">
        <v>273.14510000000001</v>
      </c>
      <c r="P13" s="1">
        <v>6.2308700000000004</v>
      </c>
      <c r="Q13" s="1">
        <v>289.09660000000002</v>
      </c>
      <c r="R13" s="1">
        <v>0.70487500000000003</v>
      </c>
      <c r="S13" s="1">
        <v>286.65780000000001</v>
      </c>
      <c r="T13" s="1">
        <v>1.1134500000000001</v>
      </c>
      <c r="U13" s="1">
        <v>1.7052830000000001</v>
      </c>
      <c r="V13" s="1">
        <v>5.1469999999999997E-3</v>
      </c>
      <c r="W13" s="1">
        <v>7.6599999999999997E-4</v>
      </c>
      <c r="X13" s="1">
        <v>5.8999999999999998E-5</v>
      </c>
      <c r="Y13" s="1">
        <v>289.88549999999998</v>
      </c>
      <c r="Z13" s="1">
        <v>0.82613700000000001</v>
      </c>
      <c r="AA13" s="1">
        <v>1.891359</v>
      </c>
      <c r="AB13" s="1">
        <v>111.857</v>
      </c>
      <c r="AC13" s="1">
        <v>1.983E-3</v>
      </c>
      <c r="AD13" s="1">
        <v>3.1700000000000001E-4</v>
      </c>
      <c r="AE13" s="1">
        <v>3.9999999999999998E-6</v>
      </c>
      <c r="AF13" s="1">
        <v>9.2E-5</v>
      </c>
      <c r="AG13" s="1">
        <v>1E-4</v>
      </c>
      <c r="AH13" s="1">
        <v>290.43869999999998</v>
      </c>
      <c r="AI13" s="1">
        <v>290.39729999999997</v>
      </c>
      <c r="AJ13" s="1">
        <v>290.31610000000001</v>
      </c>
      <c r="AK13" s="1">
        <v>290.14940000000001</v>
      </c>
      <c r="AL13" s="1">
        <v>5.9400000000000002E-4</v>
      </c>
      <c r="AM13" s="1">
        <v>5680740</v>
      </c>
      <c r="AN13" s="1">
        <v>12457900</v>
      </c>
      <c r="AO13" s="1">
        <v>4792652</v>
      </c>
      <c r="AP13" s="1">
        <v>100235.6</v>
      </c>
      <c r="AQ13" s="1">
        <v>1.7200000000000001E-4</v>
      </c>
      <c r="AR13" s="1">
        <v>1882229</v>
      </c>
      <c r="AS13" s="1">
        <v>14749340</v>
      </c>
      <c r="AT13" s="1">
        <v>29877370</v>
      </c>
      <c r="AU13" s="1">
        <v>272.80329999999998</v>
      </c>
      <c r="AV13" s="1">
        <v>2.271E-3</v>
      </c>
      <c r="AW13" s="1">
        <v>2.49E-3</v>
      </c>
      <c r="AX13" s="1">
        <v>0.31125799999999998</v>
      </c>
      <c r="AY13" s="1">
        <v>0.31181300000000001</v>
      </c>
      <c r="AZ13" s="1">
        <v>0.31241099999999999</v>
      </c>
      <c r="BA13" s="1">
        <v>0.37076399999999998</v>
      </c>
    </row>
    <row r="14" spans="1:53" x14ac:dyDescent="0.3">
      <c r="A14" s="19"/>
      <c r="B14" s="1">
        <v>13</v>
      </c>
      <c r="C14" s="12" t="s">
        <v>28</v>
      </c>
      <c r="D14" s="1">
        <v>0.34079799999999999</v>
      </c>
      <c r="E14" s="1">
        <v>0.25013999999999997</v>
      </c>
      <c r="F14" s="1">
        <v>287.78699999999998</v>
      </c>
      <c r="G14" s="1">
        <v>292.13339999999999</v>
      </c>
      <c r="H14" s="1">
        <v>1.4040000000000001E-3</v>
      </c>
      <c r="I14" s="1">
        <v>2.9399999999999999E-4</v>
      </c>
      <c r="J14" s="1">
        <v>5.8E-4</v>
      </c>
      <c r="K14" s="1">
        <v>4.3000000000000002E-5</v>
      </c>
      <c r="L14" s="1">
        <v>0.123429</v>
      </c>
      <c r="M14" s="1">
        <v>287.29660000000001</v>
      </c>
      <c r="N14" s="1">
        <v>0</v>
      </c>
      <c r="O14" s="1">
        <v>273.15019999999998</v>
      </c>
      <c r="P14" s="1">
        <v>6.1767969999999996</v>
      </c>
      <c r="Q14" s="1">
        <v>291.76479999999998</v>
      </c>
      <c r="R14" s="1">
        <v>0.72186499999999998</v>
      </c>
      <c r="S14" s="1">
        <v>289.21870000000001</v>
      </c>
      <c r="T14" s="1">
        <v>3.832017</v>
      </c>
      <c r="U14" s="1">
        <v>2.308392</v>
      </c>
      <c r="V14" s="1">
        <v>1.2148000000000001E-2</v>
      </c>
      <c r="W14" s="1">
        <v>2.7160000000000001E-3</v>
      </c>
      <c r="X14" s="1">
        <v>1.63E-4</v>
      </c>
      <c r="Y14" s="1">
        <v>292.08800000000002</v>
      </c>
      <c r="Z14" s="1">
        <v>0.87676900000000002</v>
      </c>
      <c r="AA14" s="1">
        <v>9.6539999999999994E-3</v>
      </c>
      <c r="AB14" s="1">
        <v>100.6918</v>
      </c>
      <c r="AC14" s="1">
        <v>7.9999999999999996E-6</v>
      </c>
      <c r="AD14" s="1">
        <v>9.9999999999999995E-7</v>
      </c>
      <c r="AE14" s="1">
        <v>0</v>
      </c>
      <c r="AF14" s="1">
        <v>0</v>
      </c>
      <c r="AG14" s="1">
        <v>9.9999999999999995E-7</v>
      </c>
      <c r="AH14" s="1">
        <v>292.49759999999998</v>
      </c>
      <c r="AI14" s="1">
        <v>292.4871</v>
      </c>
      <c r="AJ14" s="1">
        <v>292.45240000000001</v>
      </c>
      <c r="AK14" s="1">
        <v>292.34050000000002</v>
      </c>
      <c r="AL14" s="1">
        <v>2.1679999999999998E-3</v>
      </c>
      <c r="AM14" s="1">
        <v>5803205</v>
      </c>
      <c r="AN14" s="1">
        <v>12067620</v>
      </c>
      <c r="AO14" s="1">
        <v>3659670</v>
      </c>
      <c r="AP14" s="1">
        <v>95898.97</v>
      </c>
      <c r="AQ14" s="1">
        <v>5.4799999999999998E-4</v>
      </c>
      <c r="AR14" s="1">
        <v>2567554</v>
      </c>
      <c r="AS14" s="1">
        <v>13820060</v>
      </c>
      <c r="AT14" s="1">
        <v>31989190</v>
      </c>
      <c r="AU14" s="1">
        <v>273.1524</v>
      </c>
      <c r="AV14" s="1">
        <v>2.3210000000000001E-3</v>
      </c>
      <c r="AW14" s="1">
        <v>4.5929999999999999E-3</v>
      </c>
      <c r="AX14" s="1">
        <v>0.38699899999999998</v>
      </c>
      <c r="AY14" s="1">
        <v>0.39378600000000002</v>
      </c>
      <c r="AZ14" s="1">
        <v>0.41073500000000002</v>
      </c>
      <c r="BA14" s="1">
        <v>0.46272600000000003</v>
      </c>
    </row>
    <row r="15" spans="1:53" x14ac:dyDescent="0.3">
      <c r="A15" s="19"/>
      <c r="B15" s="1">
        <v>14</v>
      </c>
      <c r="C15" s="12" t="s">
        <v>24</v>
      </c>
      <c r="D15" s="1">
        <v>0.30540200000000001</v>
      </c>
      <c r="E15" s="1">
        <v>0.615151</v>
      </c>
      <c r="F15" s="1">
        <v>286.82859999999999</v>
      </c>
      <c r="G15" s="1">
        <v>291.72809999999998</v>
      </c>
      <c r="H15" s="1">
        <v>1.441E-3</v>
      </c>
      <c r="I15" s="1">
        <v>2.8899999999999998E-4</v>
      </c>
      <c r="J15" s="1">
        <v>4.4299999999999998E-4</v>
      </c>
      <c r="K15" s="1">
        <v>1.05E-4</v>
      </c>
      <c r="L15" s="1">
        <v>0.12870200000000001</v>
      </c>
      <c r="M15" s="1">
        <v>283.65289999999999</v>
      </c>
      <c r="N15" s="1">
        <v>0</v>
      </c>
      <c r="O15" s="1">
        <v>273.15019999999998</v>
      </c>
      <c r="P15" s="1">
        <v>5.9056579999999999</v>
      </c>
      <c r="Q15" s="1">
        <v>291.25130000000001</v>
      </c>
      <c r="R15" s="1">
        <v>0.74397500000000005</v>
      </c>
      <c r="S15" s="1">
        <v>287.02550000000002</v>
      </c>
      <c r="T15" s="1">
        <v>2.6173639999999998</v>
      </c>
      <c r="U15" s="1">
        <v>2.4240689999999998</v>
      </c>
      <c r="V15" s="1">
        <v>6.215E-3</v>
      </c>
      <c r="W15" s="1">
        <v>3.1050000000000001E-3</v>
      </c>
      <c r="X15" s="1">
        <v>1.25E-4</v>
      </c>
      <c r="Y15" s="1">
        <v>291.96039999999999</v>
      </c>
      <c r="Z15" s="1">
        <v>0.85968599999999995</v>
      </c>
      <c r="AA15" s="1">
        <v>0.33812399999999998</v>
      </c>
      <c r="AB15" s="1">
        <v>103.9439</v>
      </c>
      <c r="AC15" s="1">
        <v>3.4200000000000002E-4</v>
      </c>
      <c r="AD15" s="1">
        <v>5.5000000000000002E-5</v>
      </c>
      <c r="AE15" s="1">
        <v>0</v>
      </c>
      <c r="AF15" s="1">
        <v>6.0000000000000002E-6</v>
      </c>
      <c r="AG15" s="1">
        <v>2.0999999999999999E-5</v>
      </c>
      <c r="AH15" s="1">
        <v>292.40980000000002</v>
      </c>
      <c r="AI15" s="1">
        <v>292.37950000000001</v>
      </c>
      <c r="AJ15" s="1">
        <v>292.30860000000001</v>
      </c>
      <c r="AK15" s="1">
        <v>292.10890000000001</v>
      </c>
      <c r="AL15" s="1">
        <v>2.6020000000000001E-3</v>
      </c>
      <c r="AM15" s="1">
        <v>5699196</v>
      </c>
      <c r="AN15" s="1">
        <v>11759700</v>
      </c>
      <c r="AO15" s="1">
        <v>3841806</v>
      </c>
      <c r="AP15" s="1">
        <v>98564.62</v>
      </c>
      <c r="AQ15" s="1">
        <v>5.0299999999999997E-4</v>
      </c>
      <c r="AR15" s="1">
        <v>2155490</v>
      </c>
      <c r="AS15" s="1">
        <v>13560140</v>
      </c>
      <c r="AT15" s="1">
        <v>31819220</v>
      </c>
      <c r="AU15" s="1">
        <v>273.1234</v>
      </c>
      <c r="AV15" s="1">
        <v>2.2790000000000002E-3</v>
      </c>
      <c r="AW15" s="1">
        <v>4.8809999999999999E-3</v>
      </c>
      <c r="AX15" s="1">
        <v>0.386878</v>
      </c>
      <c r="AY15" s="1">
        <v>0.39251799999999998</v>
      </c>
      <c r="AZ15" s="1">
        <v>0.406391</v>
      </c>
      <c r="BA15" s="1">
        <v>0.46776699999999999</v>
      </c>
    </row>
    <row r="16" spans="1:53" x14ac:dyDescent="0.3">
      <c r="A16" s="19"/>
      <c r="B16" s="1">
        <v>15</v>
      </c>
      <c r="C16" s="12" t="s">
        <v>29</v>
      </c>
      <c r="D16" s="1">
        <v>0.131689</v>
      </c>
      <c r="E16" s="1">
        <v>0.29036800000000001</v>
      </c>
      <c r="F16" s="1">
        <v>279.16559999999998</v>
      </c>
      <c r="G16" s="1">
        <v>287.75060000000002</v>
      </c>
      <c r="H16" s="1">
        <v>9.8499999999999998E-4</v>
      </c>
      <c r="I16" s="1">
        <v>2.5099999999999998E-4</v>
      </c>
      <c r="J16" s="1">
        <v>1.4999999999999999E-4</v>
      </c>
      <c r="K16" s="1">
        <v>8.5000000000000006E-5</v>
      </c>
      <c r="L16" s="1">
        <v>0.171513</v>
      </c>
      <c r="M16" s="1">
        <v>283.85320000000002</v>
      </c>
      <c r="N16" s="1">
        <v>2.7771000000000001E-2</v>
      </c>
      <c r="O16" s="1">
        <v>272.75920000000002</v>
      </c>
      <c r="P16" s="1">
        <v>5.8738229999999998</v>
      </c>
      <c r="Q16" s="1">
        <v>286.29559999999998</v>
      </c>
      <c r="R16" s="1">
        <v>0.68674900000000005</v>
      </c>
      <c r="S16" s="1">
        <v>284.90600000000001</v>
      </c>
      <c r="T16" s="1">
        <v>1.285299</v>
      </c>
      <c r="U16" s="1">
        <v>1.5387439999999999</v>
      </c>
      <c r="V16" s="1">
        <v>6.0140000000000002E-3</v>
      </c>
      <c r="W16" s="1">
        <v>1.4200000000000001E-4</v>
      </c>
      <c r="X16" s="1">
        <v>2.5999999999999998E-5</v>
      </c>
      <c r="Y16" s="1">
        <v>288.24860000000001</v>
      </c>
      <c r="Z16" s="1">
        <v>0.80772600000000006</v>
      </c>
      <c r="AA16" s="1">
        <v>0.62586399999999998</v>
      </c>
      <c r="AB16" s="1">
        <v>112.9871</v>
      </c>
      <c r="AC16" s="1">
        <v>6.2299999999999996E-4</v>
      </c>
      <c r="AD16" s="1">
        <v>9.7999999999999997E-5</v>
      </c>
      <c r="AE16" s="1">
        <v>3.9999999999999998E-6</v>
      </c>
      <c r="AF16" s="1">
        <v>2.9E-5</v>
      </c>
      <c r="AG16" s="1">
        <v>2.5000000000000001E-5</v>
      </c>
      <c r="AH16" s="1">
        <v>288.75099999999998</v>
      </c>
      <c r="AI16" s="1">
        <v>288.64600000000002</v>
      </c>
      <c r="AJ16" s="1">
        <v>288.44979999999998</v>
      </c>
      <c r="AK16" s="1">
        <v>288.2167</v>
      </c>
      <c r="AL16" s="1">
        <v>2.6999999999999999E-5</v>
      </c>
      <c r="AM16" s="1">
        <v>3690543</v>
      </c>
      <c r="AN16" s="1">
        <v>13263940</v>
      </c>
      <c r="AO16" s="1">
        <v>6337921</v>
      </c>
      <c r="AP16" s="1">
        <v>100620.2</v>
      </c>
      <c r="AQ16" s="1">
        <v>1.15E-4</v>
      </c>
      <c r="AR16" s="1">
        <v>3095566</v>
      </c>
      <c r="AS16" s="1">
        <v>16029750</v>
      </c>
      <c r="AT16" s="1">
        <v>27545600</v>
      </c>
      <c r="AU16" s="1">
        <v>272.0138</v>
      </c>
      <c r="AV16" s="1">
        <v>1.475E-3</v>
      </c>
      <c r="AW16" s="1">
        <v>1.4430000000000001E-3</v>
      </c>
      <c r="AX16" s="1">
        <v>0.21574399999999999</v>
      </c>
      <c r="AY16" s="1">
        <v>0.207426</v>
      </c>
      <c r="AZ16" s="1">
        <v>0.20696999999999999</v>
      </c>
      <c r="BA16" s="1">
        <v>0.20683199999999999</v>
      </c>
    </row>
    <row r="17" spans="1:53" x14ac:dyDescent="0.3">
      <c r="A17" s="19"/>
      <c r="B17" s="1">
        <v>16</v>
      </c>
      <c r="C17" s="12" t="s">
        <v>101</v>
      </c>
      <c r="D17" s="1">
        <v>0.31783800000000001</v>
      </c>
      <c r="E17" s="1">
        <v>7.2220000000000001E-3</v>
      </c>
      <c r="F17" s="1">
        <v>280.66980000000001</v>
      </c>
      <c r="G17" s="1">
        <v>288.89139999999998</v>
      </c>
      <c r="H17" s="1">
        <v>1.2019999999999999E-3</v>
      </c>
      <c r="I17" s="1">
        <v>2.9999999999999997E-4</v>
      </c>
      <c r="J17" s="1">
        <v>1.7699999999999999E-4</v>
      </c>
      <c r="K17" s="1">
        <v>3.0000000000000001E-5</v>
      </c>
      <c r="L17" s="1">
        <v>0.16533100000000001</v>
      </c>
      <c r="M17" s="1">
        <v>283.4375</v>
      </c>
      <c r="N17" s="1">
        <v>8.3350000000000004E-3</v>
      </c>
      <c r="O17" s="1">
        <v>273.0179</v>
      </c>
      <c r="P17" s="1">
        <v>6.7806639999999998</v>
      </c>
      <c r="Q17" s="1">
        <v>287.63510000000002</v>
      </c>
      <c r="R17" s="1">
        <v>0.703121</v>
      </c>
      <c r="S17" s="1">
        <v>285.0926</v>
      </c>
      <c r="T17" s="1">
        <v>0.74678900000000004</v>
      </c>
      <c r="U17" s="1">
        <v>1.468812</v>
      </c>
      <c r="V17" s="1">
        <v>5.6480000000000002E-3</v>
      </c>
      <c r="W17" s="1">
        <v>8.1000000000000004E-5</v>
      </c>
      <c r="X17" s="1">
        <v>3.4E-5</v>
      </c>
      <c r="Y17" s="1">
        <v>289.32170000000002</v>
      </c>
      <c r="Z17" s="1">
        <v>0.81099399999999999</v>
      </c>
      <c r="AA17" s="1">
        <v>1.512086</v>
      </c>
      <c r="AB17" s="1">
        <v>114.23269999999999</v>
      </c>
      <c r="AC17" s="1">
        <v>1.5070000000000001E-3</v>
      </c>
      <c r="AD17" s="1">
        <v>2.3499999999999999E-4</v>
      </c>
      <c r="AE17" s="1">
        <v>6.0000000000000002E-6</v>
      </c>
      <c r="AF17" s="1">
        <v>6.9999999999999994E-5</v>
      </c>
      <c r="AG17" s="1">
        <v>6.8999999999999997E-5</v>
      </c>
      <c r="AH17" s="1">
        <v>289.87259999999998</v>
      </c>
      <c r="AI17" s="1">
        <v>289.77050000000003</v>
      </c>
      <c r="AJ17" s="1">
        <v>289.56330000000003</v>
      </c>
      <c r="AK17" s="1">
        <v>289.2894</v>
      </c>
      <c r="AL17" s="1">
        <v>2.1999999999999999E-5</v>
      </c>
      <c r="AM17" s="1">
        <v>4289972</v>
      </c>
      <c r="AN17" s="1">
        <v>12765410</v>
      </c>
      <c r="AO17" s="1">
        <v>5675330</v>
      </c>
      <c r="AP17" s="1">
        <v>98737.46</v>
      </c>
      <c r="AQ17" s="1">
        <v>5.8999999999999998E-5</v>
      </c>
      <c r="AR17" s="1">
        <v>2661262</v>
      </c>
      <c r="AS17" s="1">
        <v>15317050</v>
      </c>
      <c r="AT17" s="1">
        <v>28739450</v>
      </c>
      <c r="AU17" s="1">
        <v>272.21129999999999</v>
      </c>
      <c r="AV17" s="1">
        <v>1.7149999999999999E-3</v>
      </c>
      <c r="AW17" s="1">
        <v>1.555E-3</v>
      </c>
      <c r="AX17" s="1">
        <v>0.24029400000000001</v>
      </c>
      <c r="AY17" s="1">
        <v>0.234295</v>
      </c>
      <c r="AZ17" s="1">
        <v>0.21504699999999999</v>
      </c>
      <c r="BA17" s="1">
        <v>0.240121</v>
      </c>
    </row>
    <row r="18" spans="1:53" x14ac:dyDescent="0.3">
      <c r="A18" s="19"/>
      <c r="B18" s="1">
        <v>17</v>
      </c>
      <c r="C18" s="12" t="s">
        <v>22</v>
      </c>
      <c r="D18" s="1">
        <v>0.43868099999999999</v>
      </c>
      <c r="E18" s="1">
        <v>0.31228699999999998</v>
      </c>
      <c r="F18" s="1">
        <v>283.87060000000002</v>
      </c>
      <c r="G18" s="1">
        <v>289.01080000000002</v>
      </c>
      <c r="H18" s="1">
        <v>1.4059999999999999E-3</v>
      </c>
      <c r="I18" s="1">
        <v>4.3600000000000003E-4</v>
      </c>
      <c r="J18" s="1">
        <v>2.9599999999999998E-4</v>
      </c>
      <c r="K18" s="1">
        <v>1.15E-4</v>
      </c>
      <c r="L18" s="1">
        <v>0.146953</v>
      </c>
      <c r="M18" s="1">
        <v>284.07679999999999</v>
      </c>
      <c r="N18" s="1">
        <v>4.3199999999999998E-4</v>
      </c>
      <c r="O18" s="1">
        <v>273.14299999999997</v>
      </c>
      <c r="P18" s="1">
        <v>4.667465</v>
      </c>
      <c r="Q18" s="1">
        <v>289.04590000000002</v>
      </c>
      <c r="R18" s="1">
        <v>0.71165699999999998</v>
      </c>
      <c r="S18" s="1">
        <v>286.01499999999999</v>
      </c>
      <c r="T18" s="1">
        <v>1.802073</v>
      </c>
      <c r="U18" s="1">
        <v>1.813998</v>
      </c>
      <c r="V18" s="1">
        <v>4.241E-3</v>
      </c>
      <c r="W18" s="1">
        <v>9.6100000000000005E-4</v>
      </c>
      <c r="X18" s="1">
        <v>7.7000000000000001E-5</v>
      </c>
      <c r="Y18" s="1">
        <v>289.12580000000003</v>
      </c>
      <c r="Z18" s="1">
        <v>0.81306</v>
      </c>
      <c r="AA18" s="1">
        <v>2.4418229999999999</v>
      </c>
      <c r="AB18" s="1">
        <v>113.96769999999999</v>
      </c>
      <c r="AC18" s="1">
        <v>2.493E-3</v>
      </c>
      <c r="AD18" s="1">
        <v>3.8499999999999998E-4</v>
      </c>
      <c r="AE18" s="1">
        <v>3.9999999999999998E-6</v>
      </c>
      <c r="AF18" s="1">
        <v>9.2E-5</v>
      </c>
      <c r="AG18" s="1">
        <v>1.05E-4</v>
      </c>
      <c r="AH18" s="1">
        <v>289.65719999999999</v>
      </c>
      <c r="AI18" s="1">
        <v>289.62630000000001</v>
      </c>
      <c r="AJ18" s="1">
        <v>289.59370000000001</v>
      </c>
      <c r="AK18" s="1">
        <v>289.50540000000001</v>
      </c>
      <c r="AL18" s="1">
        <v>6.7500000000000004E-4</v>
      </c>
      <c r="AM18" s="1">
        <v>5645274</v>
      </c>
      <c r="AN18" s="1">
        <v>11717700</v>
      </c>
      <c r="AO18" s="1">
        <v>4326147</v>
      </c>
      <c r="AP18" s="1">
        <v>96678.49</v>
      </c>
      <c r="AQ18" s="1">
        <v>2.8600000000000001E-4</v>
      </c>
      <c r="AR18" s="1">
        <v>1640998</v>
      </c>
      <c r="AS18" s="1">
        <v>13738690</v>
      </c>
      <c r="AT18" s="1">
        <v>30016700</v>
      </c>
      <c r="AU18" s="1">
        <v>272.6447</v>
      </c>
      <c r="AV18" s="1">
        <v>2.2569999999999999E-3</v>
      </c>
      <c r="AW18" s="1">
        <v>2.8879999999999999E-3</v>
      </c>
      <c r="AX18" s="1">
        <v>0.33002999999999999</v>
      </c>
      <c r="AY18" s="1">
        <v>0.33116499999999999</v>
      </c>
      <c r="AZ18" s="1">
        <v>0.33161600000000002</v>
      </c>
      <c r="BA18" s="1">
        <v>0.37155100000000002</v>
      </c>
    </row>
    <row r="19" spans="1:53" x14ac:dyDescent="0.3">
      <c r="A19" s="19"/>
      <c r="B19" s="1">
        <v>18</v>
      </c>
      <c r="C19" s="12" t="s">
        <v>21</v>
      </c>
      <c r="D19" s="1">
        <v>0.34098699999999998</v>
      </c>
      <c r="E19" s="1">
        <v>0.60785699999999998</v>
      </c>
      <c r="F19" s="1">
        <v>286.15120000000002</v>
      </c>
      <c r="G19" s="1">
        <v>290.41930000000002</v>
      </c>
      <c r="H19" s="1">
        <v>1.474E-3</v>
      </c>
      <c r="I19" s="1">
        <v>3.0600000000000001E-4</v>
      </c>
      <c r="J19" s="1">
        <v>4.46E-4</v>
      </c>
      <c r="K19" s="1">
        <v>5.1E-5</v>
      </c>
      <c r="L19" s="1">
        <v>0.13481199999999999</v>
      </c>
      <c r="M19" s="1">
        <v>282.15370000000001</v>
      </c>
      <c r="N19" s="1">
        <v>0</v>
      </c>
      <c r="O19" s="1">
        <v>273.15019999999998</v>
      </c>
      <c r="P19" s="1">
        <v>5.4564729999999999</v>
      </c>
      <c r="Q19" s="1">
        <v>290.32619999999997</v>
      </c>
      <c r="R19" s="1">
        <v>0.74842500000000001</v>
      </c>
      <c r="S19" s="1">
        <v>285.6798</v>
      </c>
      <c r="T19" s="1">
        <v>2.1350380000000002</v>
      </c>
      <c r="U19" s="1">
        <v>2.285819</v>
      </c>
      <c r="V19" s="1">
        <v>4.0509999999999999E-3</v>
      </c>
      <c r="W19" s="1">
        <v>2.709E-3</v>
      </c>
      <c r="X19" s="1">
        <v>1.25E-4</v>
      </c>
      <c r="Y19" s="1">
        <v>290.60660000000001</v>
      </c>
      <c r="Z19" s="1">
        <v>0.83817600000000003</v>
      </c>
      <c r="AA19" s="1">
        <v>1.233282</v>
      </c>
      <c r="AB19" s="1">
        <v>108.43510000000001</v>
      </c>
      <c r="AC19" s="1">
        <v>1.3439999999999999E-3</v>
      </c>
      <c r="AD19" s="1">
        <v>2.14E-4</v>
      </c>
      <c r="AE19" s="1">
        <v>9.9999999999999995E-7</v>
      </c>
      <c r="AF19" s="1">
        <v>2.0999999999999999E-5</v>
      </c>
      <c r="AG19" s="1">
        <v>5.5000000000000002E-5</v>
      </c>
      <c r="AH19" s="1">
        <v>291.08589999999998</v>
      </c>
      <c r="AI19" s="1">
        <v>291.03559999999999</v>
      </c>
      <c r="AJ19" s="1">
        <v>290.94209999999998</v>
      </c>
      <c r="AK19" s="1">
        <v>290.77519999999998</v>
      </c>
      <c r="AL19" s="1">
        <v>2.3270000000000001E-3</v>
      </c>
      <c r="AM19" s="1">
        <v>5697872</v>
      </c>
      <c r="AN19" s="1">
        <v>10769740</v>
      </c>
      <c r="AO19" s="1">
        <v>3419151</v>
      </c>
      <c r="AP19" s="1">
        <v>97362.98</v>
      </c>
      <c r="AQ19" s="1">
        <v>3.8200000000000002E-4</v>
      </c>
      <c r="AR19" s="1">
        <v>1582375</v>
      </c>
      <c r="AS19" s="1">
        <v>12484500</v>
      </c>
      <c r="AT19" s="1">
        <v>31634180</v>
      </c>
      <c r="AU19" s="1">
        <v>273.06319999999999</v>
      </c>
      <c r="AV19" s="1">
        <v>2.2780000000000001E-3</v>
      </c>
      <c r="AW19" s="1">
        <v>4.4949999999999999E-3</v>
      </c>
      <c r="AX19" s="1">
        <v>0.411219</v>
      </c>
      <c r="AY19" s="1">
        <v>0.41284799999999999</v>
      </c>
      <c r="AZ19" s="1">
        <v>0.41325800000000001</v>
      </c>
      <c r="BA19" s="1">
        <v>0.469883</v>
      </c>
    </row>
    <row r="20" spans="1:53" x14ac:dyDescent="0.3">
      <c r="A20" s="19"/>
      <c r="B20" s="1">
        <v>19</v>
      </c>
      <c r="C20" s="12" t="s">
        <v>17</v>
      </c>
      <c r="D20" s="1">
        <v>0.54837199999999997</v>
      </c>
      <c r="E20" s="1">
        <v>0.12789</v>
      </c>
      <c r="F20" s="1">
        <v>290.9006</v>
      </c>
      <c r="G20" s="1">
        <v>294.90980000000002</v>
      </c>
      <c r="H20" s="1">
        <v>1.7470000000000001E-3</v>
      </c>
      <c r="I20" s="1">
        <v>3.0899999999999998E-4</v>
      </c>
      <c r="J20" s="1">
        <v>6.3000000000000003E-4</v>
      </c>
      <c r="K20" s="1">
        <v>9.2999999999999997E-5</v>
      </c>
      <c r="L20" s="1">
        <v>0.138319</v>
      </c>
      <c r="M20" s="1">
        <v>290.80099999999999</v>
      </c>
      <c r="N20" s="1">
        <v>0</v>
      </c>
      <c r="O20" s="1">
        <v>273.15019999999998</v>
      </c>
      <c r="P20" s="1">
        <v>4.1755420000000001</v>
      </c>
      <c r="Q20" s="1">
        <v>294.86040000000003</v>
      </c>
      <c r="R20" s="1">
        <v>0.71791099999999997</v>
      </c>
      <c r="S20" s="1">
        <v>292.74119999999999</v>
      </c>
      <c r="T20" s="1">
        <v>3.0534940000000002</v>
      </c>
      <c r="U20" s="1">
        <v>2.3700030000000001</v>
      </c>
      <c r="V20" s="1">
        <v>6.2560000000000003E-3</v>
      </c>
      <c r="W20" s="1">
        <v>2.64E-3</v>
      </c>
      <c r="X20" s="1">
        <v>1.37E-4</v>
      </c>
      <c r="Y20" s="1">
        <v>295.16950000000003</v>
      </c>
      <c r="Z20" s="1">
        <v>0.87887400000000004</v>
      </c>
      <c r="AA20" s="1">
        <v>5.3799999999999996E-4</v>
      </c>
      <c r="AB20" s="1">
        <v>100.2454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295.70479999999998</v>
      </c>
      <c r="AI20" s="1">
        <v>295.69630000000001</v>
      </c>
      <c r="AJ20" s="1">
        <v>295.66030000000001</v>
      </c>
      <c r="AK20" s="1">
        <v>295.553</v>
      </c>
      <c r="AL20" s="1">
        <v>1.828E-3</v>
      </c>
      <c r="AM20" s="1">
        <v>6948059</v>
      </c>
      <c r="AN20" s="1">
        <v>12237130</v>
      </c>
      <c r="AO20" s="1">
        <v>3404339</v>
      </c>
      <c r="AP20" s="1">
        <v>98750.7</v>
      </c>
      <c r="AQ20" s="1">
        <v>8.1099999999999998E-4</v>
      </c>
      <c r="AR20" s="1">
        <v>1835215</v>
      </c>
      <c r="AS20" s="1">
        <v>14250510</v>
      </c>
      <c r="AT20" s="1">
        <v>33754810</v>
      </c>
      <c r="AU20" s="1">
        <v>273.15910000000002</v>
      </c>
      <c r="AV20" s="1">
        <v>2.7780000000000001E-3</v>
      </c>
      <c r="AW20" s="1">
        <v>5.045E-3</v>
      </c>
      <c r="AX20" s="1">
        <v>0.35461999999999999</v>
      </c>
      <c r="AY20" s="1">
        <v>0.36323</v>
      </c>
      <c r="AZ20" s="1">
        <v>0.38222400000000001</v>
      </c>
      <c r="BA20" s="1">
        <v>0.43002800000000002</v>
      </c>
    </row>
    <row r="21" spans="1:53" x14ac:dyDescent="0.3">
      <c r="A21" s="19"/>
      <c r="B21" s="1">
        <v>20</v>
      </c>
      <c r="C21" s="12" t="s">
        <v>18</v>
      </c>
      <c r="D21" s="1">
        <v>0.53893199999999997</v>
      </c>
      <c r="E21" s="1">
        <v>0.125251</v>
      </c>
      <c r="F21" s="1">
        <v>289.84050000000002</v>
      </c>
      <c r="G21" s="1">
        <v>293.40280000000001</v>
      </c>
      <c r="H21" s="1">
        <v>1.6850000000000001E-3</v>
      </c>
      <c r="I21" s="1">
        <v>2.9799999999999998E-4</v>
      </c>
      <c r="J21" s="1">
        <v>6.7199999999999996E-4</v>
      </c>
      <c r="K21" s="1">
        <v>2.9E-5</v>
      </c>
      <c r="L21" s="1">
        <v>0.142481</v>
      </c>
      <c r="M21" s="1">
        <v>288.10390000000001</v>
      </c>
      <c r="N21" s="1">
        <v>9.9999999999999995E-7</v>
      </c>
      <c r="O21" s="1">
        <v>273.15019999999998</v>
      </c>
      <c r="P21" s="1">
        <v>5.2927090000000003</v>
      </c>
      <c r="Q21" s="1">
        <v>293.41800000000001</v>
      </c>
      <c r="R21" s="1">
        <v>0.72721499999999994</v>
      </c>
      <c r="S21" s="1">
        <v>290.31330000000003</v>
      </c>
      <c r="T21" s="1">
        <v>2.5195370000000001</v>
      </c>
      <c r="U21" s="1">
        <v>2.283334</v>
      </c>
      <c r="V21" s="1">
        <v>4.9020000000000001E-3</v>
      </c>
      <c r="W21" s="1">
        <v>3.4069999999999999E-3</v>
      </c>
      <c r="X21" s="1">
        <v>1.5300000000000001E-4</v>
      </c>
      <c r="Y21" s="1">
        <v>293.50850000000003</v>
      </c>
      <c r="Z21" s="1">
        <v>0.87455000000000005</v>
      </c>
      <c r="AA21" s="1">
        <v>5.8078999999999999E-2</v>
      </c>
      <c r="AB21" s="1">
        <v>101.1105</v>
      </c>
      <c r="AC21" s="1">
        <v>5.5999999999999999E-5</v>
      </c>
      <c r="AD21" s="1">
        <v>9.0000000000000002E-6</v>
      </c>
      <c r="AE21" s="1">
        <v>0</v>
      </c>
      <c r="AF21" s="1">
        <v>0</v>
      </c>
      <c r="AG21" s="1">
        <v>3.0000000000000001E-6</v>
      </c>
      <c r="AH21" s="1">
        <v>293.9785</v>
      </c>
      <c r="AI21" s="1">
        <v>293.94400000000002</v>
      </c>
      <c r="AJ21" s="1">
        <v>293.87709999999998</v>
      </c>
      <c r="AK21" s="1">
        <v>293.76560000000001</v>
      </c>
      <c r="AL21" s="1">
        <v>2.6809999999999998E-3</v>
      </c>
      <c r="AM21" s="1">
        <v>6711009</v>
      </c>
      <c r="AN21" s="1">
        <v>10806810</v>
      </c>
      <c r="AO21" s="1">
        <v>2869125</v>
      </c>
      <c r="AP21" s="1">
        <v>96741.41</v>
      </c>
      <c r="AQ21" s="1">
        <v>7.2599999999999997E-4</v>
      </c>
      <c r="AR21" s="1">
        <v>1179962</v>
      </c>
      <c r="AS21" s="1">
        <v>12671620</v>
      </c>
      <c r="AT21" s="1">
        <v>33519000</v>
      </c>
      <c r="AU21" s="1">
        <v>273.15440000000001</v>
      </c>
      <c r="AV21" s="1">
        <v>2.6840000000000002E-3</v>
      </c>
      <c r="AW21" s="1">
        <v>5.6519999999999999E-3</v>
      </c>
      <c r="AX21" s="1">
        <v>0.406555</v>
      </c>
      <c r="AY21" s="1">
        <v>0.408051</v>
      </c>
      <c r="AZ21" s="1">
        <v>0.41281000000000001</v>
      </c>
      <c r="BA21" s="1">
        <v>0.45596799999999998</v>
      </c>
    </row>
    <row r="22" spans="1:53" x14ac:dyDescent="0.3">
      <c r="A22" s="19"/>
      <c r="B22" s="1">
        <v>21</v>
      </c>
      <c r="C22" s="12" t="s">
        <v>20</v>
      </c>
      <c r="D22" s="1">
        <v>0.97137399999999996</v>
      </c>
      <c r="E22" s="1">
        <v>0.478574</v>
      </c>
      <c r="F22" s="1">
        <v>294.41950000000003</v>
      </c>
      <c r="G22" s="1">
        <v>298.19630000000001</v>
      </c>
      <c r="H22" s="1">
        <v>2.1289999999999998E-3</v>
      </c>
      <c r="I22" s="1">
        <v>4.3199999999999998E-4</v>
      </c>
      <c r="J22" s="1">
        <v>6.0300000000000002E-4</v>
      </c>
      <c r="K22" s="1">
        <v>1.46E-4</v>
      </c>
      <c r="L22" s="1">
        <v>0.15372</v>
      </c>
      <c r="M22" s="1">
        <v>294.94330000000002</v>
      </c>
      <c r="N22" s="1">
        <v>0</v>
      </c>
      <c r="O22" s="1">
        <v>273.15019999999998</v>
      </c>
      <c r="P22" s="1">
        <v>6.0764310000000004</v>
      </c>
      <c r="Q22" s="1">
        <v>298.24059999999997</v>
      </c>
      <c r="R22" s="1">
        <v>0.72561699999999996</v>
      </c>
      <c r="S22" s="1">
        <v>296.54750000000001</v>
      </c>
      <c r="T22" s="1">
        <v>2.339534</v>
      </c>
      <c r="U22" s="1">
        <v>2.6499969999999999</v>
      </c>
      <c r="V22" s="1">
        <v>6.3920000000000001E-3</v>
      </c>
      <c r="W22" s="1">
        <v>8.2700000000000004E-4</v>
      </c>
      <c r="X22" s="1">
        <v>1.06E-4</v>
      </c>
      <c r="Y22" s="1">
        <v>298.80860000000001</v>
      </c>
      <c r="Z22" s="1">
        <v>0.88</v>
      </c>
      <c r="AA22" s="1">
        <v>0</v>
      </c>
      <c r="AB22" s="1">
        <v>99.999989999999997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299.45800000000003</v>
      </c>
      <c r="AI22" s="1">
        <v>299.42439999999999</v>
      </c>
      <c r="AJ22" s="1">
        <v>299.35059999999999</v>
      </c>
      <c r="AK22" s="1">
        <v>299.26490000000001</v>
      </c>
      <c r="AL22" s="1">
        <v>4.0400000000000001E-4</v>
      </c>
      <c r="AM22" s="1">
        <v>8276627</v>
      </c>
      <c r="AN22" s="1">
        <v>14852270</v>
      </c>
      <c r="AO22" s="1">
        <v>3963576</v>
      </c>
      <c r="AP22" s="1">
        <v>98935.2</v>
      </c>
      <c r="AQ22" s="1">
        <v>4.2299999999999998E-4</v>
      </c>
      <c r="AR22" s="1">
        <v>2581350</v>
      </c>
      <c r="AS22" s="1">
        <v>17579900</v>
      </c>
      <c r="AT22" s="1">
        <v>34996720</v>
      </c>
      <c r="AU22" s="1">
        <v>273.15980000000002</v>
      </c>
      <c r="AV22" s="1">
        <v>3.31E-3</v>
      </c>
      <c r="AW22" s="1">
        <v>3.7239999999999999E-3</v>
      </c>
      <c r="AX22" s="1">
        <v>0.32797900000000002</v>
      </c>
      <c r="AY22" s="1">
        <v>0.33062599999999998</v>
      </c>
      <c r="AZ22" s="1">
        <v>0.34400399999999998</v>
      </c>
      <c r="BA22" s="1">
        <v>0.40127400000000002</v>
      </c>
    </row>
    <row r="23" spans="1:53" x14ac:dyDescent="0.3">
      <c r="A23" s="19"/>
      <c r="B23" s="1">
        <v>22</v>
      </c>
      <c r="C23" s="12" t="s">
        <v>30</v>
      </c>
      <c r="D23" s="1">
        <v>0.41013300000000003</v>
      </c>
      <c r="E23" s="1">
        <v>5.1339999999999997E-3</v>
      </c>
      <c r="F23" s="1">
        <v>284.91480000000001</v>
      </c>
      <c r="G23" s="1">
        <v>288.82170000000002</v>
      </c>
      <c r="H23" s="1">
        <v>1.4419999999999999E-3</v>
      </c>
      <c r="I23" s="1">
        <v>2.34E-4</v>
      </c>
      <c r="J23" s="1">
        <v>4.17E-4</v>
      </c>
      <c r="K23" s="1">
        <v>1.4E-5</v>
      </c>
      <c r="L23" s="1">
        <v>0.13600100000000001</v>
      </c>
      <c r="M23" s="1">
        <v>279.7287</v>
      </c>
      <c r="N23" s="1">
        <v>2.41E-4</v>
      </c>
      <c r="O23" s="1">
        <v>273.14609999999999</v>
      </c>
      <c r="P23" s="1">
        <v>6.6056660000000003</v>
      </c>
      <c r="Q23" s="1">
        <v>289.46249999999998</v>
      </c>
      <c r="R23" s="1">
        <v>0.77597499999999997</v>
      </c>
      <c r="S23" s="1">
        <v>282.98180000000002</v>
      </c>
      <c r="T23" s="1">
        <v>1.6433059999999999</v>
      </c>
      <c r="U23" s="1">
        <v>1.9138040000000001</v>
      </c>
      <c r="V23" s="1">
        <v>3.0439999999999998E-3</v>
      </c>
      <c r="W23" s="1">
        <v>1.668E-3</v>
      </c>
      <c r="X23" s="1">
        <v>1.2400000000000001E-4</v>
      </c>
      <c r="Y23" s="1">
        <v>288.74720000000002</v>
      </c>
      <c r="Z23" s="1">
        <v>0.82740100000000005</v>
      </c>
      <c r="AA23" s="1">
        <v>1.794586</v>
      </c>
      <c r="AB23" s="1">
        <v>110.2984</v>
      </c>
      <c r="AC23" s="1">
        <v>1.8500000000000001E-3</v>
      </c>
      <c r="AD23" s="1">
        <v>2.8600000000000001E-4</v>
      </c>
      <c r="AE23" s="1">
        <v>1.9999999999999999E-6</v>
      </c>
      <c r="AF23" s="1">
        <v>6.2000000000000003E-5</v>
      </c>
      <c r="AG23" s="1">
        <v>7.3999999999999996E-5</v>
      </c>
      <c r="AH23" s="1">
        <v>289.24430000000001</v>
      </c>
      <c r="AI23" s="1">
        <v>289.21449999999999</v>
      </c>
      <c r="AJ23" s="1">
        <v>289.15769999999998</v>
      </c>
      <c r="AK23" s="1">
        <v>289.09410000000003</v>
      </c>
      <c r="AL23" s="1">
        <v>1.2700000000000001E-3</v>
      </c>
      <c r="AM23" s="1">
        <v>5274673</v>
      </c>
      <c r="AN23" s="1">
        <v>9807990</v>
      </c>
      <c r="AO23" s="1">
        <v>3349502</v>
      </c>
      <c r="AP23" s="1">
        <v>93090.28</v>
      </c>
      <c r="AQ23" s="1">
        <v>3.97E-4</v>
      </c>
      <c r="AR23" s="1">
        <v>1126461</v>
      </c>
      <c r="AS23" s="1">
        <v>11397230</v>
      </c>
      <c r="AT23" s="1">
        <v>30789410</v>
      </c>
      <c r="AU23" s="1">
        <v>272.90449999999998</v>
      </c>
      <c r="AV23" s="1">
        <v>2.1090000000000002E-3</v>
      </c>
      <c r="AW23" s="1">
        <v>3.748E-3</v>
      </c>
      <c r="AX23" s="1">
        <v>0.41619800000000001</v>
      </c>
      <c r="AY23" s="1">
        <v>0.41829100000000002</v>
      </c>
      <c r="AZ23" s="1">
        <v>0.41900300000000001</v>
      </c>
      <c r="BA23" s="1">
        <v>0.43747000000000003</v>
      </c>
    </row>
    <row r="24" spans="1:53" x14ac:dyDescent="0.3">
      <c r="A24" s="19"/>
      <c r="B24" s="1">
        <v>23</v>
      </c>
      <c r="C24" s="12" t="s">
        <v>31</v>
      </c>
      <c r="D24" s="1">
        <v>4.1988999999999999E-2</v>
      </c>
      <c r="E24" s="1">
        <v>9.3808000000000002E-2</v>
      </c>
      <c r="F24" s="1">
        <v>275.6379</v>
      </c>
      <c r="G24" s="1">
        <v>280.15690000000001</v>
      </c>
      <c r="H24" s="1">
        <v>1.0369999999999999E-3</v>
      </c>
      <c r="I24" s="1">
        <v>2.7099999999999997E-4</v>
      </c>
      <c r="J24" s="1">
        <v>4.4000000000000002E-4</v>
      </c>
      <c r="K24" s="1">
        <v>6.9999999999999999E-6</v>
      </c>
      <c r="L24" s="1">
        <v>0.23610600000000001</v>
      </c>
      <c r="M24" s="1">
        <v>279.20519999999999</v>
      </c>
      <c r="N24" s="1">
        <v>0.173789</v>
      </c>
      <c r="O24" s="1">
        <v>271.30130000000003</v>
      </c>
      <c r="P24" s="1">
        <v>6.385167</v>
      </c>
      <c r="Q24" s="1">
        <v>283.51060000000001</v>
      </c>
      <c r="R24" s="1">
        <v>0.73788600000000004</v>
      </c>
      <c r="S24" s="1">
        <v>280.78289999999998</v>
      </c>
      <c r="T24" s="1">
        <v>2.4991270000000001</v>
      </c>
      <c r="U24" s="1">
        <v>1.5951470000000001</v>
      </c>
      <c r="V24" s="1">
        <v>3.434E-3</v>
      </c>
      <c r="W24" s="1">
        <v>1.7719999999999999E-3</v>
      </c>
      <c r="X24" s="1">
        <v>1.27E-4</v>
      </c>
      <c r="Y24" s="1">
        <v>280.25209999999998</v>
      </c>
      <c r="Z24" s="1">
        <v>0.771787</v>
      </c>
      <c r="AA24" s="1">
        <v>19.16395</v>
      </c>
      <c r="AB24" s="1">
        <v>128.34970000000001</v>
      </c>
      <c r="AC24" s="1">
        <v>4.6441000000000003E-2</v>
      </c>
      <c r="AD24" s="1">
        <v>7.8519999999999996E-3</v>
      </c>
      <c r="AE24" s="1">
        <v>5.3999999999999998E-5</v>
      </c>
      <c r="AF24" s="1">
        <v>3.8999999999999999E-4</v>
      </c>
      <c r="AG24" s="1">
        <v>3.6000000000000002E-4</v>
      </c>
      <c r="AH24" s="1">
        <v>282.82569999999998</v>
      </c>
      <c r="AI24" s="1">
        <v>282.7604</v>
      </c>
      <c r="AJ24" s="1">
        <v>282.65230000000003</v>
      </c>
      <c r="AK24" s="1">
        <v>282.56180000000001</v>
      </c>
      <c r="AL24" s="1">
        <v>1.1869999999999999E-3</v>
      </c>
      <c r="AM24" s="1">
        <v>4543095</v>
      </c>
      <c r="AN24" s="1">
        <v>11508970</v>
      </c>
      <c r="AO24" s="1">
        <v>4774605</v>
      </c>
      <c r="AP24" s="1">
        <v>75555.789999999994</v>
      </c>
      <c r="AQ24" s="1">
        <v>5.8600000000000004E-4</v>
      </c>
      <c r="AR24" s="1">
        <v>2014473</v>
      </c>
      <c r="AS24" s="1">
        <v>15405080</v>
      </c>
      <c r="AT24" s="1">
        <v>25730870</v>
      </c>
      <c r="AU24" s="1">
        <v>269.46210000000002</v>
      </c>
      <c r="AV24" s="1">
        <v>1.8090000000000001E-3</v>
      </c>
      <c r="AW24" s="1">
        <v>3.5850000000000001E-3</v>
      </c>
      <c r="AX24" s="1">
        <v>0.38570900000000002</v>
      </c>
      <c r="AY24" s="1">
        <v>0.38597900000000002</v>
      </c>
      <c r="AZ24" s="1">
        <v>0.385967</v>
      </c>
      <c r="BA24" s="1">
        <v>0.40721200000000002</v>
      </c>
    </row>
    <row r="25" spans="1:53" x14ac:dyDescent="0.3">
      <c r="A25" s="19"/>
      <c r="B25" s="1">
        <v>24</v>
      </c>
      <c r="C25" s="12" t="s">
        <v>32</v>
      </c>
      <c r="D25" s="1">
        <v>0.61148800000000003</v>
      </c>
      <c r="E25" s="1">
        <v>4.3281E-2</v>
      </c>
      <c r="F25" s="1">
        <v>284.84879999999998</v>
      </c>
      <c r="G25" s="1">
        <v>288.19389999999999</v>
      </c>
      <c r="H25" s="1">
        <v>1.3979999999999999E-3</v>
      </c>
      <c r="I25" s="1">
        <v>2.8200000000000002E-4</v>
      </c>
      <c r="J25" s="1">
        <v>5.2499999999999997E-4</v>
      </c>
      <c r="K25" s="1">
        <v>3.9999999999999998E-6</v>
      </c>
      <c r="L25" s="1">
        <v>0.14083899999999999</v>
      </c>
      <c r="M25" s="1">
        <v>281.83629999999999</v>
      </c>
      <c r="N25" s="1">
        <v>5.0000000000000002E-5</v>
      </c>
      <c r="O25" s="1">
        <v>273.14960000000002</v>
      </c>
      <c r="P25" s="1">
        <v>8.4043600000000005</v>
      </c>
      <c r="Q25" s="1">
        <v>288.81709999999998</v>
      </c>
      <c r="R25" s="1">
        <v>0.74399099999999996</v>
      </c>
      <c r="S25" s="1">
        <v>284.3947</v>
      </c>
      <c r="T25" s="1">
        <v>1.926504</v>
      </c>
      <c r="U25" s="1">
        <v>1.7895239999999999</v>
      </c>
      <c r="V25" s="1">
        <v>3.5149999999999999E-3</v>
      </c>
      <c r="W25" s="1">
        <v>2.434E-3</v>
      </c>
      <c r="X25" s="1">
        <v>1.3300000000000001E-4</v>
      </c>
      <c r="Y25" s="1">
        <v>288.524</v>
      </c>
      <c r="Z25" s="1">
        <v>0.83185600000000004</v>
      </c>
      <c r="AA25" s="1">
        <v>1.2954920000000001</v>
      </c>
      <c r="AB25" s="1">
        <v>109.85080000000001</v>
      </c>
      <c r="AC25" s="1">
        <v>1.3979999999999999E-3</v>
      </c>
      <c r="AD25" s="1">
        <v>2.22E-4</v>
      </c>
      <c r="AE25" s="1">
        <v>1.9999999999999999E-6</v>
      </c>
      <c r="AF25" s="1">
        <v>2.6999999999999999E-5</v>
      </c>
      <c r="AG25" s="1">
        <v>6.7999999999999999E-5</v>
      </c>
      <c r="AH25" s="1">
        <v>289.0215</v>
      </c>
      <c r="AI25" s="1">
        <v>288.98090000000002</v>
      </c>
      <c r="AJ25" s="1">
        <v>288.89339999999999</v>
      </c>
      <c r="AK25" s="1">
        <v>288.79020000000003</v>
      </c>
      <c r="AL25" s="1">
        <v>2.0569999999999998E-3</v>
      </c>
      <c r="AM25" s="1">
        <v>5529054</v>
      </c>
      <c r="AN25" s="1">
        <v>10007910</v>
      </c>
      <c r="AO25" s="1">
        <v>2996285</v>
      </c>
      <c r="AP25" s="1">
        <v>89094.38</v>
      </c>
      <c r="AQ25" s="1">
        <v>3.77E-4</v>
      </c>
      <c r="AR25" s="1">
        <v>1427190</v>
      </c>
      <c r="AS25" s="1">
        <v>11695050</v>
      </c>
      <c r="AT25" s="1">
        <v>31022480</v>
      </c>
      <c r="AU25" s="1">
        <v>273.03620000000001</v>
      </c>
      <c r="AV25" s="1">
        <v>2.2109999999999999E-3</v>
      </c>
      <c r="AW25" s="1">
        <v>4.5180000000000003E-3</v>
      </c>
      <c r="AX25" s="1">
        <v>0.43845000000000001</v>
      </c>
      <c r="AY25" s="1">
        <v>0.44053399999999998</v>
      </c>
      <c r="AZ25" s="1">
        <v>0.43919399999999997</v>
      </c>
      <c r="BA25" s="1">
        <v>0.46818700000000002</v>
      </c>
    </row>
    <row r="26" spans="1:53" x14ac:dyDescent="0.3">
      <c r="A26" s="19"/>
      <c r="B26" s="1">
        <v>25</v>
      </c>
      <c r="C26" s="12" t="s">
        <v>33</v>
      </c>
      <c r="D26" s="1">
        <v>0.431564</v>
      </c>
      <c r="E26" s="1">
        <v>0.59583399999999997</v>
      </c>
      <c r="F26" s="1">
        <v>283.07670000000002</v>
      </c>
      <c r="G26" s="1">
        <v>288.87279999999998</v>
      </c>
      <c r="H26" s="1">
        <v>1.305E-3</v>
      </c>
      <c r="I26" s="1">
        <v>5.04E-4</v>
      </c>
      <c r="J26" s="1">
        <v>5.2700000000000002E-4</v>
      </c>
      <c r="K26" s="1">
        <v>1.8E-5</v>
      </c>
      <c r="L26" s="1">
        <v>0.14627100000000001</v>
      </c>
      <c r="M26" s="1">
        <v>285.07279999999997</v>
      </c>
      <c r="N26" s="1">
        <v>4.5830000000000003E-3</v>
      </c>
      <c r="O26" s="1">
        <v>273.0949</v>
      </c>
      <c r="P26" s="1">
        <v>9.6433999999999997</v>
      </c>
      <c r="Q26" s="1">
        <v>289.71769999999998</v>
      </c>
      <c r="R26" s="1">
        <v>0.75018200000000002</v>
      </c>
      <c r="S26" s="1">
        <v>286.90690000000001</v>
      </c>
      <c r="T26" s="1">
        <v>3.7475019999999999</v>
      </c>
      <c r="U26" s="1">
        <v>2.339086</v>
      </c>
      <c r="V26" s="1">
        <v>9.5639999999999996E-3</v>
      </c>
      <c r="W26" s="1">
        <v>1.3450000000000001E-3</v>
      </c>
      <c r="X26" s="1">
        <v>1.2799999999999999E-4</v>
      </c>
      <c r="Y26" s="1">
        <v>288.92360000000002</v>
      </c>
      <c r="Z26" s="1">
        <v>0.85438400000000003</v>
      </c>
      <c r="AA26" s="1">
        <v>2.4434879999999999</v>
      </c>
      <c r="AB26" s="1">
        <v>107.673</v>
      </c>
      <c r="AC26" s="1">
        <v>1.3887E-2</v>
      </c>
      <c r="AD26" s="1">
        <v>3.493E-3</v>
      </c>
      <c r="AE26" s="1">
        <v>3.0000000000000001E-6</v>
      </c>
      <c r="AF26" s="1">
        <v>1.01E-4</v>
      </c>
      <c r="AG26" s="1">
        <v>1.06E-4</v>
      </c>
      <c r="AH26" s="1">
        <v>289.5659</v>
      </c>
      <c r="AI26" s="1">
        <v>289.5138</v>
      </c>
      <c r="AJ26" s="1">
        <v>289.42959999999999</v>
      </c>
      <c r="AK26" s="1">
        <v>289.32569999999998</v>
      </c>
      <c r="AL26" s="1">
        <v>8.5099999999999998E-4</v>
      </c>
      <c r="AM26" s="1">
        <v>5891987</v>
      </c>
      <c r="AN26" s="1">
        <v>14288930</v>
      </c>
      <c r="AO26" s="1">
        <v>5217296</v>
      </c>
      <c r="AP26" s="1">
        <v>81326.52</v>
      </c>
      <c r="AQ26" s="1">
        <v>4.9399999999999997E-4</v>
      </c>
      <c r="AR26" s="1">
        <v>3110419</v>
      </c>
      <c r="AS26" s="1">
        <v>16769800</v>
      </c>
      <c r="AT26" s="1">
        <v>28904280</v>
      </c>
      <c r="AU26" s="1">
        <v>272.68540000000002</v>
      </c>
      <c r="AV26" s="1">
        <v>2.356E-3</v>
      </c>
      <c r="AW26" s="1">
        <v>3.5829999999999998E-3</v>
      </c>
      <c r="AX26" s="1">
        <v>0.35733300000000001</v>
      </c>
      <c r="AY26" s="1">
        <v>0.37195</v>
      </c>
      <c r="AZ26" s="1">
        <v>0.38405699999999998</v>
      </c>
      <c r="BA26" s="1">
        <v>0.42508499999999999</v>
      </c>
    </row>
    <row r="27" spans="1:53" x14ac:dyDescent="0.3">
      <c r="A27" s="19"/>
      <c r="B27" s="1">
        <v>26</v>
      </c>
      <c r="C27" s="12" t="s">
        <v>34</v>
      </c>
      <c r="D27" s="1">
        <v>1.0159739999999999</v>
      </c>
      <c r="E27" s="1">
        <v>0.69359499999999996</v>
      </c>
      <c r="F27" s="1">
        <v>261.42720000000003</v>
      </c>
      <c r="G27" s="1">
        <v>269.20069999999998</v>
      </c>
      <c r="H27" s="1">
        <v>2.7999999999999998E-4</v>
      </c>
      <c r="I27" s="1">
        <v>5.22E-4</v>
      </c>
      <c r="J27" s="1">
        <v>1.73E-4</v>
      </c>
      <c r="K27" s="1">
        <v>3.8000000000000002E-5</v>
      </c>
      <c r="L27" s="1">
        <v>0.37259199999999998</v>
      </c>
      <c r="M27" s="1">
        <v>277.36869999999999</v>
      </c>
      <c r="N27" s="1">
        <v>0.58853999999999995</v>
      </c>
      <c r="O27" s="1">
        <v>266.79480000000001</v>
      </c>
      <c r="P27" s="1">
        <v>5.2708360000000001</v>
      </c>
      <c r="Q27" s="1">
        <v>276.77370000000002</v>
      </c>
      <c r="R27" s="1">
        <v>0.69521699999999997</v>
      </c>
      <c r="S27" s="1">
        <v>277.16120000000001</v>
      </c>
      <c r="T27" s="1">
        <v>0.53619099999999997</v>
      </c>
      <c r="U27" s="1">
        <v>0.68782399999999999</v>
      </c>
      <c r="V27" s="1">
        <v>2.5339999999999998E-3</v>
      </c>
      <c r="W27" s="1">
        <v>1.382E-3</v>
      </c>
      <c r="X27" s="1">
        <v>6.3999999999999997E-5</v>
      </c>
      <c r="Y27" s="1">
        <v>269.87169999999998</v>
      </c>
      <c r="Z27" s="1">
        <v>0.67331700000000005</v>
      </c>
      <c r="AA27" s="1">
        <v>32.107880000000002</v>
      </c>
      <c r="AB27" s="1">
        <v>157.21270000000001</v>
      </c>
      <c r="AC27" s="1">
        <v>0.29050399999999998</v>
      </c>
      <c r="AD27" s="1">
        <v>7.6236999999999999E-2</v>
      </c>
      <c r="AE27" s="1">
        <v>1.0900000000000001E-4</v>
      </c>
      <c r="AF27" s="1">
        <v>7.2999999999999996E-4</v>
      </c>
      <c r="AG27" s="1">
        <v>6.5200000000000002E-4</v>
      </c>
      <c r="AH27" s="1">
        <v>273.7353</v>
      </c>
      <c r="AI27" s="1">
        <v>273.536</v>
      </c>
      <c r="AJ27" s="1">
        <v>273.26339999999999</v>
      </c>
      <c r="AK27" s="1">
        <v>273.01589999999999</v>
      </c>
      <c r="AL27" s="1">
        <v>7.3399999999999995E-4</v>
      </c>
      <c r="AM27" s="1">
        <v>2845994</v>
      </c>
      <c r="AN27" s="1">
        <v>13203110</v>
      </c>
      <c r="AO27" s="1">
        <v>7459677</v>
      </c>
      <c r="AP27" s="1">
        <v>57350.55</v>
      </c>
      <c r="AQ27" s="1">
        <v>6.4899999999999995E-4</v>
      </c>
      <c r="AR27" s="1">
        <v>2670330</v>
      </c>
      <c r="AS27" s="1">
        <v>20997890</v>
      </c>
      <c r="AT27" s="1">
        <v>18771340</v>
      </c>
      <c r="AU27" s="1">
        <v>262.44619999999998</v>
      </c>
      <c r="AV27" s="1">
        <v>1.1230000000000001E-3</v>
      </c>
      <c r="AW27" s="1">
        <v>2.4399999999999999E-3</v>
      </c>
      <c r="AX27" s="1">
        <v>0.280858</v>
      </c>
      <c r="AY27" s="1">
        <v>0.31686599999999998</v>
      </c>
      <c r="AZ27" s="1">
        <v>0.33366600000000002</v>
      </c>
      <c r="BA27" s="1">
        <v>0.35200999999999999</v>
      </c>
    </row>
    <row r="28" spans="1:53" x14ac:dyDescent="0.3">
      <c r="A28" s="19"/>
      <c r="B28" s="1">
        <v>27</v>
      </c>
      <c r="C28" s="12" t="s">
        <v>43</v>
      </c>
      <c r="D28" s="1">
        <v>5.8040000000000001E-3</v>
      </c>
      <c r="E28" s="1">
        <v>4.5805999999999999E-2</v>
      </c>
      <c r="F28" s="1">
        <v>276.59500000000003</v>
      </c>
      <c r="G28" s="1">
        <v>284.40609999999998</v>
      </c>
      <c r="H28" s="1">
        <v>9.9599999999999992E-4</v>
      </c>
      <c r="I28" s="1">
        <v>4.0499999999999998E-4</v>
      </c>
      <c r="J28" s="1">
        <v>2.4399999999999999E-4</v>
      </c>
      <c r="K28" s="1">
        <v>5.0000000000000004E-6</v>
      </c>
      <c r="L28" s="1">
        <v>0.165993</v>
      </c>
      <c r="M28" s="1">
        <v>278.75369999999998</v>
      </c>
      <c r="N28" s="1">
        <v>7.8584000000000001E-2</v>
      </c>
      <c r="O28" s="1">
        <v>272.3236</v>
      </c>
      <c r="P28" s="1">
        <v>7.5987600000000004</v>
      </c>
      <c r="Q28" s="1">
        <v>284.28230000000002</v>
      </c>
      <c r="R28" s="1">
        <v>0.73780900000000005</v>
      </c>
      <c r="S28" s="1">
        <v>280.82670000000002</v>
      </c>
      <c r="T28" s="1">
        <v>1.8482940000000001</v>
      </c>
      <c r="U28" s="1">
        <v>1.54417</v>
      </c>
      <c r="V28" s="1">
        <v>4.6870000000000002E-3</v>
      </c>
      <c r="W28" s="1">
        <v>5.5800000000000001E-4</v>
      </c>
      <c r="X28" s="1">
        <v>6.7000000000000002E-5</v>
      </c>
      <c r="Y28" s="1">
        <v>284.48649999999998</v>
      </c>
      <c r="Z28" s="1">
        <v>0.774115</v>
      </c>
      <c r="AA28" s="1">
        <v>4.1117999999999997</v>
      </c>
      <c r="AB28" s="1">
        <v>121.08280000000001</v>
      </c>
      <c r="AC28" s="1">
        <v>4.1619999999999999E-3</v>
      </c>
      <c r="AD28" s="1">
        <v>6.3599999999999996E-4</v>
      </c>
      <c r="AE28" s="1">
        <v>1.5E-5</v>
      </c>
      <c r="AF28" s="1">
        <v>1.18E-4</v>
      </c>
      <c r="AG28" s="1">
        <v>1.1400000000000001E-4</v>
      </c>
      <c r="AH28" s="1">
        <v>285.05900000000003</v>
      </c>
      <c r="AI28" s="1">
        <v>284.90809999999999</v>
      </c>
      <c r="AJ28" s="1">
        <v>284.7122</v>
      </c>
      <c r="AK28" s="1">
        <v>284.56560000000002</v>
      </c>
      <c r="AL28" s="1">
        <v>3.2899999999999997E-4</v>
      </c>
      <c r="AM28" s="1">
        <v>4168525</v>
      </c>
      <c r="AN28" s="1">
        <v>12167840</v>
      </c>
      <c r="AO28" s="1">
        <v>5665364</v>
      </c>
      <c r="AP28" s="1">
        <v>88953.05</v>
      </c>
      <c r="AQ28" s="1">
        <v>2.2900000000000001E-4</v>
      </c>
      <c r="AR28" s="1">
        <v>2201686</v>
      </c>
      <c r="AS28" s="1">
        <v>14616450</v>
      </c>
      <c r="AT28" s="1">
        <v>26509640</v>
      </c>
      <c r="AU28" s="1">
        <v>271.07729999999998</v>
      </c>
      <c r="AV28" s="1">
        <v>1.665E-3</v>
      </c>
      <c r="AW28" s="1">
        <v>2.2780000000000001E-3</v>
      </c>
      <c r="AX28" s="1">
        <v>0.286526</v>
      </c>
      <c r="AY28" s="1">
        <v>0.29597400000000001</v>
      </c>
      <c r="AZ28" s="1">
        <v>0.28981699999999999</v>
      </c>
      <c r="BA28" s="1">
        <v>0.29609600000000003</v>
      </c>
    </row>
    <row r="29" spans="1:53" x14ac:dyDescent="0.3">
      <c r="A29" s="19"/>
      <c r="B29" s="1">
        <v>28</v>
      </c>
      <c r="C29" s="12" t="s">
        <v>42</v>
      </c>
      <c r="D29" s="1">
        <v>1.5956000000000001E-2</v>
      </c>
      <c r="E29" s="1">
        <v>4.5552000000000002E-2</v>
      </c>
      <c r="F29" s="1">
        <v>267.99430000000001</v>
      </c>
      <c r="G29" s="1">
        <v>279.01440000000002</v>
      </c>
      <c r="H29" s="1">
        <v>4.2700000000000002E-4</v>
      </c>
      <c r="I29" s="1">
        <v>4.0200000000000001E-4</v>
      </c>
      <c r="J29" s="1">
        <v>1.12E-4</v>
      </c>
      <c r="K29" s="1">
        <v>1.9999999999999999E-6</v>
      </c>
      <c r="L29" s="1">
        <v>0.26736199999999999</v>
      </c>
      <c r="M29" s="1">
        <v>277.7912</v>
      </c>
      <c r="N29" s="1">
        <v>0.27756500000000001</v>
      </c>
      <c r="O29" s="1">
        <v>270.15199999999999</v>
      </c>
      <c r="P29" s="1">
        <v>7.0924959999999997</v>
      </c>
      <c r="Q29" s="1">
        <v>280.71230000000003</v>
      </c>
      <c r="R29" s="1">
        <v>0.723769</v>
      </c>
      <c r="S29" s="1">
        <v>278.84030000000001</v>
      </c>
      <c r="T29" s="1">
        <v>0.61999000000000004</v>
      </c>
      <c r="U29" s="1">
        <v>0.75348400000000004</v>
      </c>
      <c r="V29" s="1">
        <v>3.751E-3</v>
      </c>
      <c r="W29" s="1">
        <v>2.5999999999999998E-4</v>
      </c>
      <c r="X29" s="1">
        <v>2.6999999999999999E-5</v>
      </c>
      <c r="Y29" s="1">
        <v>279.97460000000001</v>
      </c>
      <c r="Z29" s="1">
        <v>0.73119500000000004</v>
      </c>
      <c r="AA29" s="1">
        <v>12.812480000000001</v>
      </c>
      <c r="AB29" s="1">
        <v>132.0087</v>
      </c>
      <c r="AC29" s="1">
        <v>1.9172000000000002E-2</v>
      </c>
      <c r="AD29" s="1">
        <v>2.9880000000000002E-3</v>
      </c>
      <c r="AE29" s="1">
        <v>4.1999999999999998E-5</v>
      </c>
      <c r="AF29" s="1">
        <v>2.23E-4</v>
      </c>
      <c r="AG29" s="1">
        <v>1.94E-4</v>
      </c>
      <c r="AH29" s="1">
        <v>281.30829999999997</v>
      </c>
      <c r="AI29" s="1">
        <v>281.1003</v>
      </c>
      <c r="AJ29" s="1">
        <v>280.76249999999999</v>
      </c>
      <c r="AK29" s="1">
        <v>280.48149999999998</v>
      </c>
      <c r="AL29" s="1">
        <v>1.6799999999999999E-4</v>
      </c>
      <c r="AM29" s="1">
        <v>2477159</v>
      </c>
      <c r="AN29" s="1">
        <v>12740670</v>
      </c>
      <c r="AO29" s="1">
        <v>7493340</v>
      </c>
      <c r="AP29" s="1">
        <v>78834.149999999994</v>
      </c>
      <c r="AQ29" s="1">
        <v>9.2E-5</v>
      </c>
      <c r="AR29" s="1">
        <v>2679784</v>
      </c>
      <c r="AS29" s="1">
        <v>17360590</v>
      </c>
      <c r="AT29" s="1">
        <v>22862670</v>
      </c>
      <c r="AU29" s="1">
        <v>267.87310000000002</v>
      </c>
      <c r="AV29" s="1">
        <v>9.8499999999999998E-4</v>
      </c>
      <c r="AW29" s="1">
        <v>1.2650000000000001E-3</v>
      </c>
      <c r="AX29" s="1">
        <v>0.18634800000000001</v>
      </c>
      <c r="AY29" s="1">
        <v>0.22298200000000001</v>
      </c>
      <c r="AZ29" s="1">
        <v>0.21167900000000001</v>
      </c>
      <c r="BA29" s="1">
        <v>0.207035</v>
      </c>
    </row>
    <row r="30" spans="1:53" x14ac:dyDescent="0.3">
      <c r="A30" s="19"/>
      <c r="B30" s="1">
        <v>29</v>
      </c>
      <c r="C30" s="12" t="s">
        <v>40</v>
      </c>
      <c r="D30" s="1">
        <v>0.78068400000000004</v>
      </c>
      <c r="E30" s="1">
        <v>0.11529200000000001</v>
      </c>
      <c r="F30" s="1">
        <v>261.8023</v>
      </c>
      <c r="G30" s="1">
        <v>269.53489999999999</v>
      </c>
      <c r="H30" s="1">
        <v>3.1199999999999999E-4</v>
      </c>
      <c r="I30" s="1">
        <v>3.5799999999999997E-4</v>
      </c>
      <c r="J30" s="1">
        <v>1.1900000000000001E-4</v>
      </c>
      <c r="K30" s="1">
        <v>3.1999999999999999E-5</v>
      </c>
      <c r="L30" s="1">
        <v>0.40492</v>
      </c>
      <c r="M30" s="1">
        <v>277.2724</v>
      </c>
      <c r="N30" s="1">
        <v>0.59475100000000003</v>
      </c>
      <c r="O30" s="1">
        <v>266.62599999999998</v>
      </c>
      <c r="P30" s="1">
        <v>5.2036610000000003</v>
      </c>
      <c r="Q30" s="1">
        <v>276.66239999999999</v>
      </c>
      <c r="R30" s="1">
        <v>0.69191599999999998</v>
      </c>
      <c r="S30" s="1">
        <v>277.01650000000001</v>
      </c>
      <c r="T30" s="1">
        <v>0.30112499999999998</v>
      </c>
      <c r="U30" s="1">
        <v>0.67691400000000002</v>
      </c>
      <c r="V30" s="1">
        <v>2.2650000000000001E-3</v>
      </c>
      <c r="W30" s="1">
        <v>6.1200000000000002E-4</v>
      </c>
      <c r="X30" s="1">
        <v>4.6999999999999997E-5</v>
      </c>
      <c r="Y30" s="1">
        <v>269.6481</v>
      </c>
      <c r="Z30" s="1">
        <v>0.68851200000000001</v>
      </c>
      <c r="AA30" s="1">
        <v>37.346919999999997</v>
      </c>
      <c r="AB30" s="1">
        <v>148.97030000000001</v>
      </c>
      <c r="AC30" s="1">
        <v>8.3946000000000007E-2</v>
      </c>
      <c r="AD30" s="1">
        <v>1.3832000000000001E-2</v>
      </c>
      <c r="AE30" s="1">
        <v>1.34E-4</v>
      </c>
      <c r="AF30" s="1">
        <v>6.0599999999999998E-4</v>
      </c>
      <c r="AG30" s="1">
        <v>4.95E-4</v>
      </c>
      <c r="AH30" s="1">
        <v>273.90539999999999</v>
      </c>
      <c r="AI30" s="1">
        <v>273.7167</v>
      </c>
      <c r="AJ30" s="1">
        <v>273.4178</v>
      </c>
      <c r="AK30" s="1">
        <v>273.1746</v>
      </c>
      <c r="AL30" s="1">
        <v>4.4299999999999998E-4</v>
      </c>
      <c r="AM30" s="1">
        <v>2437551</v>
      </c>
      <c r="AN30" s="1">
        <v>11866040</v>
      </c>
      <c r="AO30" s="1">
        <v>7100273</v>
      </c>
      <c r="AP30" s="1">
        <v>62357.75</v>
      </c>
      <c r="AQ30" s="1">
        <v>1.6899999999999999E-4</v>
      </c>
      <c r="AR30" s="1">
        <v>2145614</v>
      </c>
      <c r="AS30" s="1">
        <v>19862840</v>
      </c>
      <c r="AT30" s="1">
        <v>19134180</v>
      </c>
      <c r="AU30" s="1">
        <v>263.05070000000001</v>
      </c>
      <c r="AV30" s="1">
        <v>9.5600000000000004E-4</v>
      </c>
      <c r="AW30" s="1">
        <v>1.547E-3</v>
      </c>
      <c r="AX30" s="1">
        <v>0.30876500000000001</v>
      </c>
      <c r="AY30" s="1">
        <v>0.31820300000000001</v>
      </c>
      <c r="AZ30" s="1">
        <v>0.31514199999999998</v>
      </c>
      <c r="BA30" s="1">
        <v>0.33626699999999998</v>
      </c>
    </row>
    <row r="31" spans="1:53" x14ac:dyDescent="0.3">
      <c r="A31" s="19"/>
      <c r="B31" s="1">
        <v>30</v>
      </c>
      <c r="C31" s="12" t="s">
        <v>39</v>
      </c>
      <c r="D31" s="1">
        <v>9.3061000000000005E-2</v>
      </c>
      <c r="E31" s="1">
        <v>0.51051999999999997</v>
      </c>
      <c r="F31" s="1">
        <v>271.44229999999999</v>
      </c>
      <c r="G31" s="1">
        <v>282.21559999999999</v>
      </c>
      <c r="H31" s="1">
        <v>3.7199999999999999E-4</v>
      </c>
      <c r="I31" s="1">
        <v>6.3900000000000003E-4</v>
      </c>
      <c r="J31" s="1">
        <v>8.6000000000000003E-5</v>
      </c>
      <c r="K31" s="1">
        <v>5.0000000000000004E-6</v>
      </c>
      <c r="L31" s="1">
        <v>0.22997799999999999</v>
      </c>
      <c r="M31" s="1">
        <v>278.1891</v>
      </c>
      <c r="N31" s="1">
        <v>0.16672200000000001</v>
      </c>
      <c r="O31" s="1">
        <v>271.4633</v>
      </c>
      <c r="P31" s="1">
        <v>7.7577280000000002</v>
      </c>
      <c r="Q31" s="1">
        <v>282.24880000000002</v>
      </c>
      <c r="R31" s="1">
        <v>0.72942899999999999</v>
      </c>
      <c r="S31" s="1">
        <v>279.6925</v>
      </c>
      <c r="T31" s="1">
        <v>0.32091199999999998</v>
      </c>
      <c r="U31" s="1">
        <v>0.673628</v>
      </c>
      <c r="V31" s="1">
        <v>3.9960000000000004E-3</v>
      </c>
      <c r="W31" s="1">
        <v>7.1000000000000005E-5</v>
      </c>
      <c r="X31" s="1">
        <v>1.2999999999999999E-5</v>
      </c>
      <c r="Y31" s="1">
        <v>283.23739999999998</v>
      </c>
      <c r="Z31" s="1">
        <v>0.74985500000000005</v>
      </c>
      <c r="AA31" s="1">
        <v>2.6841210000000002</v>
      </c>
      <c r="AB31" s="1">
        <v>125.7341</v>
      </c>
      <c r="AC31" s="1">
        <v>2.6689999999999999E-3</v>
      </c>
      <c r="AD31" s="1">
        <v>4.06E-4</v>
      </c>
      <c r="AE31" s="1">
        <v>1.5999999999999999E-5</v>
      </c>
      <c r="AF31" s="1">
        <v>7.2000000000000002E-5</v>
      </c>
      <c r="AG31" s="1">
        <v>6.0999999999999999E-5</v>
      </c>
      <c r="AH31" s="1">
        <v>283.70179999999999</v>
      </c>
      <c r="AI31" s="1">
        <v>283.4393</v>
      </c>
      <c r="AJ31" s="1">
        <v>283.18279999999999</v>
      </c>
      <c r="AK31" s="1">
        <v>283.00639999999999</v>
      </c>
      <c r="AL31" s="1">
        <v>3.0000000000000001E-5</v>
      </c>
      <c r="AM31" s="1">
        <v>2800733</v>
      </c>
      <c r="AN31" s="1">
        <v>12914180</v>
      </c>
      <c r="AO31" s="1">
        <v>7359134</v>
      </c>
      <c r="AP31" s="1">
        <v>84356.62</v>
      </c>
      <c r="AQ31" s="1">
        <v>4.1E-5</v>
      </c>
      <c r="AR31" s="1">
        <v>2695236</v>
      </c>
      <c r="AS31" s="1">
        <v>16763950</v>
      </c>
      <c r="AT31" s="1">
        <v>24235900</v>
      </c>
      <c r="AU31" s="1">
        <v>269.70729999999998</v>
      </c>
      <c r="AV31" s="1">
        <v>1.1180000000000001E-3</v>
      </c>
      <c r="AW31" s="1">
        <v>1.201E-3</v>
      </c>
      <c r="AX31" s="1">
        <v>0.171207</v>
      </c>
      <c r="AY31" s="1">
        <v>0.22208800000000001</v>
      </c>
      <c r="AZ31" s="1">
        <v>0.225248</v>
      </c>
      <c r="BA31" s="1">
        <v>0.212343</v>
      </c>
    </row>
    <row r="32" spans="1:53" x14ac:dyDescent="0.3">
      <c r="A32" s="19"/>
      <c r="B32" s="1">
        <v>31</v>
      </c>
      <c r="C32" s="12" t="s">
        <v>41</v>
      </c>
      <c r="D32" s="1">
        <v>3.6778999999999999E-2</v>
      </c>
      <c r="E32" s="1">
        <v>0.24592700000000001</v>
      </c>
      <c r="F32" s="1">
        <v>266.28730000000002</v>
      </c>
      <c r="G32" s="1">
        <v>279.32549999999998</v>
      </c>
      <c r="H32" s="1">
        <v>1.1E-4</v>
      </c>
      <c r="I32" s="1">
        <v>3.57E-4</v>
      </c>
      <c r="J32" s="1">
        <v>3.8000000000000002E-5</v>
      </c>
      <c r="K32" s="1">
        <v>1.1E-5</v>
      </c>
      <c r="L32" s="1">
        <v>0.31373499999999999</v>
      </c>
      <c r="M32" s="1">
        <v>277.86799999999999</v>
      </c>
      <c r="N32" s="1">
        <v>0.35347800000000001</v>
      </c>
      <c r="O32" s="1">
        <v>269.30689999999998</v>
      </c>
      <c r="P32" s="1">
        <v>5.6717579999999996</v>
      </c>
      <c r="Q32" s="1">
        <v>281.13409999999999</v>
      </c>
      <c r="R32" s="1">
        <v>0.71609</v>
      </c>
      <c r="S32" s="1">
        <v>278.92160000000001</v>
      </c>
      <c r="T32" s="1">
        <v>0.30738799999999999</v>
      </c>
      <c r="U32" s="1">
        <v>0.48130000000000001</v>
      </c>
      <c r="V32" s="1">
        <v>3.9740000000000001E-3</v>
      </c>
      <c r="W32" s="1">
        <v>1.6899999999999999E-4</v>
      </c>
      <c r="X32" s="1">
        <v>1.8E-5</v>
      </c>
      <c r="Y32" s="1">
        <v>280.4932</v>
      </c>
      <c r="Z32" s="1">
        <v>0.74110900000000002</v>
      </c>
      <c r="AA32" s="1">
        <v>18.212319999999998</v>
      </c>
      <c r="AB32" s="1">
        <v>133.3699</v>
      </c>
      <c r="AC32" s="1">
        <v>0.15174699999999999</v>
      </c>
      <c r="AD32" s="1">
        <v>4.1998000000000001E-2</v>
      </c>
      <c r="AE32" s="1">
        <v>4.1999999999999998E-5</v>
      </c>
      <c r="AF32" s="1">
        <v>2.4800000000000001E-4</v>
      </c>
      <c r="AG32" s="1">
        <v>2.1699999999999999E-4</v>
      </c>
      <c r="AH32" s="1">
        <v>282.22469999999998</v>
      </c>
      <c r="AI32" s="1">
        <v>281.9436</v>
      </c>
      <c r="AJ32" s="1">
        <v>281.572</v>
      </c>
      <c r="AK32" s="1">
        <v>281.27800000000002</v>
      </c>
      <c r="AL32" s="1">
        <v>8.0000000000000007E-5</v>
      </c>
      <c r="AM32" s="1">
        <v>1408822</v>
      </c>
      <c r="AN32" s="1">
        <v>12622400</v>
      </c>
      <c r="AO32" s="1">
        <v>8261265</v>
      </c>
      <c r="AP32" s="1">
        <v>81883.960000000006</v>
      </c>
      <c r="AQ32" s="1">
        <v>8.8999999999999995E-5</v>
      </c>
      <c r="AR32" s="1">
        <v>2865527</v>
      </c>
      <c r="AS32" s="1">
        <v>18146220</v>
      </c>
      <c r="AT32" s="1">
        <v>22561420</v>
      </c>
      <c r="AU32" s="1">
        <v>266.9425</v>
      </c>
      <c r="AV32" s="1">
        <v>5.5800000000000001E-4</v>
      </c>
      <c r="AW32" s="1">
        <v>7.0899999999999999E-4</v>
      </c>
      <c r="AX32" s="1">
        <v>0.126499</v>
      </c>
      <c r="AY32" s="1">
        <v>0.15532699999999999</v>
      </c>
      <c r="AZ32" s="1">
        <v>0.159192</v>
      </c>
      <c r="BA32" s="1">
        <v>0.172378</v>
      </c>
    </row>
    <row r="33" spans="1:53" x14ac:dyDescent="0.3">
      <c r="A33" s="19"/>
      <c r="B33" s="1">
        <v>32</v>
      </c>
      <c r="C33" s="12" t="s">
        <v>19</v>
      </c>
      <c r="D33" s="1">
        <v>1.636509</v>
      </c>
      <c r="E33" s="1">
        <v>2.1228E-2</v>
      </c>
      <c r="F33" s="1">
        <v>292.75119999999998</v>
      </c>
      <c r="G33" s="1">
        <v>296.46120000000002</v>
      </c>
      <c r="H33" s="1">
        <v>1.4289999999999999E-3</v>
      </c>
      <c r="I33" s="1">
        <v>7.4299999999999995E-4</v>
      </c>
      <c r="J33" s="1">
        <v>7.2999999999999996E-4</v>
      </c>
      <c r="K33" s="1">
        <v>5.9699999999999998E-4</v>
      </c>
      <c r="L33" s="1">
        <v>0.112777</v>
      </c>
      <c r="M33" s="1">
        <v>293.20780000000002</v>
      </c>
      <c r="N33" s="1">
        <v>0</v>
      </c>
      <c r="O33" s="1">
        <v>273.15019999999998</v>
      </c>
      <c r="P33" s="1">
        <v>5.9366969999999997</v>
      </c>
      <c r="Q33" s="1">
        <v>296.13049999999998</v>
      </c>
      <c r="R33" s="1">
        <v>0.70363500000000001</v>
      </c>
      <c r="S33" s="1">
        <v>294.50779999999997</v>
      </c>
      <c r="T33" s="1">
        <v>4.4792259999999997</v>
      </c>
      <c r="U33" s="1">
        <v>2.4271400000000001</v>
      </c>
      <c r="V33" s="1">
        <v>8.1869999999999998E-3</v>
      </c>
      <c r="W33" s="1">
        <v>2.1930000000000001E-3</v>
      </c>
      <c r="X33" s="1">
        <v>1.06E-4</v>
      </c>
      <c r="Y33" s="1">
        <v>296.88549999999998</v>
      </c>
      <c r="Z33" s="1">
        <v>0.87991699999999995</v>
      </c>
      <c r="AA33" s="1">
        <v>0</v>
      </c>
      <c r="AB33" s="1">
        <v>100.0231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297.45870000000002</v>
      </c>
      <c r="AI33" s="1">
        <v>297.4699</v>
      </c>
      <c r="AJ33" s="1">
        <v>297.45740000000001</v>
      </c>
      <c r="AK33" s="1">
        <v>297.37400000000002</v>
      </c>
      <c r="AL33" s="1">
        <v>1.4940000000000001E-3</v>
      </c>
      <c r="AM33" s="1">
        <v>8751313</v>
      </c>
      <c r="AN33" s="1">
        <v>14193870</v>
      </c>
      <c r="AO33" s="1">
        <v>3510587</v>
      </c>
      <c r="AP33" s="1">
        <v>100244.9</v>
      </c>
      <c r="AQ33" s="1">
        <v>6.9899999999999997E-4</v>
      </c>
      <c r="AR33" s="1">
        <v>1841941</v>
      </c>
      <c r="AS33" s="1">
        <v>16015200</v>
      </c>
      <c r="AT33" s="1">
        <v>34484400</v>
      </c>
      <c r="AU33" s="1">
        <v>273.15980000000002</v>
      </c>
      <c r="AV33" s="1">
        <v>3.4989999999999999E-3</v>
      </c>
      <c r="AW33" s="1">
        <v>4.9500000000000004E-3</v>
      </c>
      <c r="AX33" s="1">
        <v>0.26860800000000001</v>
      </c>
      <c r="AY33" s="1">
        <v>0.28947600000000001</v>
      </c>
      <c r="AZ33" s="1">
        <v>0.31224099999999999</v>
      </c>
      <c r="BA33" s="1">
        <v>0.35453000000000001</v>
      </c>
    </row>
    <row r="35" spans="1:53" x14ac:dyDescent="0.3">
      <c r="A35" s="19">
        <v>2020</v>
      </c>
      <c r="B35" s="1">
        <v>1</v>
      </c>
      <c r="C35" s="12" t="s">
        <v>44</v>
      </c>
      <c r="D35" s="1">
        <v>0.396401</v>
      </c>
      <c r="E35" s="1">
        <v>0.19895199999999999</v>
      </c>
      <c r="F35" s="1">
        <v>273.93150000000003</v>
      </c>
      <c r="G35" s="1">
        <v>284.08069999999998</v>
      </c>
      <c r="H35" s="1">
        <v>8.7799999999999998E-4</v>
      </c>
      <c r="I35" s="1">
        <v>3.0899999999999998E-4</v>
      </c>
      <c r="J35" s="1">
        <v>1.5799999999999999E-4</v>
      </c>
      <c r="K35" s="1">
        <v>2.8E-5</v>
      </c>
      <c r="L35" s="1">
        <v>0.146948</v>
      </c>
      <c r="M35" s="1">
        <v>281.0127</v>
      </c>
      <c r="N35" s="1">
        <v>0.169214</v>
      </c>
      <c r="O35" s="1">
        <v>271.2867</v>
      </c>
      <c r="P35" s="1">
        <v>5.6327379999999998</v>
      </c>
      <c r="Q35" s="1">
        <v>283.41430000000003</v>
      </c>
      <c r="R35" s="1">
        <v>0.69253799999999999</v>
      </c>
      <c r="S35" s="1">
        <v>281.96620000000001</v>
      </c>
      <c r="T35" s="1">
        <v>1.936984</v>
      </c>
      <c r="U35" s="1">
        <v>1.7554860000000001</v>
      </c>
      <c r="V35" s="1">
        <v>6.3400000000000001E-3</v>
      </c>
      <c r="W35" s="1">
        <v>1.2E-4</v>
      </c>
      <c r="X35" s="1">
        <v>3.6000000000000001E-5</v>
      </c>
      <c r="Y35" s="1">
        <v>283.91079999999999</v>
      </c>
      <c r="Z35" s="1">
        <v>0.77224599999999999</v>
      </c>
      <c r="AA35" s="1">
        <v>4.1419709999999998</v>
      </c>
      <c r="AB35" s="1">
        <v>119.6161</v>
      </c>
      <c r="AC35" s="1">
        <v>4.1799999999999997E-3</v>
      </c>
      <c r="AD35" s="1">
        <v>6.3199999999999997E-4</v>
      </c>
      <c r="AE35" s="1">
        <v>2.3E-5</v>
      </c>
      <c r="AF35" s="1">
        <v>7.7000000000000001E-5</v>
      </c>
      <c r="AG35" s="1">
        <v>5.8E-5</v>
      </c>
      <c r="AH35" s="1">
        <v>284.7373</v>
      </c>
      <c r="AI35" s="1">
        <v>284.62479999999999</v>
      </c>
      <c r="AJ35" s="1">
        <v>284.47430000000003</v>
      </c>
      <c r="AK35" s="1">
        <v>284.47129999999999</v>
      </c>
      <c r="AL35" s="1">
        <v>2.6999999999999999E-5</v>
      </c>
      <c r="AM35" s="1">
        <v>3498795</v>
      </c>
      <c r="AN35" s="1">
        <v>13310300</v>
      </c>
      <c r="AO35" s="1">
        <v>6748063</v>
      </c>
      <c r="AP35" s="1">
        <v>97257.66</v>
      </c>
      <c r="AQ35" s="1">
        <v>9.2999999999999997E-5</v>
      </c>
      <c r="AR35" s="1">
        <v>3075015</v>
      </c>
      <c r="AS35" s="1">
        <v>15568440</v>
      </c>
      <c r="AT35" s="1">
        <v>25225880</v>
      </c>
      <c r="AU35" s="1">
        <v>270.05169999999998</v>
      </c>
      <c r="AV35" s="1">
        <v>1.3960000000000001E-3</v>
      </c>
      <c r="AW35" s="1">
        <v>1.457E-3</v>
      </c>
      <c r="AX35" s="1">
        <v>0.258552</v>
      </c>
      <c r="AY35" s="1">
        <v>0.25225599999999998</v>
      </c>
      <c r="AZ35" s="1">
        <v>0.230049</v>
      </c>
      <c r="BA35" s="1">
        <v>0.228434</v>
      </c>
    </row>
    <row r="36" spans="1:53" x14ac:dyDescent="0.3">
      <c r="A36" s="19"/>
      <c r="B36" s="1">
        <v>2</v>
      </c>
      <c r="C36" s="12" t="s">
        <v>45</v>
      </c>
      <c r="D36" s="1">
        <v>0.30130600000000002</v>
      </c>
      <c r="E36" s="1">
        <v>0.16439500000000001</v>
      </c>
      <c r="F36" s="1">
        <v>276.50740000000002</v>
      </c>
      <c r="G36" s="1">
        <v>286.55040000000002</v>
      </c>
      <c r="H36" s="1">
        <v>9.1500000000000001E-4</v>
      </c>
      <c r="I36" s="1">
        <v>2.6800000000000001E-4</v>
      </c>
      <c r="J36" s="1">
        <v>1.4200000000000001E-4</v>
      </c>
      <c r="K36" s="1">
        <v>1.64E-4</v>
      </c>
      <c r="L36" s="1">
        <v>0.16033</v>
      </c>
      <c r="M36" s="1">
        <v>283.38560000000001</v>
      </c>
      <c r="N36" s="1">
        <v>7.3381000000000002E-2</v>
      </c>
      <c r="O36" s="1">
        <v>272.18680000000001</v>
      </c>
      <c r="P36" s="1">
        <v>5.3246529999999996</v>
      </c>
      <c r="Q36" s="1">
        <v>285.21589999999998</v>
      </c>
      <c r="R36" s="1">
        <v>0.67971400000000004</v>
      </c>
      <c r="S36" s="1">
        <v>284.15269999999998</v>
      </c>
      <c r="T36" s="1">
        <v>1.285711</v>
      </c>
      <c r="U36" s="1">
        <v>1.393834</v>
      </c>
      <c r="V36" s="1">
        <v>5.7279999999999996E-3</v>
      </c>
      <c r="W36" s="1">
        <v>5.5000000000000002E-5</v>
      </c>
      <c r="X36" s="1">
        <v>2.5000000000000001E-5</v>
      </c>
      <c r="Y36" s="1">
        <v>286.86200000000002</v>
      </c>
      <c r="Z36" s="1">
        <v>0.78793000000000002</v>
      </c>
      <c r="AA36" s="1">
        <v>1.6958409999999999</v>
      </c>
      <c r="AB36" s="1">
        <v>116.81789999999999</v>
      </c>
      <c r="AC36" s="1">
        <v>1.7539999999999999E-3</v>
      </c>
      <c r="AD36" s="1">
        <v>2.7900000000000001E-4</v>
      </c>
      <c r="AE36" s="1">
        <v>1.5E-5</v>
      </c>
      <c r="AF36" s="1">
        <v>5.3000000000000001E-5</v>
      </c>
      <c r="AG36" s="1">
        <v>3.8999999999999999E-5</v>
      </c>
      <c r="AH36" s="1">
        <v>287.6386</v>
      </c>
      <c r="AI36" s="1">
        <v>287.58629999999999</v>
      </c>
      <c r="AJ36" s="1">
        <v>287.52510000000001</v>
      </c>
      <c r="AK36" s="1">
        <v>287.5881</v>
      </c>
      <c r="AL36" s="1">
        <v>1.9999999999999999E-6</v>
      </c>
      <c r="AM36" s="1">
        <v>3768126</v>
      </c>
      <c r="AN36" s="1">
        <v>13237720</v>
      </c>
      <c r="AO36" s="1">
        <v>6833814</v>
      </c>
      <c r="AP36" s="1">
        <v>101482.3</v>
      </c>
      <c r="AQ36" s="1">
        <v>5.3000000000000001E-5</v>
      </c>
      <c r="AR36" s="1">
        <v>2608589</v>
      </c>
      <c r="AS36" s="1">
        <v>15712630</v>
      </c>
      <c r="AT36" s="1">
        <v>26436140</v>
      </c>
      <c r="AU36" s="1">
        <v>271.1302</v>
      </c>
      <c r="AV36" s="1">
        <v>1.5039999999999999E-3</v>
      </c>
      <c r="AW36" s="1">
        <v>1.3730000000000001E-3</v>
      </c>
      <c r="AX36" s="1">
        <v>0.22159300000000001</v>
      </c>
      <c r="AY36" s="1">
        <v>0.21186199999999999</v>
      </c>
      <c r="AZ36" s="1">
        <v>0.17974799999999999</v>
      </c>
      <c r="BA36" s="1">
        <v>0.19484599999999999</v>
      </c>
    </row>
    <row r="37" spans="1:53" x14ac:dyDescent="0.3">
      <c r="A37" s="19"/>
      <c r="B37" s="1">
        <v>3</v>
      </c>
      <c r="C37" s="12" t="s">
        <v>46</v>
      </c>
      <c r="D37" s="1">
        <v>0.55581499999999995</v>
      </c>
      <c r="E37" s="1">
        <v>4.1343999999999999E-2</v>
      </c>
      <c r="F37" s="1">
        <v>273.76170000000002</v>
      </c>
      <c r="G37" s="1">
        <v>283.25689999999997</v>
      </c>
      <c r="H37" s="1">
        <v>9.3899999999999995E-4</v>
      </c>
      <c r="I37" s="1">
        <v>2.3699999999999999E-4</v>
      </c>
      <c r="J37" s="1">
        <v>1.6000000000000001E-4</v>
      </c>
      <c r="K37" s="1">
        <v>1.7E-5</v>
      </c>
      <c r="L37" s="1">
        <v>0.18462300000000001</v>
      </c>
      <c r="M37" s="1">
        <v>280.01429999999999</v>
      </c>
      <c r="N37" s="1">
        <v>0.16239300000000001</v>
      </c>
      <c r="O37" s="1">
        <v>271.21809999999999</v>
      </c>
      <c r="P37" s="1">
        <v>8.0679909999999992</v>
      </c>
      <c r="Q37" s="1">
        <v>283.16989999999998</v>
      </c>
      <c r="R37" s="1">
        <v>0.70488099999999998</v>
      </c>
      <c r="S37" s="1">
        <v>281.26859999999999</v>
      </c>
      <c r="T37" s="1">
        <v>1.365472</v>
      </c>
      <c r="U37" s="1">
        <v>1.5872729999999999</v>
      </c>
      <c r="V37" s="1">
        <v>6.1970000000000003E-3</v>
      </c>
      <c r="W37" s="1">
        <v>9.0000000000000006E-5</v>
      </c>
      <c r="X37" s="1">
        <v>3.4999999999999997E-5</v>
      </c>
      <c r="Y37" s="1">
        <v>283.21050000000002</v>
      </c>
      <c r="Z37" s="1">
        <v>0.76697000000000004</v>
      </c>
      <c r="AA37" s="1">
        <v>6.4884399999999998</v>
      </c>
      <c r="AB37" s="1">
        <v>122.12569999999999</v>
      </c>
      <c r="AC37" s="1">
        <v>7.0150000000000004E-3</v>
      </c>
      <c r="AD37" s="1">
        <v>1.0790000000000001E-3</v>
      </c>
      <c r="AE37" s="1">
        <v>3.6999999999999998E-5</v>
      </c>
      <c r="AF37" s="1">
        <v>9.7999999999999997E-5</v>
      </c>
      <c r="AG37" s="1">
        <v>5.8E-5</v>
      </c>
      <c r="AH37" s="1">
        <v>284.27719999999999</v>
      </c>
      <c r="AI37" s="1">
        <v>284.17759999999998</v>
      </c>
      <c r="AJ37" s="1">
        <v>284.02629999999999</v>
      </c>
      <c r="AK37" s="1">
        <v>284.01100000000002</v>
      </c>
      <c r="AL37" s="1">
        <v>1.5E-5</v>
      </c>
      <c r="AM37" s="1">
        <v>3490737</v>
      </c>
      <c r="AN37" s="1">
        <v>12971000</v>
      </c>
      <c r="AO37" s="1">
        <v>6701763</v>
      </c>
      <c r="AP37" s="1">
        <v>95282.36</v>
      </c>
      <c r="AQ37" s="1">
        <v>7.4999999999999993E-5</v>
      </c>
      <c r="AR37" s="1">
        <v>2718411</v>
      </c>
      <c r="AS37" s="1">
        <v>15792840</v>
      </c>
      <c r="AT37" s="1">
        <v>24979620</v>
      </c>
      <c r="AU37" s="1">
        <v>269.83859999999999</v>
      </c>
      <c r="AV37" s="1">
        <v>1.3910000000000001E-3</v>
      </c>
      <c r="AW37" s="1">
        <v>1.518E-3</v>
      </c>
      <c r="AX37" s="1">
        <v>0.25517099999999998</v>
      </c>
      <c r="AY37" s="1">
        <v>0.244057</v>
      </c>
      <c r="AZ37" s="1">
        <v>0.22048899999999999</v>
      </c>
      <c r="BA37" s="1">
        <v>0.21095</v>
      </c>
    </row>
    <row r="38" spans="1:53" x14ac:dyDescent="0.3">
      <c r="A38" s="19"/>
      <c r="B38" s="1">
        <v>4</v>
      </c>
      <c r="C38" s="12" t="s">
        <v>47</v>
      </c>
      <c r="D38" s="1">
        <v>0.49586599999999997</v>
      </c>
      <c r="E38" s="1">
        <v>8.0009999999999994E-3</v>
      </c>
      <c r="F38" s="1">
        <v>272.84890000000001</v>
      </c>
      <c r="G38" s="1">
        <v>282.42160000000001</v>
      </c>
      <c r="H38" s="1">
        <v>1.036E-3</v>
      </c>
      <c r="I38" s="1">
        <v>2.7300000000000002E-4</v>
      </c>
      <c r="J38" s="1">
        <v>1.6799999999999999E-4</v>
      </c>
      <c r="K38" s="1">
        <v>7.9999999999999996E-6</v>
      </c>
      <c r="L38" s="1">
        <v>0.17829400000000001</v>
      </c>
      <c r="M38" s="1">
        <v>279.74180000000001</v>
      </c>
      <c r="N38" s="1">
        <v>0.144122</v>
      </c>
      <c r="O38" s="1">
        <v>271.38130000000001</v>
      </c>
      <c r="P38" s="1">
        <v>6.5533229999999998</v>
      </c>
      <c r="Q38" s="1">
        <v>282.774</v>
      </c>
      <c r="R38" s="1">
        <v>0.70753500000000003</v>
      </c>
      <c r="S38" s="1">
        <v>280.90370000000001</v>
      </c>
      <c r="T38" s="1">
        <v>1.703716</v>
      </c>
      <c r="U38" s="1">
        <v>1.385751</v>
      </c>
      <c r="V38" s="1">
        <v>4.64E-3</v>
      </c>
      <c r="W38" s="1">
        <v>9.5000000000000005E-5</v>
      </c>
      <c r="X38" s="1">
        <v>3.6999999999999998E-5</v>
      </c>
      <c r="Y38" s="1">
        <v>282.36700000000002</v>
      </c>
      <c r="Z38" s="1">
        <v>0.76467300000000005</v>
      </c>
      <c r="AA38" s="1">
        <v>6.8520760000000003</v>
      </c>
      <c r="AB38" s="1">
        <v>122.5277</v>
      </c>
      <c r="AC38" s="1">
        <v>6.94E-3</v>
      </c>
      <c r="AD38" s="1">
        <v>1.059E-3</v>
      </c>
      <c r="AE38" s="1">
        <v>3.1000000000000001E-5</v>
      </c>
      <c r="AF38" s="1">
        <v>1.2799999999999999E-4</v>
      </c>
      <c r="AG38" s="1">
        <v>9.7999999999999997E-5</v>
      </c>
      <c r="AH38" s="1">
        <v>283.51990000000001</v>
      </c>
      <c r="AI38" s="1">
        <v>283.43880000000001</v>
      </c>
      <c r="AJ38" s="1">
        <v>283.34449999999998</v>
      </c>
      <c r="AK38" s="1">
        <v>283.3526</v>
      </c>
      <c r="AL38" s="1">
        <v>2.0000000000000002E-5</v>
      </c>
      <c r="AM38" s="1">
        <v>3801185</v>
      </c>
      <c r="AN38" s="1">
        <v>13366370</v>
      </c>
      <c r="AO38" s="1">
        <v>6702259</v>
      </c>
      <c r="AP38" s="1">
        <v>88716.75</v>
      </c>
      <c r="AQ38" s="1">
        <v>7.4999999999999993E-5</v>
      </c>
      <c r="AR38" s="1">
        <v>2818242</v>
      </c>
      <c r="AS38" s="1">
        <v>16092450</v>
      </c>
      <c r="AT38" s="1">
        <v>24564790</v>
      </c>
      <c r="AU38" s="1">
        <v>269.77670000000001</v>
      </c>
      <c r="AV38" s="1">
        <v>1.516E-3</v>
      </c>
      <c r="AW38" s="1">
        <v>1.6639999999999999E-3</v>
      </c>
      <c r="AX38" s="1">
        <v>0.265264</v>
      </c>
      <c r="AY38" s="1">
        <v>0.25531700000000002</v>
      </c>
      <c r="AZ38" s="1">
        <v>0.23227</v>
      </c>
      <c r="BA38" s="1">
        <v>0.22534000000000001</v>
      </c>
    </row>
    <row r="39" spans="1:53" x14ac:dyDescent="0.3">
      <c r="A39" s="19"/>
      <c r="B39" s="1">
        <v>5</v>
      </c>
      <c r="C39" s="3" t="s">
        <v>38</v>
      </c>
      <c r="D39" s="1">
        <v>1.254097</v>
      </c>
      <c r="E39" s="1">
        <v>8.4756999999999999E-2</v>
      </c>
      <c r="F39" s="1">
        <v>266.71469999999999</v>
      </c>
      <c r="G39" s="1">
        <v>278.58879999999999</v>
      </c>
      <c r="H39" s="1">
        <v>4.1599999999999997E-4</v>
      </c>
      <c r="I39" s="1">
        <v>2.41E-4</v>
      </c>
      <c r="J39" s="1">
        <v>1.12E-4</v>
      </c>
      <c r="K39" s="1">
        <v>1.4E-5</v>
      </c>
      <c r="L39" s="1">
        <v>0.26374999999999998</v>
      </c>
      <c r="M39" s="1">
        <v>278.10899999999998</v>
      </c>
      <c r="N39" s="1">
        <v>0.35883900000000002</v>
      </c>
      <c r="O39" s="1">
        <v>268.85899999999998</v>
      </c>
      <c r="P39" s="1">
        <v>8.8369</v>
      </c>
      <c r="Q39" s="1">
        <v>280.07569999999998</v>
      </c>
      <c r="R39" s="1">
        <v>0.69347899999999996</v>
      </c>
      <c r="S39" s="1">
        <v>278.86470000000003</v>
      </c>
      <c r="T39" s="1">
        <v>0.77965600000000002</v>
      </c>
      <c r="U39" s="1">
        <v>0.94713199999999997</v>
      </c>
      <c r="V39" s="1">
        <v>5.5620000000000001E-3</v>
      </c>
      <c r="W39" s="1">
        <v>8.1000000000000004E-5</v>
      </c>
      <c r="X39" s="1">
        <v>2.6999999999999999E-5</v>
      </c>
      <c r="Y39" s="1">
        <v>278.89089999999999</v>
      </c>
      <c r="Z39" s="1">
        <v>0.73746599999999995</v>
      </c>
      <c r="AA39" s="1">
        <v>15.104620000000001</v>
      </c>
      <c r="AB39" s="1">
        <v>129.53030000000001</v>
      </c>
      <c r="AC39" s="1">
        <v>1.7368000000000001E-2</v>
      </c>
      <c r="AD39" s="1">
        <v>2.686E-3</v>
      </c>
      <c r="AE39" s="1">
        <v>6.3E-5</v>
      </c>
      <c r="AF39" s="1">
        <v>1.06E-4</v>
      </c>
      <c r="AG39" s="1">
        <v>3.8000000000000002E-5</v>
      </c>
      <c r="AH39" s="1">
        <v>280.52820000000003</v>
      </c>
      <c r="AI39" s="1">
        <v>280.24149999999997</v>
      </c>
      <c r="AJ39" s="1">
        <v>279.67009999999999</v>
      </c>
      <c r="AK39" s="1">
        <v>279.18509999999998</v>
      </c>
      <c r="AL39" s="1">
        <v>5.1E-5</v>
      </c>
      <c r="AM39" s="1">
        <v>2136497</v>
      </c>
      <c r="AN39" s="1">
        <v>11907780</v>
      </c>
      <c r="AO39" s="1">
        <v>7419106</v>
      </c>
      <c r="AP39" s="1">
        <v>90179.67</v>
      </c>
      <c r="AQ39" s="1">
        <v>3.0000000000000001E-5</v>
      </c>
      <c r="AR39" s="1">
        <v>2274857</v>
      </c>
      <c r="AS39" s="1">
        <v>15829350</v>
      </c>
      <c r="AT39" s="1">
        <v>22507310</v>
      </c>
      <c r="AU39" s="1">
        <v>267.678</v>
      </c>
      <c r="AV39" s="1">
        <v>8.4599999999999996E-4</v>
      </c>
      <c r="AW39" s="1">
        <v>9.7599999999999998E-4</v>
      </c>
      <c r="AX39" s="1">
        <v>0.19875499999999999</v>
      </c>
      <c r="AY39" s="1">
        <v>0.220193</v>
      </c>
      <c r="AZ39" s="1">
        <v>0.203097</v>
      </c>
      <c r="BA39" s="1">
        <v>0.19761000000000001</v>
      </c>
    </row>
    <row r="40" spans="1:53" x14ac:dyDescent="0.3">
      <c r="A40" s="19"/>
      <c r="B40" s="1">
        <v>6</v>
      </c>
      <c r="C40" s="12" t="s">
        <v>35</v>
      </c>
      <c r="D40" s="1">
        <v>0.71055100000000004</v>
      </c>
      <c r="E40" s="1">
        <v>0.10535799999999999</v>
      </c>
      <c r="F40" s="1">
        <v>273.79520000000002</v>
      </c>
      <c r="G40" s="1">
        <v>282.12380000000002</v>
      </c>
      <c r="H40" s="1">
        <v>1.0020000000000001E-3</v>
      </c>
      <c r="I40" s="1">
        <v>2.5300000000000002E-4</v>
      </c>
      <c r="J40" s="1">
        <v>1.93E-4</v>
      </c>
      <c r="K40" s="1">
        <v>4.3000000000000002E-5</v>
      </c>
      <c r="L40" s="1">
        <v>0.184783</v>
      </c>
      <c r="M40" s="1">
        <v>281.08260000000001</v>
      </c>
      <c r="N40" s="1">
        <v>0.19350899999999999</v>
      </c>
      <c r="O40" s="1">
        <v>270.6943</v>
      </c>
      <c r="P40" s="1">
        <v>6.4399839999999999</v>
      </c>
      <c r="Q40" s="1">
        <v>282.69229999999999</v>
      </c>
      <c r="R40" s="1">
        <v>0.67921799999999999</v>
      </c>
      <c r="S40" s="1">
        <v>281.7688</v>
      </c>
      <c r="T40" s="1">
        <v>1.9794700000000001</v>
      </c>
      <c r="U40" s="1">
        <v>1.9127240000000001</v>
      </c>
      <c r="V40" s="1">
        <v>6.7450000000000001E-3</v>
      </c>
      <c r="W40" s="1">
        <v>3.8699999999999997E-4</v>
      </c>
      <c r="X40" s="1">
        <v>4.6E-5</v>
      </c>
      <c r="Y40" s="1">
        <v>281.96510000000001</v>
      </c>
      <c r="Z40" s="1">
        <v>0.77212700000000001</v>
      </c>
      <c r="AA40" s="1">
        <v>7.5109199999999996</v>
      </c>
      <c r="AB40" s="1">
        <v>123.4456</v>
      </c>
      <c r="AC40" s="1">
        <v>8.7259999999999994E-3</v>
      </c>
      <c r="AD40" s="1">
        <v>1.3960000000000001E-3</v>
      </c>
      <c r="AE40" s="1">
        <v>5.1E-5</v>
      </c>
      <c r="AF40" s="1">
        <v>9.8999999999999994E-5</v>
      </c>
      <c r="AG40" s="1">
        <v>6.3E-5</v>
      </c>
      <c r="AH40" s="1">
        <v>283.0104</v>
      </c>
      <c r="AI40" s="1">
        <v>282.86290000000002</v>
      </c>
      <c r="AJ40" s="1">
        <v>282.6318</v>
      </c>
      <c r="AK40" s="1">
        <v>282.50279999999998</v>
      </c>
      <c r="AL40" s="1">
        <v>1.9900000000000001E-4</v>
      </c>
      <c r="AM40" s="1">
        <v>3874792</v>
      </c>
      <c r="AN40" s="1">
        <v>12324290</v>
      </c>
      <c r="AO40" s="1">
        <v>6275954</v>
      </c>
      <c r="AP40" s="1">
        <v>98801.15</v>
      </c>
      <c r="AQ40" s="1">
        <v>1.8900000000000001E-4</v>
      </c>
      <c r="AR40" s="1">
        <v>2215096</v>
      </c>
      <c r="AS40" s="1">
        <v>15004700</v>
      </c>
      <c r="AT40" s="1">
        <v>24869000</v>
      </c>
      <c r="AU40" s="1">
        <v>269.7346</v>
      </c>
      <c r="AV40" s="1">
        <v>1.542E-3</v>
      </c>
      <c r="AW40" s="1">
        <v>1.9250000000000001E-3</v>
      </c>
      <c r="AX40" s="1">
        <v>0.28870099999999999</v>
      </c>
      <c r="AY40" s="1">
        <v>0.28334500000000001</v>
      </c>
      <c r="AZ40" s="1">
        <v>0.27260400000000001</v>
      </c>
      <c r="BA40" s="1">
        <v>0.26753399999999999</v>
      </c>
    </row>
    <row r="41" spans="1:53" x14ac:dyDescent="0.3">
      <c r="A41" s="19"/>
      <c r="B41" s="1">
        <v>7</v>
      </c>
      <c r="C41" s="12" t="s">
        <v>37</v>
      </c>
      <c r="D41" s="1">
        <v>1.0024200000000001</v>
      </c>
      <c r="E41" s="1">
        <v>0.35248400000000002</v>
      </c>
      <c r="F41" s="1">
        <v>271.82619999999997</v>
      </c>
      <c r="G41" s="1">
        <v>278.88549999999998</v>
      </c>
      <c r="H41" s="1">
        <v>9.8799999999999995E-4</v>
      </c>
      <c r="I41" s="1">
        <v>2.0799999999999999E-4</v>
      </c>
      <c r="J41" s="1">
        <v>2.5300000000000002E-4</v>
      </c>
      <c r="K41" s="1">
        <v>4.1E-5</v>
      </c>
      <c r="L41" s="1">
        <v>0.24263399999999999</v>
      </c>
      <c r="M41" s="1">
        <v>278.1028</v>
      </c>
      <c r="N41" s="1">
        <v>0.29762300000000003</v>
      </c>
      <c r="O41" s="1">
        <v>269.58010000000002</v>
      </c>
      <c r="P41" s="1">
        <v>13.51346</v>
      </c>
      <c r="Q41" s="1">
        <v>280.67950000000002</v>
      </c>
      <c r="R41" s="1">
        <v>0.69412600000000002</v>
      </c>
      <c r="S41" s="1">
        <v>279.08449999999999</v>
      </c>
      <c r="T41" s="1">
        <v>2.057992</v>
      </c>
      <c r="U41" s="1">
        <v>1.617065</v>
      </c>
      <c r="V41" s="1">
        <v>7.5579999999999996E-3</v>
      </c>
      <c r="W41" s="1">
        <v>7.1699999999999997E-4</v>
      </c>
      <c r="X41" s="1">
        <v>9.1000000000000003E-5</v>
      </c>
      <c r="Y41" s="1">
        <v>278.23469999999998</v>
      </c>
      <c r="Z41" s="1">
        <v>0.75144</v>
      </c>
      <c r="AA41" s="1">
        <v>22.903649999999999</v>
      </c>
      <c r="AB41" s="1">
        <v>134.69880000000001</v>
      </c>
      <c r="AC41" s="1">
        <v>4.2283000000000001E-2</v>
      </c>
      <c r="AD41" s="1">
        <v>7.6540000000000002E-3</v>
      </c>
      <c r="AE41" s="1">
        <v>1.15E-4</v>
      </c>
      <c r="AF41" s="1">
        <v>2.0900000000000001E-4</v>
      </c>
      <c r="AG41" s="1">
        <v>1.35E-4</v>
      </c>
      <c r="AH41" s="1">
        <v>280.43329999999997</v>
      </c>
      <c r="AI41" s="1">
        <v>280.26909999999998</v>
      </c>
      <c r="AJ41" s="1">
        <v>279.99169999999998</v>
      </c>
      <c r="AK41" s="1">
        <v>279.74650000000003</v>
      </c>
      <c r="AL41" s="1">
        <v>4.6999999999999999E-4</v>
      </c>
      <c r="AM41" s="1">
        <v>4053933</v>
      </c>
      <c r="AN41" s="1">
        <v>10949980</v>
      </c>
      <c r="AO41" s="1">
        <v>5630263</v>
      </c>
      <c r="AP41" s="1">
        <v>96737.71</v>
      </c>
      <c r="AQ41" s="1">
        <v>2.4699999999999999E-4</v>
      </c>
      <c r="AR41" s="1">
        <v>1183290</v>
      </c>
      <c r="AS41" s="1">
        <v>14064200</v>
      </c>
      <c r="AT41" s="1">
        <v>24018520</v>
      </c>
      <c r="AU41" s="1">
        <v>268.48230000000001</v>
      </c>
      <c r="AV41" s="1">
        <v>1.6050000000000001E-3</v>
      </c>
      <c r="AW41" s="1">
        <v>2.385E-3</v>
      </c>
      <c r="AX41" s="1">
        <v>0.34261200000000003</v>
      </c>
      <c r="AY41" s="1">
        <v>0.33568300000000001</v>
      </c>
      <c r="AZ41" s="1">
        <v>0.327683</v>
      </c>
      <c r="BA41" s="1">
        <v>0.33586300000000002</v>
      </c>
    </row>
    <row r="42" spans="1:53" x14ac:dyDescent="0.3">
      <c r="A42" s="19"/>
      <c r="B42" s="1">
        <v>8</v>
      </c>
      <c r="C42" s="12" t="s">
        <v>36</v>
      </c>
      <c r="D42" s="1">
        <v>0.72035400000000005</v>
      </c>
      <c r="E42" s="1">
        <v>2.5812999999999999E-2</v>
      </c>
      <c r="F42" s="1">
        <v>270.02999999999997</v>
      </c>
      <c r="G42" s="1">
        <v>276.59300000000002</v>
      </c>
      <c r="H42" s="1">
        <v>8.8099999999999995E-4</v>
      </c>
      <c r="I42" s="1">
        <v>1.95E-4</v>
      </c>
      <c r="J42" s="1">
        <v>2.5799999999999998E-4</v>
      </c>
      <c r="K42" s="1">
        <v>3.6999999999999998E-5</v>
      </c>
      <c r="L42" s="1">
        <v>0.22617599999999999</v>
      </c>
      <c r="M42" s="1">
        <v>277.96100000000001</v>
      </c>
      <c r="N42" s="1">
        <v>0.42623499999999998</v>
      </c>
      <c r="O42" s="1">
        <v>268.03820000000002</v>
      </c>
      <c r="P42" s="1">
        <v>10.63434</v>
      </c>
      <c r="Q42" s="1">
        <v>279.81049999999999</v>
      </c>
      <c r="R42" s="1">
        <v>0.68415999999999999</v>
      </c>
      <c r="S42" s="1">
        <v>278.72019999999998</v>
      </c>
      <c r="T42" s="1">
        <v>2.2794400000000001</v>
      </c>
      <c r="U42" s="1">
        <v>1.4294119999999999</v>
      </c>
      <c r="V42" s="1">
        <v>7.9109999999999996E-3</v>
      </c>
      <c r="W42" s="1">
        <v>5.5999999999999995E-4</v>
      </c>
      <c r="X42" s="1">
        <v>8.8999999999999995E-5</v>
      </c>
      <c r="Y42" s="1">
        <v>275.9665</v>
      </c>
      <c r="Z42" s="1">
        <v>0.72927200000000003</v>
      </c>
      <c r="AA42" s="1">
        <v>28.693470000000001</v>
      </c>
      <c r="AB42" s="1">
        <v>132.39179999999999</v>
      </c>
      <c r="AC42" s="1">
        <v>3.9232999999999997E-2</v>
      </c>
      <c r="AD42" s="1">
        <v>6.1760000000000001E-3</v>
      </c>
      <c r="AE42" s="1">
        <v>1.2400000000000001E-4</v>
      </c>
      <c r="AF42" s="1">
        <v>2.1100000000000001E-4</v>
      </c>
      <c r="AG42" s="1">
        <v>1.01E-4</v>
      </c>
      <c r="AH42" s="1">
        <v>278.76240000000001</v>
      </c>
      <c r="AI42" s="1">
        <v>278.52760000000001</v>
      </c>
      <c r="AJ42" s="1">
        <v>278.01159999999999</v>
      </c>
      <c r="AK42" s="1">
        <v>277.52679999999998</v>
      </c>
      <c r="AL42" s="1">
        <v>3.88E-4</v>
      </c>
      <c r="AM42" s="1">
        <v>3777639</v>
      </c>
      <c r="AN42" s="1">
        <v>10518020</v>
      </c>
      <c r="AO42" s="1">
        <v>5478756</v>
      </c>
      <c r="AP42" s="1">
        <v>97582.73</v>
      </c>
      <c r="AQ42" s="1">
        <v>1.7200000000000001E-4</v>
      </c>
      <c r="AR42" s="1">
        <v>1156561</v>
      </c>
      <c r="AS42" s="1">
        <v>13143920</v>
      </c>
      <c r="AT42" s="1">
        <v>23281790</v>
      </c>
      <c r="AU42" s="1">
        <v>267.24650000000003</v>
      </c>
      <c r="AV42" s="1">
        <v>1.493E-3</v>
      </c>
      <c r="AW42" s="1">
        <v>2.114E-3</v>
      </c>
      <c r="AX42" s="1">
        <v>0.35021099999999999</v>
      </c>
      <c r="AY42" s="1">
        <v>0.34131400000000001</v>
      </c>
      <c r="AZ42" s="1">
        <v>0.33732299999999998</v>
      </c>
      <c r="BA42" s="1">
        <v>0.35295700000000002</v>
      </c>
    </row>
    <row r="43" spans="1:53" x14ac:dyDescent="0.3">
      <c r="A43" s="19"/>
      <c r="B43" s="1">
        <v>9</v>
      </c>
      <c r="C43" s="12" t="s">
        <v>23</v>
      </c>
      <c r="D43" s="1">
        <v>0.82843599999999995</v>
      </c>
      <c r="E43" s="1">
        <v>0.32775599999999999</v>
      </c>
      <c r="F43" s="1">
        <v>286.23790000000002</v>
      </c>
      <c r="G43" s="1">
        <v>290.37959999999998</v>
      </c>
      <c r="H43" s="1">
        <v>1.5100000000000001E-3</v>
      </c>
      <c r="I43" s="1">
        <v>5.1699999999999999E-4</v>
      </c>
      <c r="J43" s="1">
        <v>3.7300000000000001E-4</v>
      </c>
      <c r="K43" s="1">
        <v>1.9699999999999999E-4</v>
      </c>
      <c r="L43" s="1">
        <v>0.13899700000000001</v>
      </c>
      <c r="M43" s="1">
        <v>288.72019999999998</v>
      </c>
      <c r="N43" s="1">
        <v>4.1999999999999998E-5</v>
      </c>
      <c r="O43" s="1">
        <v>273.1472</v>
      </c>
      <c r="P43" s="1">
        <v>5.073995</v>
      </c>
      <c r="Q43" s="1">
        <v>290.01670000000001</v>
      </c>
      <c r="R43" s="1">
        <v>0.66846099999999997</v>
      </c>
      <c r="S43" s="1">
        <v>289.31</v>
      </c>
      <c r="T43" s="1">
        <v>0.116412</v>
      </c>
      <c r="U43" s="1">
        <v>1.5489390000000001</v>
      </c>
      <c r="V43" s="1">
        <v>4.8370000000000002E-3</v>
      </c>
      <c r="W43" s="1">
        <v>2.3319999999999999E-3</v>
      </c>
      <c r="X43" s="1">
        <v>6.0999999999999999E-5</v>
      </c>
      <c r="Y43" s="1">
        <v>290.5016</v>
      </c>
      <c r="Z43" s="1">
        <v>0.87104000000000004</v>
      </c>
      <c r="AA43" s="1">
        <v>3.1628000000000003E-2</v>
      </c>
      <c r="AB43" s="1">
        <v>103.8096</v>
      </c>
      <c r="AC43" s="1">
        <v>9.0000000000000002E-6</v>
      </c>
      <c r="AD43" s="1">
        <v>6.0000000000000002E-6</v>
      </c>
      <c r="AE43" s="1">
        <v>9.9999999999999995E-7</v>
      </c>
      <c r="AF43" s="1">
        <v>3.0000000000000001E-6</v>
      </c>
      <c r="AG43" s="1">
        <v>9.9999999999999995E-7</v>
      </c>
      <c r="AH43" s="1">
        <v>291.0514</v>
      </c>
      <c r="AI43" s="1">
        <v>291.07859999999999</v>
      </c>
      <c r="AJ43" s="1">
        <v>291.16419999999999</v>
      </c>
      <c r="AK43" s="1">
        <v>291.28410000000002</v>
      </c>
      <c r="AL43" s="1">
        <v>1.5070000000000001E-3</v>
      </c>
      <c r="AM43" s="1">
        <v>6497159</v>
      </c>
      <c r="AN43" s="1">
        <v>11918970</v>
      </c>
      <c r="AO43" s="1">
        <v>4323376</v>
      </c>
      <c r="AP43" s="1">
        <v>101642.7</v>
      </c>
      <c r="AQ43" s="1">
        <v>8.25E-4</v>
      </c>
      <c r="AR43" s="1">
        <v>1130656</v>
      </c>
      <c r="AS43" s="1">
        <v>13891450</v>
      </c>
      <c r="AT43" s="1">
        <v>30600030</v>
      </c>
      <c r="AU43" s="1">
        <v>273.04570000000001</v>
      </c>
      <c r="AV43" s="1">
        <v>2.598E-3</v>
      </c>
      <c r="AW43" s="1">
        <v>4.6259999999999999E-3</v>
      </c>
      <c r="AX43" s="1">
        <v>0.32614900000000002</v>
      </c>
      <c r="AY43" s="1">
        <v>0.33381499999999997</v>
      </c>
      <c r="AZ43" s="1">
        <v>0.339864</v>
      </c>
      <c r="BA43" s="1">
        <v>0.370419</v>
      </c>
    </row>
    <row r="44" spans="1:53" x14ac:dyDescent="0.3">
      <c r="A44" s="19"/>
      <c r="B44" s="1">
        <v>10</v>
      </c>
      <c r="C44" s="12" t="s">
        <v>25</v>
      </c>
      <c r="D44" s="1">
        <v>0.661138</v>
      </c>
      <c r="E44" s="1">
        <v>0.14679400000000001</v>
      </c>
      <c r="F44" s="1">
        <v>284.17500000000001</v>
      </c>
      <c r="G44" s="1">
        <v>289.19810000000001</v>
      </c>
      <c r="H44" s="1">
        <v>1.534E-3</v>
      </c>
      <c r="I44" s="1">
        <v>2.8600000000000001E-4</v>
      </c>
      <c r="J44" s="1">
        <v>2.8600000000000001E-4</v>
      </c>
      <c r="K44" s="1">
        <v>2.7700000000000001E-4</v>
      </c>
      <c r="L44" s="1">
        <v>0.14874000000000001</v>
      </c>
      <c r="M44" s="1">
        <v>286.47019999999998</v>
      </c>
      <c r="N44" s="1">
        <v>3.5500000000000001E-4</v>
      </c>
      <c r="O44" s="1">
        <v>273.13380000000001</v>
      </c>
      <c r="P44" s="1">
        <v>5.6966039999999998</v>
      </c>
      <c r="Q44" s="1">
        <v>288.94319999999999</v>
      </c>
      <c r="R44" s="1">
        <v>0.68515099999999995</v>
      </c>
      <c r="S44" s="1">
        <v>287.5575</v>
      </c>
      <c r="T44" s="1">
        <v>0.62255000000000005</v>
      </c>
      <c r="U44" s="1">
        <v>1.5295259999999999</v>
      </c>
      <c r="V44" s="1">
        <v>4.6519999999999999E-3</v>
      </c>
      <c r="W44" s="1">
        <v>1.0809999999999999E-3</v>
      </c>
      <c r="X44" s="1">
        <v>5.8E-5</v>
      </c>
      <c r="Y44" s="1">
        <v>289.39409999999998</v>
      </c>
      <c r="Z44" s="1">
        <v>0.84386700000000003</v>
      </c>
      <c r="AA44" s="1">
        <v>0.45797900000000002</v>
      </c>
      <c r="AB44" s="1">
        <v>110.7744</v>
      </c>
      <c r="AC44" s="1">
        <v>4.8299999999999998E-4</v>
      </c>
      <c r="AD44" s="1">
        <v>8.2999999999999998E-5</v>
      </c>
      <c r="AE44" s="1">
        <v>5.0000000000000004E-6</v>
      </c>
      <c r="AF44" s="1">
        <v>3.3000000000000003E-5</v>
      </c>
      <c r="AG44" s="1">
        <v>1.5999999999999999E-5</v>
      </c>
      <c r="AH44" s="1">
        <v>289.98599999999999</v>
      </c>
      <c r="AI44" s="1">
        <v>290.00889999999998</v>
      </c>
      <c r="AJ44" s="1">
        <v>290.12189999999998</v>
      </c>
      <c r="AK44" s="1">
        <v>290.3458</v>
      </c>
      <c r="AL44" s="1">
        <v>6.0300000000000002E-4</v>
      </c>
      <c r="AM44" s="1">
        <v>5975358</v>
      </c>
      <c r="AN44" s="1">
        <v>12013990</v>
      </c>
      <c r="AO44" s="1">
        <v>4760579</v>
      </c>
      <c r="AP44" s="1">
        <v>101554.8</v>
      </c>
      <c r="AQ44" s="1">
        <v>4.7800000000000002E-4</v>
      </c>
      <c r="AR44" s="1">
        <v>1293399</v>
      </c>
      <c r="AS44" s="1">
        <v>14152740</v>
      </c>
      <c r="AT44" s="1">
        <v>29658010</v>
      </c>
      <c r="AU44" s="1">
        <v>272.75909999999999</v>
      </c>
      <c r="AV44" s="1">
        <v>2.3890000000000001E-3</v>
      </c>
      <c r="AW44" s="1">
        <v>3.7330000000000002E-3</v>
      </c>
      <c r="AX44" s="1">
        <v>0.30992599999999998</v>
      </c>
      <c r="AY44" s="1">
        <v>0.31012099999999998</v>
      </c>
      <c r="AZ44" s="1">
        <v>0.302595</v>
      </c>
      <c r="BA44" s="1">
        <v>0.32586300000000001</v>
      </c>
    </row>
    <row r="45" spans="1:53" x14ac:dyDescent="0.3">
      <c r="A45" s="19"/>
      <c r="B45" s="1">
        <v>11</v>
      </c>
      <c r="C45" s="12" t="s">
        <v>26</v>
      </c>
      <c r="D45" s="1">
        <v>0.36399500000000001</v>
      </c>
      <c r="E45" s="1">
        <v>0.25592900000000002</v>
      </c>
      <c r="F45" s="1">
        <v>286.0883</v>
      </c>
      <c r="G45" s="1">
        <v>290.23200000000003</v>
      </c>
      <c r="H45" s="1">
        <v>1.4940000000000001E-3</v>
      </c>
      <c r="I45" s="1">
        <v>3.5399999999999999E-4</v>
      </c>
      <c r="J45" s="1">
        <v>4.5100000000000001E-4</v>
      </c>
      <c r="K45" s="1">
        <v>8.5000000000000006E-5</v>
      </c>
      <c r="L45" s="1">
        <v>0.121729</v>
      </c>
      <c r="M45" s="1">
        <v>285.72469999999998</v>
      </c>
      <c r="N45" s="1">
        <v>2.5000000000000001E-5</v>
      </c>
      <c r="O45" s="1">
        <v>273.14850000000001</v>
      </c>
      <c r="P45" s="1">
        <v>6.5210650000000001</v>
      </c>
      <c r="Q45" s="1">
        <v>290.10840000000002</v>
      </c>
      <c r="R45" s="1">
        <v>0.70953999999999995</v>
      </c>
      <c r="S45" s="1">
        <v>287.39080000000001</v>
      </c>
      <c r="T45" s="1">
        <v>2.5245380000000002</v>
      </c>
      <c r="U45" s="1">
        <v>2.3810159999999998</v>
      </c>
      <c r="V45" s="1">
        <v>5.7879999999999997E-3</v>
      </c>
      <c r="W45" s="1">
        <v>2.3210000000000001E-3</v>
      </c>
      <c r="X45" s="1">
        <v>1.2799999999999999E-4</v>
      </c>
      <c r="Y45" s="1">
        <v>290.2296</v>
      </c>
      <c r="Z45" s="1">
        <v>0.85504000000000002</v>
      </c>
      <c r="AA45" s="1">
        <v>0.57191400000000003</v>
      </c>
      <c r="AB45" s="1">
        <v>106.31870000000001</v>
      </c>
      <c r="AC45" s="1">
        <v>5.7200000000000003E-4</v>
      </c>
      <c r="AD45" s="1">
        <v>9.1000000000000003E-5</v>
      </c>
      <c r="AE45" s="1">
        <v>1.9999999999999999E-6</v>
      </c>
      <c r="AF45" s="1">
        <v>2.9E-5</v>
      </c>
      <c r="AG45" s="1">
        <v>2.1999999999999999E-5</v>
      </c>
      <c r="AH45" s="1">
        <v>290.67</v>
      </c>
      <c r="AI45" s="1">
        <v>290.69979999999998</v>
      </c>
      <c r="AJ45" s="1">
        <v>290.79329999999999</v>
      </c>
      <c r="AK45" s="1">
        <v>290.92770000000002</v>
      </c>
      <c r="AL45" s="1">
        <v>1.833E-3</v>
      </c>
      <c r="AM45" s="1">
        <v>5970955</v>
      </c>
      <c r="AN45" s="1">
        <v>11337330</v>
      </c>
      <c r="AO45" s="1">
        <v>3658248</v>
      </c>
      <c r="AP45" s="1">
        <v>98112.23</v>
      </c>
      <c r="AQ45" s="1">
        <v>4.8799999999999999E-4</v>
      </c>
      <c r="AR45" s="1">
        <v>1721517</v>
      </c>
      <c r="AS45" s="1">
        <v>12953520</v>
      </c>
      <c r="AT45" s="1">
        <v>31168580</v>
      </c>
      <c r="AU45" s="1">
        <v>272.97919999999999</v>
      </c>
      <c r="AV45" s="1">
        <v>2.3869999999999998E-3</v>
      </c>
      <c r="AW45" s="1">
        <v>4.6909999999999999E-3</v>
      </c>
      <c r="AX45" s="1">
        <v>0.41377199999999997</v>
      </c>
      <c r="AY45" s="1">
        <v>0.41984300000000002</v>
      </c>
      <c r="AZ45" s="1">
        <v>0.42272399999999999</v>
      </c>
      <c r="BA45" s="1">
        <v>0.45649400000000001</v>
      </c>
    </row>
    <row r="46" spans="1:53" x14ac:dyDescent="0.3">
      <c r="A46" s="19"/>
      <c r="B46" s="1">
        <v>12</v>
      </c>
      <c r="C46" s="12" t="s">
        <v>27</v>
      </c>
      <c r="D46" s="1">
        <v>0.58479999999999999</v>
      </c>
      <c r="E46" s="1">
        <v>0.17207600000000001</v>
      </c>
      <c r="F46" s="1">
        <v>284.52280000000002</v>
      </c>
      <c r="G46" s="1">
        <v>289.45170000000002</v>
      </c>
      <c r="H46" s="1">
        <v>1.5200000000000001E-3</v>
      </c>
      <c r="I46" s="1">
        <v>2.9999999999999997E-4</v>
      </c>
      <c r="J46" s="1">
        <v>3.3399999999999999E-4</v>
      </c>
      <c r="K46" s="1">
        <v>1.2799999999999999E-4</v>
      </c>
      <c r="L46" s="1">
        <v>0.15184300000000001</v>
      </c>
      <c r="M46" s="1">
        <v>285.10969999999998</v>
      </c>
      <c r="N46" s="1">
        <v>1.01E-4</v>
      </c>
      <c r="O46" s="1">
        <v>273.14569999999998</v>
      </c>
      <c r="P46" s="1">
        <v>6.1906860000000004</v>
      </c>
      <c r="Q46" s="1">
        <v>289.25560000000002</v>
      </c>
      <c r="R46" s="1">
        <v>0.70528500000000005</v>
      </c>
      <c r="S46" s="1">
        <v>286.87450000000001</v>
      </c>
      <c r="T46" s="1">
        <v>1.1135029999999999</v>
      </c>
      <c r="U46" s="1">
        <v>1.7056469999999999</v>
      </c>
      <c r="V46" s="1">
        <v>4.4770000000000001E-3</v>
      </c>
      <c r="W46" s="1">
        <v>1.8259999999999999E-3</v>
      </c>
      <c r="X46" s="1">
        <v>8.5000000000000006E-5</v>
      </c>
      <c r="Y46" s="1">
        <v>289.49239999999998</v>
      </c>
      <c r="Z46" s="1">
        <v>0.83123199999999997</v>
      </c>
      <c r="AA46" s="1">
        <v>1.242076</v>
      </c>
      <c r="AB46" s="1">
        <v>112.9603</v>
      </c>
      <c r="AC46" s="1">
        <v>1.2800000000000001E-3</v>
      </c>
      <c r="AD46" s="1">
        <v>2.0900000000000001E-4</v>
      </c>
      <c r="AE46" s="1">
        <v>5.0000000000000004E-6</v>
      </c>
      <c r="AF46" s="1">
        <v>8.0000000000000007E-5</v>
      </c>
      <c r="AG46" s="1">
        <v>6.2000000000000003E-5</v>
      </c>
      <c r="AH46" s="1">
        <v>290.08800000000002</v>
      </c>
      <c r="AI46" s="1">
        <v>290.11540000000002</v>
      </c>
      <c r="AJ46" s="1">
        <v>290.25990000000002</v>
      </c>
      <c r="AK46" s="1">
        <v>290.6001</v>
      </c>
      <c r="AL46" s="1">
        <v>1.178E-3</v>
      </c>
      <c r="AM46" s="1">
        <v>5718789</v>
      </c>
      <c r="AN46" s="1">
        <v>11413110</v>
      </c>
      <c r="AO46" s="1">
        <v>4354909</v>
      </c>
      <c r="AP46" s="1">
        <v>100278.6</v>
      </c>
      <c r="AQ46" s="1">
        <v>6.4899999999999995E-4</v>
      </c>
      <c r="AR46" s="1">
        <v>1342323</v>
      </c>
      <c r="AS46" s="1">
        <v>13502750</v>
      </c>
      <c r="AT46" s="1">
        <v>30134090</v>
      </c>
      <c r="AU46" s="1">
        <v>272.71890000000002</v>
      </c>
      <c r="AV46" s="1">
        <v>2.2859999999999998E-3</v>
      </c>
      <c r="AW46" s="1">
        <v>4.4970000000000001E-3</v>
      </c>
      <c r="AX46" s="1">
        <v>0.35441499999999998</v>
      </c>
      <c r="AY46" s="1">
        <v>0.35487800000000003</v>
      </c>
      <c r="AZ46" s="1">
        <v>0.34614600000000001</v>
      </c>
      <c r="BA46" s="1">
        <v>0.37339099999999997</v>
      </c>
    </row>
    <row r="47" spans="1:53" x14ac:dyDescent="0.3">
      <c r="A47" s="19"/>
      <c r="B47" s="1">
        <v>13</v>
      </c>
      <c r="C47" s="12" t="s">
        <v>28</v>
      </c>
      <c r="D47" s="1">
        <v>0.26502700000000001</v>
      </c>
      <c r="E47" s="1">
        <v>0.14982899999999999</v>
      </c>
      <c r="F47" s="1">
        <v>287.88499999999999</v>
      </c>
      <c r="G47" s="1">
        <v>292.08760000000001</v>
      </c>
      <c r="H47" s="1">
        <v>1.5690000000000001E-3</v>
      </c>
      <c r="I47" s="1">
        <v>3.4200000000000002E-4</v>
      </c>
      <c r="J47" s="1">
        <v>5.4799999999999998E-4</v>
      </c>
      <c r="K47" s="1">
        <v>4.6999999999999997E-5</v>
      </c>
      <c r="L47" s="1">
        <v>0.123497</v>
      </c>
      <c r="M47" s="1">
        <v>287.33980000000003</v>
      </c>
      <c r="N47" s="1">
        <v>0</v>
      </c>
      <c r="O47" s="1">
        <v>273.15019999999998</v>
      </c>
      <c r="P47" s="1">
        <v>6.3565300000000002</v>
      </c>
      <c r="Q47" s="1">
        <v>291.84359999999998</v>
      </c>
      <c r="R47" s="1">
        <v>0.72128199999999998</v>
      </c>
      <c r="S47" s="1">
        <v>289.30500000000001</v>
      </c>
      <c r="T47" s="1">
        <v>3.832103</v>
      </c>
      <c r="U47" s="1">
        <v>2.3084099999999999</v>
      </c>
      <c r="V47" s="1">
        <v>1.2159E-2</v>
      </c>
      <c r="W47" s="1">
        <v>1.3439999999999999E-3</v>
      </c>
      <c r="X47" s="1">
        <v>1.46E-4</v>
      </c>
      <c r="Y47" s="1">
        <v>292.04289999999997</v>
      </c>
      <c r="Z47" s="1">
        <v>0.87452399999999997</v>
      </c>
      <c r="AA47" s="1">
        <v>3.0960999999999999E-2</v>
      </c>
      <c r="AB47" s="1">
        <v>101.4706</v>
      </c>
      <c r="AC47" s="1">
        <v>2.8E-5</v>
      </c>
      <c r="AD47" s="1">
        <v>5.0000000000000004E-6</v>
      </c>
      <c r="AE47" s="1">
        <v>0</v>
      </c>
      <c r="AF47" s="1">
        <v>1.9999999999999999E-6</v>
      </c>
      <c r="AG47" s="1">
        <v>9.9999999999999995E-7</v>
      </c>
      <c r="AH47" s="1">
        <v>292.51780000000002</v>
      </c>
      <c r="AI47" s="1">
        <v>292.5566</v>
      </c>
      <c r="AJ47" s="1">
        <v>292.6601</v>
      </c>
      <c r="AK47" s="1">
        <v>292.8098</v>
      </c>
      <c r="AL47" s="1">
        <v>9.9400000000000009E-4</v>
      </c>
      <c r="AM47" s="1">
        <v>6265993</v>
      </c>
      <c r="AN47" s="1">
        <v>12334480</v>
      </c>
      <c r="AO47" s="1">
        <v>3614022</v>
      </c>
      <c r="AP47" s="1">
        <v>95990.82</v>
      </c>
      <c r="AQ47" s="1">
        <v>3.5E-4</v>
      </c>
      <c r="AR47" s="1">
        <v>2482268</v>
      </c>
      <c r="AS47" s="1">
        <v>14129100</v>
      </c>
      <c r="AT47" s="1">
        <v>32029170</v>
      </c>
      <c r="AU47" s="1">
        <v>273.11419999999998</v>
      </c>
      <c r="AV47" s="1">
        <v>2.506E-3</v>
      </c>
      <c r="AW47" s="1">
        <v>3.9509999999999997E-3</v>
      </c>
      <c r="AX47" s="1">
        <v>0.38928299999999999</v>
      </c>
      <c r="AY47" s="1">
        <v>0.39286300000000002</v>
      </c>
      <c r="AZ47" s="1">
        <v>0.39844499999999999</v>
      </c>
      <c r="BA47" s="1">
        <v>0.44536500000000001</v>
      </c>
    </row>
    <row r="48" spans="1:53" x14ac:dyDescent="0.3">
      <c r="A48" s="19"/>
      <c r="B48" s="1">
        <v>14</v>
      </c>
      <c r="C48" s="12" t="s">
        <v>24</v>
      </c>
      <c r="D48" s="1">
        <v>0.19908400000000001</v>
      </c>
      <c r="E48" s="1">
        <v>0.35973699999999997</v>
      </c>
      <c r="F48" s="1">
        <v>287.34050000000002</v>
      </c>
      <c r="G48" s="1">
        <v>291.71249999999998</v>
      </c>
      <c r="H48" s="1">
        <v>1.671E-3</v>
      </c>
      <c r="I48" s="1">
        <v>3.6299999999999999E-4</v>
      </c>
      <c r="J48" s="1">
        <v>4.73E-4</v>
      </c>
      <c r="K48" s="1">
        <v>1.03E-4</v>
      </c>
      <c r="L48" s="1">
        <v>0.12797500000000001</v>
      </c>
      <c r="M48" s="1">
        <v>284.7038</v>
      </c>
      <c r="N48" s="1">
        <v>0</v>
      </c>
      <c r="O48" s="1">
        <v>273.15019999999998</v>
      </c>
      <c r="P48" s="1">
        <v>5.9550369999999999</v>
      </c>
      <c r="Q48" s="1">
        <v>291.53519999999997</v>
      </c>
      <c r="R48" s="1">
        <v>0.74365899999999996</v>
      </c>
      <c r="S48" s="1">
        <v>287.79840000000002</v>
      </c>
      <c r="T48" s="1">
        <v>2.6174400000000002</v>
      </c>
      <c r="U48" s="1">
        <v>2.4241359999999998</v>
      </c>
      <c r="V48" s="1">
        <v>6.0629999999999998E-3</v>
      </c>
      <c r="W48" s="1">
        <v>2.0370000000000002E-3</v>
      </c>
      <c r="X48" s="1">
        <v>1.2300000000000001E-4</v>
      </c>
      <c r="Y48" s="1">
        <v>291.80369999999999</v>
      </c>
      <c r="Z48" s="1">
        <v>0.86259600000000003</v>
      </c>
      <c r="AA48" s="1">
        <v>0.151506</v>
      </c>
      <c r="AB48" s="1">
        <v>104.6104</v>
      </c>
      <c r="AC48" s="1">
        <v>1.46E-4</v>
      </c>
      <c r="AD48" s="1">
        <v>2.5000000000000001E-5</v>
      </c>
      <c r="AE48" s="1">
        <v>9.9999999999999995E-7</v>
      </c>
      <c r="AF48" s="1">
        <v>9.0000000000000002E-6</v>
      </c>
      <c r="AG48" s="1">
        <v>6.9999999999999999E-6</v>
      </c>
      <c r="AH48" s="1">
        <v>292.32159999999999</v>
      </c>
      <c r="AI48" s="1">
        <v>292.37220000000002</v>
      </c>
      <c r="AJ48" s="1">
        <v>292.5421</v>
      </c>
      <c r="AK48" s="1">
        <v>292.88380000000001</v>
      </c>
      <c r="AL48" s="1">
        <v>1.609E-3</v>
      </c>
      <c r="AM48" s="1">
        <v>6526487</v>
      </c>
      <c r="AN48" s="1">
        <v>11675570</v>
      </c>
      <c r="AO48" s="1">
        <v>3556452</v>
      </c>
      <c r="AP48" s="1">
        <v>98626.45</v>
      </c>
      <c r="AQ48" s="1">
        <v>4.28E-4</v>
      </c>
      <c r="AR48" s="1">
        <v>1635707</v>
      </c>
      <c r="AS48" s="1">
        <v>13448300</v>
      </c>
      <c r="AT48" s="1">
        <v>32030270</v>
      </c>
      <c r="AU48" s="1">
        <v>273.04770000000002</v>
      </c>
      <c r="AV48" s="1">
        <v>2.6099999999999999E-3</v>
      </c>
      <c r="AW48" s="1">
        <v>4.8529999999999997E-3</v>
      </c>
      <c r="AX48" s="1">
        <v>0.40990799999999999</v>
      </c>
      <c r="AY48" s="1">
        <v>0.41250599999999998</v>
      </c>
      <c r="AZ48" s="1">
        <v>0.41383599999999998</v>
      </c>
      <c r="BA48" s="1">
        <v>0.457376</v>
      </c>
    </row>
    <row r="49" spans="1:53" x14ac:dyDescent="0.3">
      <c r="A49" s="19"/>
      <c r="B49" s="1">
        <v>15</v>
      </c>
      <c r="C49" s="12" t="s">
        <v>29</v>
      </c>
      <c r="D49" s="1">
        <v>2.3779000000000002E-2</v>
      </c>
      <c r="E49" s="1">
        <v>0.195796</v>
      </c>
      <c r="F49" s="1">
        <v>279.90300000000002</v>
      </c>
      <c r="G49" s="1">
        <v>287.22809999999998</v>
      </c>
      <c r="H49" s="1">
        <v>1.2099999999999999E-3</v>
      </c>
      <c r="I49" s="1">
        <v>2.8200000000000002E-4</v>
      </c>
      <c r="J49" s="1">
        <v>1.8200000000000001E-4</v>
      </c>
      <c r="K49" s="1">
        <v>8.2000000000000001E-5</v>
      </c>
      <c r="L49" s="1">
        <v>0.176232</v>
      </c>
      <c r="M49" s="1">
        <v>284.04309999999998</v>
      </c>
      <c r="N49" s="1">
        <v>7.1989999999999997E-3</v>
      </c>
      <c r="O49" s="1">
        <v>272.97210000000001</v>
      </c>
      <c r="P49" s="1">
        <v>6.5488090000000003</v>
      </c>
      <c r="Q49" s="1">
        <v>286.42</v>
      </c>
      <c r="R49" s="1">
        <v>0.685554</v>
      </c>
      <c r="S49" s="1">
        <v>285.07040000000001</v>
      </c>
      <c r="T49" s="1">
        <v>1.285312</v>
      </c>
      <c r="U49" s="1">
        <v>1.5389120000000001</v>
      </c>
      <c r="V49" s="1">
        <v>5.3480000000000003E-3</v>
      </c>
      <c r="W49" s="1">
        <v>2.5500000000000002E-4</v>
      </c>
      <c r="X49" s="1">
        <v>3.4E-5</v>
      </c>
      <c r="Y49" s="1">
        <v>287.43150000000003</v>
      </c>
      <c r="Z49" s="1">
        <v>0.80058399999999996</v>
      </c>
      <c r="AA49" s="1">
        <v>1.768418</v>
      </c>
      <c r="AB49" s="1">
        <v>116.9585</v>
      </c>
      <c r="AC49" s="1">
        <v>1.7819999999999999E-3</v>
      </c>
      <c r="AD49" s="1">
        <v>2.9599999999999998E-4</v>
      </c>
      <c r="AE49" s="1">
        <v>1.2999999999999999E-5</v>
      </c>
      <c r="AF49" s="1">
        <v>7.8999999999999996E-5</v>
      </c>
      <c r="AG49" s="1">
        <v>5.5000000000000002E-5</v>
      </c>
      <c r="AH49" s="1">
        <v>288.05349999999999</v>
      </c>
      <c r="AI49" s="1">
        <v>288.05070000000001</v>
      </c>
      <c r="AJ49" s="1">
        <v>288.09750000000003</v>
      </c>
      <c r="AK49" s="1">
        <v>288.29000000000002</v>
      </c>
      <c r="AL49" s="1">
        <v>4.6E-5</v>
      </c>
      <c r="AM49" s="1">
        <v>4428017</v>
      </c>
      <c r="AN49" s="1">
        <v>12631720</v>
      </c>
      <c r="AO49" s="1">
        <v>5878480</v>
      </c>
      <c r="AP49" s="1">
        <v>100656.4</v>
      </c>
      <c r="AQ49" s="1">
        <v>2.0799999999999999E-4</v>
      </c>
      <c r="AR49" s="1">
        <v>2276294</v>
      </c>
      <c r="AS49" s="1">
        <v>15322080</v>
      </c>
      <c r="AT49" s="1">
        <v>27625530</v>
      </c>
      <c r="AU49" s="1">
        <v>271.98309999999998</v>
      </c>
      <c r="AV49" s="1">
        <v>1.769E-3</v>
      </c>
      <c r="AW49" s="1">
        <v>2.1740000000000002E-3</v>
      </c>
      <c r="AX49" s="1">
        <v>0.25856600000000002</v>
      </c>
      <c r="AY49" s="1">
        <v>0.25533899999999998</v>
      </c>
      <c r="AZ49" s="1">
        <v>0.23297699999999999</v>
      </c>
      <c r="BA49" s="1">
        <v>0.210368</v>
      </c>
    </row>
    <row r="50" spans="1:53" x14ac:dyDescent="0.3">
      <c r="A50" s="19"/>
      <c r="B50" s="1">
        <v>16</v>
      </c>
      <c r="C50" s="12" t="s">
        <v>101</v>
      </c>
      <c r="D50" s="1">
        <v>0.22606799999999999</v>
      </c>
      <c r="E50" s="1">
        <v>2.1389999999999998E-3</v>
      </c>
      <c r="F50" s="1">
        <v>281.27409999999998</v>
      </c>
      <c r="G50" s="1">
        <v>288.48790000000002</v>
      </c>
      <c r="H50" s="1">
        <v>1.304E-3</v>
      </c>
      <c r="I50" s="1">
        <v>2.9300000000000002E-4</v>
      </c>
      <c r="J50" s="1">
        <v>2.2000000000000001E-4</v>
      </c>
      <c r="K50" s="1">
        <v>2.8E-5</v>
      </c>
      <c r="L50" s="1">
        <v>0.16850300000000001</v>
      </c>
      <c r="M50" s="1">
        <v>283.64330000000001</v>
      </c>
      <c r="N50" s="1">
        <v>1.65E-3</v>
      </c>
      <c r="O50" s="1">
        <v>273.10789999999997</v>
      </c>
      <c r="P50" s="1">
        <v>7.2187729999999997</v>
      </c>
      <c r="Q50" s="1">
        <v>287.81760000000003</v>
      </c>
      <c r="R50" s="1">
        <v>0.70405099999999998</v>
      </c>
      <c r="S50" s="1">
        <v>285.29070000000002</v>
      </c>
      <c r="T50" s="1">
        <v>0.74679600000000002</v>
      </c>
      <c r="U50" s="1">
        <v>1.469239</v>
      </c>
      <c r="V50" s="1">
        <v>5.0480000000000004E-3</v>
      </c>
      <c r="W50" s="1">
        <v>2.4600000000000002E-4</v>
      </c>
      <c r="X50" s="1">
        <v>4.6E-5</v>
      </c>
      <c r="Y50" s="1">
        <v>288.70530000000002</v>
      </c>
      <c r="Z50" s="1">
        <v>0.81196599999999997</v>
      </c>
      <c r="AA50" s="1">
        <v>2.0637660000000002</v>
      </c>
      <c r="AB50" s="1">
        <v>115.515</v>
      </c>
      <c r="AC50" s="1">
        <v>2.1429999999999999E-3</v>
      </c>
      <c r="AD50" s="1">
        <v>3.4600000000000001E-4</v>
      </c>
      <c r="AE50" s="1">
        <v>6.0000000000000002E-6</v>
      </c>
      <c r="AF50" s="1">
        <v>9.2999999999999997E-5</v>
      </c>
      <c r="AG50" s="1">
        <v>8.1000000000000004E-5</v>
      </c>
      <c r="AH50" s="1">
        <v>289.37049999999999</v>
      </c>
      <c r="AI50" s="1">
        <v>289.3503</v>
      </c>
      <c r="AJ50" s="1">
        <v>289.3784</v>
      </c>
      <c r="AK50" s="1">
        <v>289.59309999999999</v>
      </c>
      <c r="AL50" s="1">
        <v>7.6000000000000004E-5</v>
      </c>
      <c r="AM50" s="1">
        <v>4628418</v>
      </c>
      <c r="AN50" s="1">
        <v>12169870</v>
      </c>
      <c r="AO50" s="1">
        <v>5344063</v>
      </c>
      <c r="AP50" s="1">
        <v>98762.63</v>
      </c>
      <c r="AQ50" s="1">
        <v>1.7000000000000001E-4</v>
      </c>
      <c r="AR50" s="1">
        <v>2146014</v>
      </c>
      <c r="AS50" s="1">
        <v>14622160</v>
      </c>
      <c r="AT50" s="1">
        <v>28770280</v>
      </c>
      <c r="AU50" s="1">
        <v>272.24130000000002</v>
      </c>
      <c r="AV50" s="1">
        <v>1.8500000000000001E-3</v>
      </c>
      <c r="AW50" s="1">
        <v>2.3519999999999999E-3</v>
      </c>
      <c r="AX50" s="1">
        <v>0.27516000000000002</v>
      </c>
      <c r="AY50" s="1">
        <v>0.26938099999999998</v>
      </c>
      <c r="AZ50" s="1">
        <v>0.24737999999999999</v>
      </c>
      <c r="BA50" s="1">
        <v>0.23809</v>
      </c>
    </row>
    <row r="51" spans="1:53" x14ac:dyDescent="0.3">
      <c r="A51" s="19"/>
      <c r="B51" s="1">
        <v>17</v>
      </c>
      <c r="C51" s="12" t="s">
        <v>22</v>
      </c>
      <c r="D51" s="1">
        <v>0.348692</v>
      </c>
      <c r="E51" s="1">
        <v>0.22607099999999999</v>
      </c>
      <c r="F51" s="1">
        <v>284.27760000000001</v>
      </c>
      <c r="G51" s="1">
        <v>288.62299999999999</v>
      </c>
      <c r="H51" s="1">
        <v>1.3450000000000001E-3</v>
      </c>
      <c r="I51" s="1">
        <v>4.1300000000000001E-4</v>
      </c>
      <c r="J51" s="1">
        <v>3.6099999999999999E-4</v>
      </c>
      <c r="K51" s="1">
        <v>1.01E-4</v>
      </c>
      <c r="L51" s="1">
        <v>0.14652699999999999</v>
      </c>
      <c r="M51" s="1">
        <v>284.57380000000001</v>
      </c>
      <c r="N51" s="1">
        <v>3.4E-5</v>
      </c>
      <c r="O51" s="1">
        <v>273.14909999999998</v>
      </c>
      <c r="P51" s="1">
        <v>5.0401870000000004</v>
      </c>
      <c r="Q51" s="1">
        <v>289.0761</v>
      </c>
      <c r="R51" s="1">
        <v>0.70952400000000004</v>
      </c>
      <c r="S51" s="1">
        <v>286.31209999999999</v>
      </c>
      <c r="T51" s="1">
        <v>1.802111</v>
      </c>
      <c r="U51" s="1">
        <v>1.814206</v>
      </c>
      <c r="V51" s="1">
        <v>3.689E-3</v>
      </c>
      <c r="W51" s="1">
        <v>2.1710000000000002E-3</v>
      </c>
      <c r="X51" s="1">
        <v>1E-4</v>
      </c>
      <c r="Y51" s="1">
        <v>288.62020000000001</v>
      </c>
      <c r="Z51" s="1">
        <v>0.81953799999999999</v>
      </c>
      <c r="AA51" s="1">
        <v>2.2370299999999999</v>
      </c>
      <c r="AB51" s="1">
        <v>114.21</v>
      </c>
      <c r="AC51" s="1">
        <v>2.3189999999999999E-3</v>
      </c>
      <c r="AD51" s="1">
        <v>3.6299999999999999E-4</v>
      </c>
      <c r="AE51" s="1">
        <v>3.9999999999999998E-6</v>
      </c>
      <c r="AF51" s="1">
        <v>1.08E-4</v>
      </c>
      <c r="AG51" s="1">
        <v>9.8999999999999994E-5</v>
      </c>
      <c r="AH51" s="1">
        <v>289.20890000000003</v>
      </c>
      <c r="AI51" s="1">
        <v>289.23880000000003</v>
      </c>
      <c r="AJ51" s="1">
        <v>289.37759999999997</v>
      </c>
      <c r="AK51" s="1">
        <v>289.71100000000001</v>
      </c>
      <c r="AL51" s="1">
        <v>1.426E-3</v>
      </c>
      <c r="AM51" s="1">
        <v>5562683</v>
      </c>
      <c r="AN51" s="1">
        <v>10812010</v>
      </c>
      <c r="AO51" s="1">
        <v>3961497</v>
      </c>
      <c r="AP51" s="1">
        <v>96725.759999999995</v>
      </c>
      <c r="AQ51" s="1">
        <v>7.45E-4</v>
      </c>
      <c r="AR51" s="1">
        <v>1276631</v>
      </c>
      <c r="AS51" s="1">
        <v>12689740</v>
      </c>
      <c r="AT51" s="1">
        <v>30132060</v>
      </c>
      <c r="AU51" s="1">
        <v>272.65469999999999</v>
      </c>
      <c r="AV51" s="1">
        <v>2.2239999999999998E-3</v>
      </c>
      <c r="AW51" s="1">
        <v>4.7149999999999996E-3</v>
      </c>
      <c r="AX51" s="1">
        <v>0.36654799999999998</v>
      </c>
      <c r="AY51" s="1">
        <v>0.370311</v>
      </c>
      <c r="AZ51" s="1">
        <v>0.36446400000000001</v>
      </c>
      <c r="BA51" s="1">
        <v>0.38092599999999999</v>
      </c>
    </row>
    <row r="52" spans="1:53" x14ac:dyDescent="0.3">
      <c r="A52" s="19"/>
      <c r="B52" s="1">
        <v>18</v>
      </c>
      <c r="C52" s="12" t="s">
        <v>21</v>
      </c>
      <c r="D52" s="1">
        <v>0.26739400000000002</v>
      </c>
      <c r="E52" s="1">
        <v>0.38949400000000001</v>
      </c>
      <c r="F52" s="1">
        <v>286.41640000000001</v>
      </c>
      <c r="G52" s="1">
        <v>290.18950000000001</v>
      </c>
      <c r="H52" s="1">
        <v>1.5319999999999999E-3</v>
      </c>
      <c r="I52" s="1">
        <v>3.28E-4</v>
      </c>
      <c r="J52" s="1">
        <v>4.8299999999999998E-4</v>
      </c>
      <c r="K52" s="1">
        <v>4.6999999999999997E-5</v>
      </c>
      <c r="L52" s="1">
        <v>0.130777</v>
      </c>
      <c r="M52" s="1">
        <v>283.83150000000001</v>
      </c>
      <c r="N52" s="1">
        <v>0</v>
      </c>
      <c r="O52" s="1">
        <v>273.15019999999998</v>
      </c>
      <c r="P52" s="1">
        <v>5.6736969999999998</v>
      </c>
      <c r="Q52" s="1">
        <v>290.3947</v>
      </c>
      <c r="R52" s="1">
        <v>0.74165499999999995</v>
      </c>
      <c r="S52" s="1">
        <v>286.75779999999997</v>
      </c>
      <c r="T52" s="1">
        <v>2.1350850000000001</v>
      </c>
      <c r="U52" s="1">
        <v>2.2859720000000001</v>
      </c>
      <c r="V52" s="1">
        <v>3.8310000000000002E-3</v>
      </c>
      <c r="W52" s="1">
        <v>2.7390000000000001E-3</v>
      </c>
      <c r="X52" s="1">
        <v>1.34E-4</v>
      </c>
      <c r="Y52" s="1">
        <v>290.28199999999998</v>
      </c>
      <c r="Z52" s="1">
        <v>0.84289000000000003</v>
      </c>
      <c r="AA52" s="1">
        <v>0.42274299999999998</v>
      </c>
      <c r="AB52" s="1">
        <v>108.82680000000001</v>
      </c>
      <c r="AC52" s="1">
        <v>4.2000000000000002E-4</v>
      </c>
      <c r="AD52" s="1">
        <v>6.7999999999999999E-5</v>
      </c>
      <c r="AE52" s="1">
        <v>9.9999999999999995E-7</v>
      </c>
      <c r="AF52" s="1">
        <v>2.5999999999999998E-5</v>
      </c>
      <c r="AG52" s="1">
        <v>2.4000000000000001E-5</v>
      </c>
      <c r="AH52" s="1">
        <v>290.80040000000002</v>
      </c>
      <c r="AI52" s="1">
        <v>290.8451</v>
      </c>
      <c r="AJ52" s="1">
        <v>291.00110000000001</v>
      </c>
      <c r="AK52" s="1">
        <v>291.34570000000002</v>
      </c>
      <c r="AL52" s="1">
        <v>2.2499999999999998E-3</v>
      </c>
      <c r="AM52" s="1">
        <v>5981393</v>
      </c>
      <c r="AN52" s="1">
        <v>10301380</v>
      </c>
      <c r="AO52" s="1">
        <v>3126613</v>
      </c>
      <c r="AP52" s="1">
        <v>97430.81</v>
      </c>
      <c r="AQ52" s="1">
        <v>4.8799999999999999E-4</v>
      </c>
      <c r="AR52" s="1">
        <v>1228027</v>
      </c>
      <c r="AS52" s="1">
        <v>11921240</v>
      </c>
      <c r="AT52" s="1">
        <v>31754460</v>
      </c>
      <c r="AU52" s="1">
        <v>272.98719999999997</v>
      </c>
      <c r="AV52" s="1">
        <v>2.392E-3</v>
      </c>
      <c r="AW52" s="1">
        <v>5.3460000000000001E-3</v>
      </c>
      <c r="AX52" s="1">
        <v>0.43476700000000001</v>
      </c>
      <c r="AY52" s="1">
        <v>0.43852999999999998</v>
      </c>
      <c r="AZ52" s="1">
        <v>0.43787799999999999</v>
      </c>
      <c r="BA52" s="1">
        <v>0.46996399999999999</v>
      </c>
    </row>
    <row r="53" spans="1:53" x14ac:dyDescent="0.3">
      <c r="A53" s="19"/>
      <c r="B53" s="1">
        <v>19</v>
      </c>
      <c r="C53" s="12" t="s">
        <v>17</v>
      </c>
      <c r="D53" s="1">
        <v>0.58792999999999995</v>
      </c>
      <c r="E53" s="1">
        <v>7.2231000000000004E-2</v>
      </c>
      <c r="F53" s="1">
        <v>290.53070000000002</v>
      </c>
      <c r="G53" s="1">
        <v>294.69619999999998</v>
      </c>
      <c r="H53" s="1">
        <v>1.885E-3</v>
      </c>
      <c r="I53" s="1">
        <v>3.68E-4</v>
      </c>
      <c r="J53" s="1">
        <v>5.7600000000000001E-4</v>
      </c>
      <c r="K53" s="1">
        <v>1.02E-4</v>
      </c>
      <c r="L53" s="1">
        <v>0.138326</v>
      </c>
      <c r="M53" s="1">
        <v>290.11950000000002</v>
      </c>
      <c r="N53" s="1">
        <v>0</v>
      </c>
      <c r="O53" s="1">
        <v>273.15019999999998</v>
      </c>
      <c r="P53" s="1">
        <v>4.3927310000000004</v>
      </c>
      <c r="Q53" s="1">
        <v>294.62520000000001</v>
      </c>
      <c r="R53" s="1">
        <v>0.72296000000000005</v>
      </c>
      <c r="S53" s="1">
        <v>292.40809999999999</v>
      </c>
      <c r="T53" s="1">
        <v>3.0534729999999999</v>
      </c>
      <c r="U53" s="1">
        <v>2.3699189999999999</v>
      </c>
      <c r="V53" s="1">
        <v>6.7840000000000001E-3</v>
      </c>
      <c r="W53" s="1">
        <v>1.1529999999999999E-3</v>
      </c>
      <c r="X53" s="1">
        <v>1.1900000000000001E-4</v>
      </c>
      <c r="Y53" s="1">
        <v>294.97789999999998</v>
      </c>
      <c r="Z53" s="1">
        <v>0.87877000000000005</v>
      </c>
      <c r="AA53" s="1">
        <v>1.101E-3</v>
      </c>
      <c r="AB53" s="1">
        <v>100.3737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295.59859999999998</v>
      </c>
      <c r="AI53" s="1">
        <v>295.649</v>
      </c>
      <c r="AJ53" s="1">
        <v>295.77370000000002</v>
      </c>
      <c r="AK53" s="1">
        <v>295.9486</v>
      </c>
      <c r="AL53" s="1">
        <v>6.9200000000000002E-4</v>
      </c>
      <c r="AM53" s="1">
        <v>7331046</v>
      </c>
      <c r="AN53" s="1">
        <v>12655830</v>
      </c>
      <c r="AO53" s="1">
        <v>3452701</v>
      </c>
      <c r="AP53" s="1">
        <v>98840.55</v>
      </c>
      <c r="AQ53" s="1">
        <v>4.6000000000000001E-4</v>
      </c>
      <c r="AR53" s="1">
        <v>1907599</v>
      </c>
      <c r="AS53" s="1">
        <v>14737190</v>
      </c>
      <c r="AT53" s="1">
        <v>33621020</v>
      </c>
      <c r="AU53" s="1">
        <v>273.15320000000003</v>
      </c>
      <c r="AV53" s="1">
        <v>2.931E-3</v>
      </c>
      <c r="AW53" s="1">
        <v>4.0730000000000002E-3</v>
      </c>
      <c r="AX53" s="1">
        <v>0.34954499999999999</v>
      </c>
      <c r="AY53" s="1">
        <v>0.35080899999999998</v>
      </c>
      <c r="AZ53" s="1">
        <v>0.35638500000000001</v>
      </c>
      <c r="BA53" s="1">
        <v>0.40472200000000003</v>
      </c>
    </row>
    <row r="54" spans="1:53" x14ac:dyDescent="0.3">
      <c r="A54" s="19"/>
      <c r="B54" s="1">
        <v>20</v>
      </c>
      <c r="C54" s="12" t="s">
        <v>18</v>
      </c>
      <c r="D54" s="1">
        <v>0.53461800000000004</v>
      </c>
      <c r="E54" s="1">
        <v>6.1179999999999998E-2</v>
      </c>
      <c r="F54" s="1">
        <v>289.48480000000001</v>
      </c>
      <c r="G54" s="1">
        <v>293.11689999999999</v>
      </c>
      <c r="H54" s="1">
        <v>1.794E-3</v>
      </c>
      <c r="I54" s="1">
        <v>3.2699999999999998E-4</v>
      </c>
      <c r="J54" s="1">
        <v>6.4800000000000003E-4</v>
      </c>
      <c r="K54" s="1">
        <v>3.1999999999999999E-5</v>
      </c>
      <c r="L54" s="1">
        <v>0.142263</v>
      </c>
      <c r="M54" s="1">
        <v>288.74079999999998</v>
      </c>
      <c r="N54" s="1">
        <v>0</v>
      </c>
      <c r="O54" s="1">
        <v>273.15019999999998</v>
      </c>
      <c r="P54" s="1">
        <v>6.0225590000000002</v>
      </c>
      <c r="Q54" s="1">
        <v>293.18799999999999</v>
      </c>
      <c r="R54" s="1">
        <v>0.72289099999999995</v>
      </c>
      <c r="S54" s="1">
        <v>290.73160000000001</v>
      </c>
      <c r="T54" s="1">
        <v>2.5195590000000001</v>
      </c>
      <c r="U54" s="1">
        <v>2.2833519999999998</v>
      </c>
      <c r="V54" s="1">
        <v>5.2589999999999998E-3</v>
      </c>
      <c r="W54" s="1">
        <v>2.3440000000000002E-3</v>
      </c>
      <c r="X54" s="1">
        <v>1.4200000000000001E-4</v>
      </c>
      <c r="Y54" s="1">
        <v>293.23759999999999</v>
      </c>
      <c r="Z54" s="1">
        <v>0.87669600000000003</v>
      </c>
      <c r="AA54" s="1">
        <v>1.1689E-2</v>
      </c>
      <c r="AB54" s="1">
        <v>100.89100000000001</v>
      </c>
      <c r="AC54" s="1">
        <v>1.0000000000000001E-5</v>
      </c>
      <c r="AD54" s="1">
        <v>1.9999999999999999E-6</v>
      </c>
      <c r="AE54" s="1">
        <v>0</v>
      </c>
      <c r="AF54" s="1">
        <v>9.9999999999999995E-7</v>
      </c>
      <c r="AG54" s="1">
        <v>9.9999999999999995E-7</v>
      </c>
      <c r="AH54" s="1">
        <v>293.8</v>
      </c>
      <c r="AI54" s="1">
        <v>293.84199999999998</v>
      </c>
      <c r="AJ54" s="1">
        <v>293.96080000000001</v>
      </c>
      <c r="AK54" s="1">
        <v>294.16090000000003</v>
      </c>
      <c r="AL54" s="1">
        <v>1.804E-3</v>
      </c>
      <c r="AM54" s="1">
        <v>7003780</v>
      </c>
      <c r="AN54" s="1">
        <v>11095500</v>
      </c>
      <c r="AO54" s="1">
        <v>2937816</v>
      </c>
      <c r="AP54" s="1">
        <v>96816</v>
      </c>
      <c r="AQ54" s="1">
        <v>5.4000000000000001E-4</v>
      </c>
      <c r="AR54" s="1">
        <v>1191348</v>
      </c>
      <c r="AS54" s="1">
        <v>13005170</v>
      </c>
      <c r="AT54" s="1">
        <v>33314190</v>
      </c>
      <c r="AU54" s="1">
        <v>273.14449999999999</v>
      </c>
      <c r="AV54" s="1">
        <v>2.8010000000000001E-3</v>
      </c>
      <c r="AW54" s="1">
        <v>5.2269999999999999E-3</v>
      </c>
      <c r="AX54" s="1">
        <v>0.40508699999999997</v>
      </c>
      <c r="AY54" s="1">
        <v>0.40619899999999998</v>
      </c>
      <c r="AZ54" s="1">
        <v>0.40875</v>
      </c>
      <c r="BA54" s="1">
        <v>0.442909</v>
      </c>
    </row>
    <row r="55" spans="1:53" x14ac:dyDescent="0.3">
      <c r="A55" s="19"/>
      <c r="B55" s="1">
        <v>21</v>
      </c>
      <c r="C55" s="12" t="s">
        <v>20</v>
      </c>
      <c r="D55" s="1">
        <v>1.2729280000000001</v>
      </c>
      <c r="E55" s="1">
        <v>0.31585800000000003</v>
      </c>
      <c r="F55" s="1">
        <v>293.9298</v>
      </c>
      <c r="G55" s="1">
        <v>297.73939999999999</v>
      </c>
      <c r="H55" s="1">
        <v>1.8389999999999999E-3</v>
      </c>
      <c r="I55" s="1">
        <v>4.1899999999999999E-4</v>
      </c>
      <c r="J55" s="1">
        <v>6.3699999999999998E-4</v>
      </c>
      <c r="K55" s="1">
        <v>1.4799999999999999E-4</v>
      </c>
      <c r="L55" s="1">
        <v>0.15373000000000001</v>
      </c>
      <c r="M55" s="1">
        <v>294.65929999999997</v>
      </c>
      <c r="N55" s="1">
        <v>0</v>
      </c>
      <c r="O55" s="1">
        <v>273.15019999999998</v>
      </c>
      <c r="P55" s="1">
        <v>6.3593200000000003</v>
      </c>
      <c r="Q55" s="1">
        <v>297.74869999999999</v>
      </c>
      <c r="R55" s="1">
        <v>0.72562400000000005</v>
      </c>
      <c r="S55" s="1">
        <v>296.17140000000001</v>
      </c>
      <c r="T55" s="1">
        <v>2.3395739999999998</v>
      </c>
      <c r="U55" s="1">
        <v>2.650153</v>
      </c>
      <c r="V55" s="1">
        <v>6.3619999999999996E-3</v>
      </c>
      <c r="W55" s="1">
        <v>7.9199999999999995E-4</v>
      </c>
      <c r="X55" s="1">
        <v>1.11E-4</v>
      </c>
      <c r="Y55" s="1">
        <v>298.48899999999998</v>
      </c>
      <c r="Z55" s="1">
        <v>0.88</v>
      </c>
      <c r="AA55" s="1">
        <v>0</v>
      </c>
      <c r="AB55" s="1">
        <v>99.999989999999997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299.16730000000001</v>
      </c>
      <c r="AI55" s="1">
        <v>299.1721</v>
      </c>
      <c r="AJ55" s="1">
        <v>299.18729999999999</v>
      </c>
      <c r="AK55" s="1">
        <v>299.23439999999999</v>
      </c>
      <c r="AL55" s="1">
        <v>3.28E-4</v>
      </c>
      <c r="AM55" s="1">
        <v>7610293</v>
      </c>
      <c r="AN55" s="1">
        <v>14256070</v>
      </c>
      <c r="AO55" s="1">
        <v>3816328</v>
      </c>
      <c r="AP55" s="1">
        <v>99001.73</v>
      </c>
      <c r="AQ55" s="1">
        <v>4.64E-4</v>
      </c>
      <c r="AR55" s="1">
        <v>2871100</v>
      </c>
      <c r="AS55" s="1">
        <v>16885020</v>
      </c>
      <c r="AT55" s="1">
        <v>35003130</v>
      </c>
      <c r="AU55" s="1">
        <v>273.1601</v>
      </c>
      <c r="AV55" s="1">
        <v>3.0430000000000001E-3</v>
      </c>
      <c r="AW55" s="1">
        <v>3.901E-3</v>
      </c>
      <c r="AX55" s="1">
        <v>0.33620699999999998</v>
      </c>
      <c r="AY55" s="1">
        <v>0.33085900000000001</v>
      </c>
      <c r="AZ55" s="1">
        <v>0.32249699999999998</v>
      </c>
      <c r="BA55" s="1">
        <v>0.377168</v>
      </c>
    </row>
    <row r="56" spans="1:53" x14ac:dyDescent="0.3">
      <c r="A56" s="19"/>
      <c r="B56" s="1">
        <v>22</v>
      </c>
      <c r="C56" s="12" t="s">
        <v>30</v>
      </c>
      <c r="D56" s="1">
        <v>0.43703599999999998</v>
      </c>
      <c r="E56" s="1">
        <v>4.0999000000000001E-2</v>
      </c>
      <c r="F56" s="1">
        <v>284.94220000000001</v>
      </c>
      <c r="G56" s="1">
        <v>288.65589999999997</v>
      </c>
      <c r="H56" s="1">
        <v>1.338E-3</v>
      </c>
      <c r="I56" s="1">
        <v>2.1900000000000001E-4</v>
      </c>
      <c r="J56" s="1">
        <v>4.4700000000000002E-4</v>
      </c>
      <c r="K56" s="1">
        <v>1.4E-5</v>
      </c>
      <c r="L56" s="1">
        <v>0.13511300000000001</v>
      </c>
      <c r="M56" s="1">
        <v>280.654</v>
      </c>
      <c r="N56" s="1">
        <v>1.0000000000000001E-5</v>
      </c>
      <c r="O56" s="1">
        <v>273.1499</v>
      </c>
      <c r="P56" s="1">
        <v>6.7705229999999998</v>
      </c>
      <c r="Q56" s="1">
        <v>289.4298</v>
      </c>
      <c r="R56" s="1">
        <v>0.77370300000000003</v>
      </c>
      <c r="S56" s="1">
        <v>283.62240000000003</v>
      </c>
      <c r="T56" s="1">
        <v>1.6433390000000001</v>
      </c>
      <c r="U56" s="1">
        <v>1.913986</v>
      </c>
      <c r="V56" s="1">
        <v>2.9039999999999999E-3</v>
      </c>
      <c r="W56" s="1">
        <v>2.8969999999999998E-3</v>
      </c>
      <c r="X56" s="1">
        <v>1.3799999999999999E-4</v>
      </c>
      <c r="Y56" s="1">
        <v>288.59789999999998</v>
      </c>
      <c r="Z56" s="1">
        <v>0.83099400000000001</v>
      </c>
      <c r="AA56" s="1">
        <v>1.53386</v>
      </c>
      <c r="AB56" s="1">
        <v>109.7124</v>
      </c>
      <c r="AC56" s="1">
        <v>1.6119999999999999E-3</v>
      </c>
      <c r="AD56" s="1">
        <v>2.4800000000000001E-4</v>
      </c>
      <c r="AE56" s="1">
        <v>1.9999999999999999E-6</v>
      </c>
      <c r="AF56" s="1">
        <v>6.7000000000000002E-5</v>
      </c>
      <c r="AG56" s="1">
        <v>6.2000000000000003E-5</v>
      </c>
      <c r="AH56" s="1">
        <v>289.1352</v>
      </c>
      <c r="AI56" s="1">
        <v>289.1551</v>
      </c>
      <c r="AJ56" s="1">
        <v>289.22250000000003</v>
      </c>
      <c r="AK56" s="1">
        <v>289.35469999999998</v>
      </c>
      <c r="AL56" s="1">
        <v>2.1719999999999999E-3</v>
      </c>
      <c r="AM56" s="1">
        <v>5053352</v>
      </c>
      <c r="AN56" s="1">
        <v>9302374</v>
      </c>
      <c r="AO56" s="1">
        <v>3186419</v>
      </c>
      <c r="AP56" s="1">
        <v>93116.26</v>
      </c>
      <c r="AQ56" s="1">
        <v>7.2499999999999995E-4</v>
      </c>
      <c r="AR56" s="1">
        <v>1060358</v>
      </c>
      <c r="AS56" s="1">
        <v>10819310</v>
      </c>
      <c r="AT56" s="1">
        <v>30884280</v>
      </c>
      <c r="AU56" s="1">
        <v>272.90980000000002</v>
      </c>
      <c r="AV56" s="1">
        <v>2.0200000000000001E-3</v>
      </c>
      <c r="AW56" s="1">
        <v>4.9059999999999998E-3</v>
      </c>
      <c r="AX56" s="1">
        <v>0.42176000000000002</v>
      </c>
      <c r="AY56" s="1">
        <v>0.42327500000000001</v>
      </c>
      <c r="AZ56" s="1">
        <v>0.425427</v>
      </c>
      <c r="BA56" s="1">
        <v>0.44603999999999999</v>
      </c>
    </row>
    <row r="57" spans="1:53" x14ac:dyDescent="0.3">
      <c r="A57" s="19"/>
      <c r="B57" s="1">
        <v>23</v>
      </c>
      <c r="C57" s="12" t="s">
        <v>31</v>
      </c>
      <c r="D57" s="1">
        <v>2.921E-3</v>
      </c>
      <c r="E57" s="1">
        <v>9.2414999999999997E-2</v>
      </c>
      <c r="F57" s="1">
        <v>275.84109999999998</v>
      </c>
      <c r="G57" s="1">
        <v>280.32960000000003</v>
      </c>
      <c r="H57" s="1">
        <v>9.8499999999999998E-4</v>
      </c>
      <c r="I57" s="1">
        <v>2.5900000000000001E-4</v>
      </c>
      <c r="J57" s="1">
        <v>4.4099999999999999E-4</v>
      </c>
      <c r="K57" s="1">
        <v>6.9999999999999999E-6</v>
      </c>
      <c r="L57" s="1">
        <v>0.24151800000000001</v>
      </c>
      <c r="M57" s="1">
        <v>279.35910000000001</v>
      </c>
      <c r="N57" s="1">
        <v>0.155224</v>
      </c>
      <c r="O57" s="1">
        <v>271.50599999999997</v>
      </c>
      <c r="P57" s="1">
        <v>6.5583429999999998</v>
      </c>
      <c r="Q57" s="1">
        <v>283.50839999999999</v>
      </c>
      <c r="R57" s="1">
        <v>0.73951900000000004</v>
      </c>
      <c r="S57" s="1">
        <v>280.90350000000001</v>
      </c>
      <c r="T57" s="1">
        <v>2.4991500000000002</v>
      </c>
      <c r="U57" s="1">
        <v>1.595256</v>
      </c>
      <c r="V57" s="1">
        <v>3.2680000000000001E-3</v>
      </c>
      <c r="W57" s="1">
        <v>2.4039999999999999E-3</v>
      </c>
      <c r="X57" s="1">
        <v>1.3200000000000001E-4</v>
      </c>
      <c r="Y57" s="1">
        <v>280.24549999999999</v>
      </c>
      <c r="Z57" s="1">
        <v>0.776555</v>
      </c>
      <c r="AA57" s="1">
        <v>19.680520000000001</v>
      </c>
      <c r="AB57" s="1">
        <v>129.1388</v>
      </c>
      <c r="AC57" s="1">
        <v>4.8561E-2</v>
      </c>
      <c r="AD57" s="1">
        <v>8.6730000000000002E-3</v>
      </c>
      <c r="AE57" s="1">
        <v>5.5999999999999999E-5</v>
      </c>
      <c r="AF57" s="1">
        <v>4.7100000000000001E-4</v>
      </c>
      <c r="AG57" s="1">
        <v>4.46E-4</v>
      </c>
      <c r="AH57" s="1">
        <v>282.63380000000001</v>
      </c>
      <c r="AI57" s="1">
        <v>282.58659999999998</v>
      </c>
      <c r="AJ57" s="1">
        <v>282.53070000000002</v>
      </c>
      <c r="AK57" s="1">
        <v>282.53649999999999</v>
      </c>
      <c r="AL57" s="1">
        <v>1.5759999999999999E-3</v>
      </c>
      <c r="AM57" s="1">
        <v>4389928</v>
      </c>
      <c r="AN57" s="1">
        <v>10969270</v>
      </c>
      <c r="AO57" s="1">
        <v>4582161</v>
      </c>
      <c r="AP57" s="1">
        <v>75557.33</v>
      </c>
      <c r="AQ57" s="1">
        <v>8.2799999999999996E-4</v>
      </c>
      <c r="AR57" s="1">
        <v>1818696</v>
      </c>
      <c r="AS57" s="1">
        <v>14969600</v>
      </c>
      <c r="AT57" s="1">
        <v>25905440</v>
      </c>
      <c r="AU57" s="1">
        <v>269.64659999999998</v>
      </c>
      <c r="AV57" s="1">
        <v>1.748E-3</v>
      </c>
      <c r="AW57" s="1">
        <v>4.1139999999999996E-3</v>
      </c>
      <c r="AX57" s="1">
        <v>0.39026499999999997</v>
      </c>
      <c r="AY57" s="1">
        <v>0.389845</v>
      </c>
      <c r="AZ57" s="1">
        <v>0.38939800000000002</v>
      </c>
      <c r="BA57" s="1">
        <v>0.41233199999999998</v>
      </c>
    </row>
    <row r="58" spans="1:53" x14ac:dyDescent="0.3">
      <c r="A58" s="19"/>
      <c r="B58" s="1">
        <v>24</v>
      </c>
      <c r="C58" s="12" t="s">
        <v>32</v>
      </c>
      <c r="D58" s="1">
        <v>0.58081300000000002</v>
      </c>
      <c r="E58" s="1">
        <v>0.22201899999999999</v>
      </c>
      <c r="F58" s="1">
        <v>284.6979</v>
      </c>
      <c r="G58" s="1">
        <v>287.94760000000002</v>
      </c>
      <c r="H58" s="1">
        <v>1.304E-3</v>
      </c>
      <c r="I58" s="1">
        <v>2.7399999999999999E-4</v>
      </c>
      <c r="J58" s="1">
        <v>5.5099999999999995E-4</v>
      </c>
      <c r="K58" s="1">
        <v>3.9999999999999998E-6</v>
      </c>
      <c r="L58" s="1">
        <v>0.138463</v>
      </c>
      <c r="M58" s="1">
        <v>282.56689999999998</v>
      </c>
      <c r="N58" s="1">
        <v>1.9999999999999999E-6</v>
      </c>
      <c r="O58" s="1">
        <v>273.15019999999998</v>
      </c>
      <c r="P58" s="1">
        <v>8.8067200000000003</v>
      </c>
      <c r="Q58" s="1">
        <v>288.66860000000003</v>
      </c>
      <c r="R58" s="1">
        <v>0.74220799999999998</v>
      </c>
      <c r="S58" s="1">
        <v>284.90940000000001</v>
      </c>
      <c r="T58" s="1">
        <v>1.9265239999999999</v>
      </c>
      <c r="U58" s="1">
        <v>1.789652</v>
      </c>
      <c r="V58" s="1">
        <v>3.4589999999999998E-3</v>
      </c>
      <c r="W58" s="1">
        <v>2.9489999999999998E-3</v>
      </c>
      <c r="X58" s="1">
        <v>1.3799999999999999E-4</v>
      </c>
      <c r="Y58" s="1">
        <v>288.27949999999998</v>
      </c>
      <c r="Z58" s="1">
        <v>0.83204400000000001</v>
      </c>
      <c r="AA58" s="1">
        <v>0.85840099999999997</v>
      </c>
      <c r="AB58" s="1">
        <v>110.0698</v>
      </c>
      <c r="AC58" s="1">
        <v>8.43E-4</v>
      </c>
      <c r="AD58" s="1">
        <v>1.3100000000000001E-4</v>
      </c>
      <c r="AE58" s="1">
        <v>1.9999999999999999E-6</v>
      </c>
      <c r="AF58" s="1">
        <v>5.1999999999999997E-5</v>
      </c>
      <c r="AG58" s="1">
        <v>4.8000000000000001E-5</v>
      </c>
      <c r="AH58" s="1">
        <v>288.7996</v>
      </c>
      <c r="AI58" s="1">
        <v>288.82679999999999</v>
      </c>
      <c r="AJ58" s="1">
        <v>288.91590000000002</v>
      </c>
      <c r="AK58" s="1">
        <v>289.08769999999998</v>
      </c>
      <c r="AL58" s="1">
        <v>2.496E-3</v>
      </c>
      <c r="AM58" s="1">
        <v>5342447</v>
      </c>
      <c r="AN58" s="1">
        <v>9442853</v>
      </c>
      <c r="AO58" s="1">
        <v>2777686</v>
      </c>
      <c r="AP58" s="1">
        <v>89127.41</v>
      </c>
      <c r="AQ58" s="1">
        <v>4.5199999999999998E-4</v>
      </c>
      <c r="AR58" s="1">
        <v>1335114</v>
      </c>
      <c r="AS58" s="1">
        <v>11024640</v>
      </c>
      <c r="AT58" s="1">
        <v>31126920</v>
      </c>
      <c r="AU58" s="1">
        <v>273.02809999999999</v>
      </c>
      <c r="AV58" s="1">
        <v>2.1359999999999999E-3</v>
      </c>
      <c r="AW58" s="1">
        <v>5.058E-3</v>
      </c>
      <c r="AX58" s="1">
        <v>0.44153100000000001</v>
      </c>
      <c r="AY58" s="1">
        <v>0.44317600000000001</v>
      </c>
      <c r="AZ58" s="1">
        <v>0.44329800000000003</v>
      </c>
      <c r="BA58" s="1">
        <v>0.47185100000000002</v>
      </c>
    </row>
    <row r="59" spans="1:53" x14ac:dyDescent="0.3">
      <c r="A59" s="19"/>
      <c r="B59" s="1">
        <v>25</v>
      </c>
      <c r="C59" s="12" t="s">
        <v>33</v>
      </c>
      <c r="D59" s="1">
        <v>0.36814799999999998</v>
      </c>
      <c r="E59" s="1">
        <v>0.62837299999999996</v>
      </c>
      <c r="F59" s="1">
        <v>283.26330000000002</v>
      </c>
      <c r="G59" s="1">
        <v>288.45710000000003</v>
      </c>
      <c r="H59" s="1">
        <v>1.2390000000000001E-3</v>
      </c>
      <c r="I59" s="1">
        <v>5.1699999999999999E-4</v>
      </c>
      <c r="J59" s="1">
        <v>5.6999999999999998E-4</v>
      </c>
      <c r="K59" s="1">
        <v>1.5999999999999999E-5</v>
      </c>
      <c r="L59" s="1">
        <v>0.148345</v>
      </c>
      <c r="M59" s="1">
        <v>284.86869999999999</v>
      </c>
      <c r="N59" s="1">
        <v>2.96E-3</v>
      </c>
      <c r="O59" s="1">
        <v>273.108</v>
      </c>
      <c r="P59" s="1">
        <v>9.7306810000000006</v>
      </c>
      <c r="Q59" s="1">
        <v>289.44940000000003</v>
      </c>
      <c r="R59" s="1">
        <v>0.75187999999999999</v>
      </c>
      <c r="S59" s="1">
        <v>286.70089999999999</v>
      </c>
      <c r="T59" s="1">
        <v>3.7475010000000002</v>
      </c>
      <c r="U59" s="1">
        <v>2.3390970000000002</v>
      </c>
      <c r="V59" s="1">
        <v>8.7240000000000009E-3</v>
      </c>
      <c r="W59" s="1">
        <v>1.825E-3</v>
      </c>
      <c r="X59" s="1">
        <v>1.46E-4</v>
      </c>
      <c r="Y59" s="1">
        <v>288.43439999999998</v>
      </c>
      <c r="Z59" s="1">
        <v>0.85297699999999999</v>
      </c>
      <c r="AA59" s="1">
        <v>2.804624</v>
      </c>
      <c r="AB59" s="1">
        <v>108.40389999999999</v>
      </c>
      <c r="AC59" s="1">
        <v>1.575E-2</v>
      </c>
      <c r="AD59" s="1">
        <v>3.9249999999999997E-3</v>
      </c>
      <c r="AE59" s="1">
        <v>3.0000000000000001E-6</v>
      </c>
      <c r="AF59" s="1">
        <v>1.15E-4</v>
      </c>
      <c r="AG59" s="1">
        <v>1.2E-4</v>
      </c>
      <c r="AH59" s="1">
        <v>289.08620000000002</v>
      </c>
      <c r="AI59" s="1">
        <v>289.07229999999998</v>
      </c>
      <c r="AJ59" s="1">
        <v>289.06400000000002</v>
      </c>
      <c r="AK59" s="1">
        <v>289.07350000000002</v>
      </c>
      <c r="AL59" s="1">
        <v>1.193E-3</v>
      </c>
      <c r="AM59" s="1">
        <v>5866556</v>
      </c>
      <c r="AN59" s="1">
        <v>13392600</v>
      </c>
      <c r="AO59" s="1">
        <v>4775834</v>
      </c>
      <c r="AP59" s="1">
        <v>81346.81</v>
      </c>
      <c r="AQ59" s="1">
        <v>6.3199999999999997E-4</v>
      </c>
      <c r="AR59" s="1">
        <v>2695561</v>
      </c>
      <c r="AS59" s="1">
        <v>15763850</v>
      </c>
      <c r="AT59" s="1">
        <v>29123100</v>
      </c>
      <c r="AU59" s="1">
        <v>272.70330000000001</v>
      </c>
      <c r="AV59" s="1">
        <v>2.3449999999999999E-3</v>
      </c>
      <c r="AW59" s="1">
        <v>4.1489999999999999E-3</v>
      </c>
      <c r="AX59" s="1">
        <v>0.37133899999999997</v>
      </c>
      <c r="AY59" s="1">
        <v>0.3836</v>
      </c>
      <c r="AZ59" s="1">
        <v>0.38882499999999998</v>
      </c>
      <c r="BA59" s="1">
        <v>0.42493199999999998</v>
      </c>
    </row>
    <row r="60" spans="1:53" x14ac:dyDescent="0.3">
      <c r="A60" s="19"/>
      <c r="B60" s="1">
        <v>26</v>
      </c>
      <c r="C60" s="12" t="s">
        <v>34</v>
      </c>
      <c r="D60" s="1">
        <v>1.065129</v>
      </c>
      <c r="E60" s="1">
        <v>0.742842</v>
      </c>
      <c r="F60" s="1">
        <v>261.21539999999999</v>
      </c>
      <c r="G60" s="1">
        <v>270.11559999999997</v>
      </c>
      <c r="H60" s="1">
        <v>2.8499999999999999E-4</v>
      </c>
      <c r="I60" s="1">
        <v>4.9899999999999999E-4</v>
      </c>
      <c r="J60" s="1">
        <v>1.6899999999999999E-4</v>
      </c>
      <c r="K60" s="1">
        <v>4.1E-5</v>
      </c>
      <c r="L60" s="1">
        <v>0.34540599999999999</v>
      </c>
      <c r="M60" s="1">
        <v>277.34710000000001</v>
      </c>
      <c r="N60" s="1">
        <v>0.56388199999999999</v>
      </c>
      <c r="O60" s="1">
        <v>267.03930000000003</v>
      </c>
      <c r="P60" s="1">
        <v>5.3286319999999998</v>
      </c>
      <c r="Q60" s="1">
        <v>276.95240000000001</v>
      </c>
      <c r="R60" s="1">
        <v>0.70216100000000004</v>
      </c>
      <c r="S60" s="1">
        <v>277.26330000000002</v>
      </c>
      <c r="T60" s="1">
        <v>0.53617999999999999</v>
      </c>
      <c r="U60" s="1">
        <v>0.68783700000000003</v>
      </c>
      <c r="V60" s="1">
        <v>2.6900000000000001E-3</v>
      </c>
      <c r="W60" s="1">
        <v>1.5659999999999999E-3</v>
      </c>
      <c r="X60" s="1">
        <v>6.0000000000000002E-5</v>
      </c>
      <c r="Y60" s="1">
        <v>271.0224</v>
      </c>
      <c r="Z60" s="1">
        <v>0.67626399999999998</v>
      </c>
      <c r="AA60" s="1">
        <v>26.974609999999998</v>
      </c>
      <c r="AB60" s="1">
        <v>154.12960000000001</v>
      </c>
      <c r="AC60" s="1">
        <v>0.27379399999999998</v>
      </c>
      <c r="AD60" s="1">
        <v>7.3760999999999993E-2</v>
      </c>
      <c r="AE60" s="1">
        <v>9.6000000000000002E-5</v>
      </c>
      <c r="AF60" s="1">
        <v>6.5300000000000004E-4</v>
      </c>
      <c r="AG60" s="1">
        <v>6.1200000000000002E-4</v>
      </c>
      <c r="AH60" s="1">
        <v>274.18090000000001</v>
      </c>
      <c r="AI60" s="1">
        <v>274.02679999999998</v>
      </c>
      <c r="AJ60" s="1">
        <v>273.73739999999998</v>
      </c>
      <c r="AK60" s="1">
        <v>273.44060000000002</v>
      </c>
      <c r="AL60" s="1">
        <v>8.0599999999999997E-4</v>
      </c>
      <c r="AM60" s="1">
        <v>2759151</v>
      </c>
      <c r="AN60" s="1">
        <v>13642920</v>
      </c>
      <c r="AO60" s="1">
        <v>7844541</v>
      </c>
      <c r="AP60" s="1">
        <v>57330.44</v>
      </c>
      <c r="AQ60" s="1">
        <v>7.6000000000000004E-4</v>
      </c>
      <c r="AR60" s="1">
        <v>2852633</v>
      </c>
      <c r="AS60" s="1">
        <v>20942620</v>
      </c>
      <c r="AT60" s="1">
        <v>18778900</v>
      </c>
      <c r="AU60" s="1">
        <v>262.87150000000003</v>
      </c>
      <c r="AV60" s="1">
        <v>1.09E-3</v>
      </c>
      <c r="AW60" s="1">
        <v>2.5010000000000002E-3</v>
      </c>
      <c r="AX60" s="1">
        <v>0.25400899999999998</v>
      </c>
      <c r="AY60" s="1">
        <v>0.30080299999999999</v>
      </c>
      <c r="AZ60" s="1">
        <v>0.32516299999999998</v>
      </c>
      <c r="BA60" s="1">
        <v>0.35084799999999999</v>
      </c>
    </row>
    <row r="61" spans="1:53" x14ac:dyDescent="0.3">
      <c r="A61" s="19"/>
      <c r="B61" s="1">
        <v>27</v>
      </c>
      <c r="C61" s="12" t="s">
        <v>43</v>
      </c>
      <c r="D61" s="1">
        <v>6.1088999999999997E-2</v>
      </c>
      <c r="E61" s="1">
        <v>5.7180000000000002E-2</v>
      </c>
      <c r="F61" s="1">
        <v>276.48110000000003</v>
      </c>
      <c r="G61" s="1">
        <v>284.10950000000003</v>
      </c>
      <c r="H61" s="1">
        <v>1.036E-3</v>
      </c>
      <c r="I61" s="1">
        <v>3.7100000000000002E-4</v>
      </c>
      <c r="J61" s="1">
        <v>2.4000000000000001E-4</v>
      </c>
      <c r="K61" s="1">
        <v>5.0000000000000004E-6</v>
      </c>
      <c r="L61" s="1">
        <v>0.18493699999999999</v>
      </c>
      <c r="M61" s="1">
        <v>278.87970000000001</v>
      </c>
      <c r="N61" s="1">
        <v>4.8916000000000001E-2</v>
      </c>
      <c r="O61" s="1">
        <v>272.46370000000002</v>
      </c>
      <c r="P61" s="1">
        <v>8.2642109999999995</v>
      </c>
      <c r="Q61" s="1">
        <v>284.40480000000002</v>
      </c>
      <c r="R61" s="1">
        <v>0.74088100000000001</v>
      </c>
      <c r="S61" s="1">
        <v>280.97609999999997</v>
      </c>
      <c r="T61" s="1">
        <v>1.8483270000000001</v>
      </c>
      <c r="U61" s="1">
        <v>1.5442670000000001</v>
      </c>
      <c r="V61" s="1">
        <v>4.5849999999999997E-3</v>
      </c>
      <c r="W61" s="1">
        <v>7.1199999999999996E-4</v>
      </c>
      <c r="X61" s="1">
        <v>7.2999999999999999E-5</v>
      </c>
      <c r="Y61" s="1">
        <v>284.05689999999998</v>
      </c>
      <c r="Z61" s="1">
        <v>0.77908999999999995</v>
      </c>
      <c r="AA61" s="1">
        <v>8.0425780000000007</v>
      </c>
      <c r="AB61" s="1">
        <v>121.7916</v>
      </c>
      <c r="AC61" s="1">
        <v>8.5159999999999993E-3</v>
      </c>
      <c r="AD61" s="1">
        <v>1.3140000000000001E-3</v>
      </c>
      <c r="AE61" s="1">
        <v>2.5000000000000001E-5</v>
      </c>
      <c r="AF61" s="1">
        <v>1.6899999999999999E-4</v>
      </c>
      <c r="AG61" s="1">
        <v>1.3999999999999999E-4</v>
      </c>
      <c r="AH61" s="1">
        <v>285.01420000000002</v>
      </c>
      <c r="AI61" s="1">
        <v>284.90789999999998</v>
      </c>
      <c r="AJ61" s="1">
        <v>284.8014</v>
      </c>
      <c r="AK61" s="1">
        <v>284.76139999999998</v>
      </c>
      <c r="AL61" s="1">
        <v>4.08E-4</v>
      </c>
      <c r="AM61" s="1">
        <v>4203614</v>
      </c>
      <c r="AN61" s="1">
        <v>11984980</v>
      </c>
      <c r="AO61" s="1">
        <v>5603558</v>
      </c>
      <c r="AP61" s="1">
        <v>88985.95</v>
      </c>
      <c r="AQ61" s="1">
        <v>3.0400000000000002E-4</v>
      </c>
      <c r="AR61" s="1">
        <v>2097518</v>
      </c>
      <c r="AS61" s="1">
        <v>14582500</v>
      </c>
      <c r="AT61" s="1">
        <v>26404430</v>
      </c>
      <c r="AU61" s="1">
        <v>271.09339999999997</v>
      </c>
      <c r="AV61" s="1">
        <v>1.678E-3</v>
      </c>
      <c r="AW61" s="1">
        <v>2.4459999999999998E-3</v>
      </c>
      <c r="AX61" s="1">
        <v>0.29330200000000001</v>
      </c>
      <c r="AY61" s="1">
        <v>0.30377799999999999</v>
      </c>
      <c r="AZ61" s="1">
        <v>0.30316300000000002</v>
      </c>
      <c r="BA61" s="1">
        <v>0.29995699999999997</v>
      </c>
    </row>
    <row r="62" spans="1:53" x14ac:dyDescent="0.3">
      <c r="A62" s="19"/>
      <c r="B62" s="1">
        <v>28</v>
      </c>
      <c r="C62" s="12" t="s">
        <v>42</v>
      </c>
      <c r="D62" s="1">
        <v>2.7657000000000001E-2</v>
      </c>
      <c r="E62" s="1">
        <v>0.12632099999999999</v>
      </c>
      <c r="F62" s="1">
        <v>266.89589999999998</v>
      </c>
      <c r="G62" s="1">
        <v>279.16070000000002</v>
      </c>
      <c r="H62" s="1">
        <v>4.0999999999999999E-4</v>
      </c>
      <c r="I62" s="1">
        <v>3.1E-4</v>
      </c>
      <c r="J62" s="1">
        <v>1.0900000000000001E-4</v>
      </c>
      <c r="K62" s="1">
        <v>1.9999999999999999E-6</v>
      </c>
      <c r="L62" s="1">
        <v>0.256691</v>
      </c>
      <c r="M62" s="1">
        <v>277.7921</v>
      </c>
      <c r="N62" s="1">
        <v>0.245142</v>
      </c>
      <c r="O62" s="1">
        <v>270.33679999999998</v>
      </c>
      <c r="P62" s="1">
        <v>6.9217409999999999</v>
      </c>
      <c r="Q62" s="1">
        <v>280.61529999999999</v>
      </c>
      <c r="R62" s="1">
        <v>0.725908</v>
      </c>
      <c r="S62" s="1">
        <v>278.85129999999998</v>
      </c>
      <c r="T62" s="1">
        <v>0.61999300000000002</v>
      </c>
      <c r="U62" s="1">
        <v>0.75350799999999996</v>
      </c>
      <c r="V62" s="1">
        <v>3.8219999999999999E-3</v>
      </c>
      <c r="W62" s="1">
        <v>3.6999999999999999E-4</v>
      </c>
      <c r="X62" s="1">
        <v>2.5999999999999998E-5</v>
      </c>
      <c r="Y62" s="1">
        <v>280.36950000000002</v>
      </c>
      <c r="Z62" s="1">
        <v>0.72793600000000003</v>
      </c>
      <c r="AA62" s="1">
        <v>10.23676</v>
      </c>
      <c r="AB62" s="1">
        <v>131.27709999999999</v>
      </c>
      <c r="AC62" s="1">
        <v>1.1619000000000001E-2</v>
      </c>
      <c r="AD62" s="1">
        <v>1.751E-3</v>
      </c>
      <c r="AE62" s="1">
        <v>3.6000000000000001E-5</v>
      </c>
      <c r="AF62" s="1">
        <v>2.2000000000000001E-4</v>
      </c>
      <c r="AG62" s="1">
        <v>1.7699999999999999E-4</v>
      </c>
      <c r="AH62" s="1">
        <v>281.54340000000002</v>
      </c>
      <c r="AI62" s="1">
        <v>281.41219999999998</v>
      </c>
      <c r="AJ62" s="1">
        <v>281.1816</v>
      </c>
      <c r="AK62" s="1">
        <v>280.9871</v>
      </c>
      <c r="AL62" s="1">
        <v>2.5300000000000002E-4</v>
      </c>
      <c r="AM62" s="1">
        <v>2181112</v>
      </c>
      <c r="AN62" s="1">
        <v>13028720</v>
      </c>
      <c r="AO62" s="1">
        <v>7838127</v>
      </c>
      <c r="AP62" s="1">
        <v>78876.45</v>
      </c>
      <c r="AQ62" s="1">
        <v>1.17E-4</v>
      </c>
      <c r="AR62" s="1">
        <v>2943067</v>
      </c>
      <c r="AS62" s="1">
        <v>17415370</v>
      </c>
      <c r="AT62" s="1">
        <v>22641960</v>
      </c>
      <c r="AU62" s="1">
        <v>267.85160000000002</v>
      </c>
      <c r="AV62" s="1">
        <v>8.6700000000000004E-4</v>
      </c>
      <c r="AW62" s="1">
        <v>1.2570000000000001E-3</v>
      </c>
      <c r="AX62" s="1">
        <v>0.176374</v>
      </c>
      <c r="AY62" s="1">
        <v>0.21740300000000001</v>
      </c>
      <c r="AZ62" s="1">
        <v>0.21330099999999999</v>
      </c>
      <c r="BA62" s="1">
        <v>0.210926</v>
      </c>
    </row>
    <row r="63" spans="1:53" x14ac:dyDescent="0.3">
      <c r="A63" s="19"/>
      <c r="B63" s="1">
        <v>29</v>
      </c>
      <c r="C63" s="12" t="s">
        <v>40</v>
      </c>
      <c r="D63" s="1">
        <v>0.78167600000000004</v>
      </c>
      <c r="E63" s="1">
        <v>8.5325999999999999E-2</v>
      </c>
      <c r="F63" s="1">
        <v>261.05369999999999</v>
      </c>
      <c r="G63" s="1">
        <v>270.88619999999997</v>
      </c>
      <c r="H63" s="1">
        <v>3.0899999999999998E-4</v>
      </c>
      <c r="I63" s="1">
        <v>3.59E-4</v>
      </c>
      <c r="J63" s="1">
        <v>1.1900000000000001E-4</v>
      </c>
      <c r="K63" s="1">
        <v>3.4E-5</v>
      </c>
      <c r="L63" s="1">
        <v>0.35880200000000001</v>
      </c>
      <c r="M63" s="1">
        <v>277.23259999999999</v>
      </c>
      <c r="N63" s="1">
        <v>0.57092399999999999</v>
      </c>
      <c r="O63" s="1">
        <v>267.1223</v>
      </c>
      <c r="P63" s="1">
        <v>5.2043249999999999</v>
      </c>
      <c r="Q63" s="1">
        <v>276.64850000000001</v>
      </c>
      <c r="R63" s="1">
        <v>0.69576300000000002</v>
      </c>
      <c r="S63" s="1">
        <v>277.04180000000002</v>
      </c>
      <c r="T63" s="1">
        <v>0.301126</v>
      </c>
      <c r="U63" s="1">
        <v>0.67693199999999998</v>
      </c>
      <c r="V63" s="1">
        <v>2.4880000000000002E-3</v>
      </c>
      <c r="W63" s="1">
        <v>6.8300000000000001E-4</v>
      </c>
      <c r="X63" s="1">
        <v>4.1E-5</v>
      </c>
      <c r="Y63" s="1">
        <v>271.1465</v>
      </c>
      <c r="Z63" s="1">
        <v>0.67918100000000003</v>
      </c>
      <c r="AA63" s="1">
        <v>27.388590000000001</v>
      </c>
      <c r="AB63" s="1">
        <v>147.572</v>
      </c>
      <c r="AC63" s="1">
        <v>5.8078999999999999E-2</v>
      </c>
      <c r="AD63" s="1">
        <v>1.0028E-2</v>
      </c>
      <c r="AE63" s="1">
        <v>1.25E-4</v>
      </c>
      <c r="AF63" s="1">
        <v>5.53E-4</v>
      </c>
      <c r="AG63" s="1">
        <v>4.5199999999999998E-4</v>
      </c>
      <c r="AH63" s="1">
        <v>274.24709999999999</v>
      </c>
      <c r="AI63" s="1">
        <v>274.07240000000002</v>
      </c>
      <c r="AJ63" s="1">
        <v>273.7457</v>
      </c>
      <c r="AK63" s="1">
        <v>273.44839999999999</v>
      </c>
      <c r="AL63" s="1">
        <v>5.0100000000000003E-4</v>
      </c>
      <c r="AM63" s="1">
        <v>2409159</v>
      </c>
      <c r="AN63" s="1">
        <v>12488540</v>
      </c>
      <c r="AO63" s="1">
        <v>7584395</v>
      </c>
      <c r="AP63" s="1">
        <v>62348.54</v>
      </c>
      <c r="AQ63" s="1">
        <v>1.8200000000000001E-4</v>
      </c>
      <c r="AR63" s="1">
        <v>2344720</v>
      </c>
      <c r="AS63" s="1">
        <v>19577220</v>
      </c>
      <c r="AT63" s="1">
        <v>19133190</v>
      </c>
      <c r="AU63" s="1">
        <v>263.3997</v>
      </c>
      <c r="AV63" s="1">
        <v>9.4600000000000001E-4</v>
      </c>
      <c r="AW63" s="1">
        <v>1.5579999999999999E-3</v>
      </c>
      <c r="AX63" s="1">
        <v>0.294846</v>
      </c>
      <c r="AY63" s="1">
        <v>0.31163400000000002</v>
      </c>
      <c r="AZ63" s="1">
        <v>0.31217699999999998</v>
      </c>
      <c r="BA63" s="1">
        <v>0.33752900000000002</v>
      </c>
    </row>
    <row r="64" spans="1:53" x14ac:dyDescent="0.3">
      <c r="A64" s="19"/>
      <c r="B64" s="1">
        <v>30</v>
      </c>
      <c r="C64" s="12" t="s">
        <v>39</v>
      </c>
      <c r="D64" s="1">
        <v>0.13494300000000001</v>
      </c>
      <c r="E64" s="1">
        <v>0.40023300000000001</v>
      </c>
      <c r="F64" s="1">
        <v>270.40230000000003</v>
      </c>
      <c r="G64" s="1">
        <v>282.12360000000001</v>
      </c>
      <c r="H64" s="1">
        <v>3.3199999999999999E-4</v>
      </c>
      <c r="I64" s="1">
        <v>5.2400000000000005E-4</v>
      </c>
      <c r="J64" s="1">
        <v>7.7000000000000001E-5</v>
      </c>
      <c r="K64" s="1">
        <v>6.0000000000000002E-6</v>
      </c>
      <c r="L64" s="1">
        <v>0.25183899999999998</v>
      </c>
      <c r="M64" s="1">
        <v>278.2063</v>
      </c>
      <c r="N64" s="1">
        <v>0.12506500000000001</v>
      </c>
      <c r="O64" s="1">
        <v>271.54579999999999</v>
      </c>
      <c r="P64" s="1">
        <v>7.7550119999999998</v>
      </c>
      <c r="Q64" s="1">
        <v>282.23250000000002</v>
      </c>
      <c r="R64" s="1">
        <v>0.73426599999999997</v>
      </c>
      <c r="S64" s="1">
        <v>279.74540000000002</v>
      </c>
      <c r="T64" s="1">
        <v>0.32091199999999998</v>
      </c>
      <c r="U64" s="1">
        <v>0.67364999999999997</v>
      </c>
      <c r="V64" s="1">
        <v>4.0140000000000002E-3</v>
      </c>
      <c r="W64" s="1">
        <v>8.3999999999999995E-5</v>
      </c>
      <c r="X64" s="1">
        <v>1.2E-5</v>
      </c>
      <c r="Y64" s="1">
        <v>283.05529999999999</v>
      </c>
      <c r="Z64" s="1">
        <v>0.75982099999999997</v>
      </c>
      <c r="AA64" s="1">
        <v>7.2155430000000003</v>
      </c>
      <c r="AB64" s="1">
        <v>126.2026</v>
      </c>
      <c r="AC64" s="1">
        <v>7.6569999999999997E-3</v>
      </c>
      <c r="AD64" s="1">
        <v>1.1869999999999999E-3</v>
      </c>
      <c r="AE64" s="1">
        <v>2.6999999999999999E-5</v>
      </c>
      <c r="AF64" s="1">
        <v>1.11E-4</v>
      </c>
      <c r="AG64" s="1">
        <v>7.7000000000000001E-5</v>
      </c>
      <c r="AH64" s="1">
        <v>283.98820000000001</v>
      </c>
      <c r="AI64" s="1">
        <v>283.73680000000002</v>
      </c>
      <c r="AJ64" s="1">
        <v>283.5582</v>
      </c>
      <c r="AK64" s="1">
        <v>283.51459999999997</v>
      </c>
      <c r="AL64" s="1">
        <v>5.0000000000000002E-5</v>
      </c>
      <c r="AM64" s="1">
        <v>2424082</v>
      </c>
      <c r="AN64" s="1">
        <v>12803450</v>
      </c>
      <c r="AO64" s="1">
        <v>7506117</v>
      </c>
      <c r="AP64" s="1">
        <v>84409.31</v>
      </c>
      <c r="AQ64" s="1">
        <v>3.4E-5</v>
      </c>
      <c r="AR64" s="1">
        <v>2849606</v>
      </c>
      <c r="AS64" s="1">
        <v>16883580</v>
      </c>
      <c r="AT64" s="1">
        <v>24058650</v>
      </c>
      <c r="AU64" s="1">
        <v>269.64089999999999</v>
      </c>
      <c r="AV64" s="1">
        <v>9.6599999999999995E-4</v>
      </c>
      <c r="AW64" s="1">
        <v>1.096E-3</v>
      </c>
      <c r="AX64" s="1">
        <v>0.16838400000000001</v>
      </c>
      <c r="AY64" s="1">
        <v>0.216169</v>
      </c>
      <c r="AZ64" s="1">
        <v>0.22619500000000001</v>
      </c>
      <c r="BA64" s="1">
        <v>0.21563299999999999</v>
      </c>
    </row>
    <row r="65" spans="1:53" x14ac:dyDescent="0.3">
      <c r="A65" s="19"/>
      <c r="B65" s="1">
        <v>31</v>
      </c>
      <c r="C65" s="12" t="s">
        <v>41</v>
      </c>
      <c r="D65" s="1">
        <v>0.109124</v>
      </c>
      <c r="E65" s="1">
        <v>0.325687</v>
      </c>
      <c r="F65" s="1">
        <v>265.26749999999998</v>
      </c>
      <c r="G65" s="1">
        <v>279.21390000000002</v>
      </c>
      <c r="H65" s="1">
        <v>1.03E-4</v>
      </c>
      <c r="I65" s="1">
        <v>3.1199999999999999E-4</v>
      </c>
      <c r="J65" s="1">
        <v>3.4999999999999997E-5</v>
      </c>
      <c r="K65" s="1">
        <v>1.1E-5</v>
      </c>
      <c r="L65" s="1">
        <v>0.29425600000000002</v>
      </c>
      <c r="M65" s="1">
        <v>277.8784</v>
      </c>
      <c r="N65" s="1">
        <v>0.32408399999999998</v>
      </c>
      <c r="O65" s="1">
        <v>269.38639999999998</v>
      </c>
      <c r="P65" s="1">
        <v>5.8043490000000002</v>
      </c>
      <c r="Q65" s="1">
        <v>280.92290000000003</v>
      </c>
      <c r="R65" s="1">
        <v>0.71894800000000003</v>
      </c>
      <c r="S65" s="1">
        <v>278.91030000000001</v>
      </c>
      <c r="T65" s="1">
        <v>0.30739</v>
      </c>
      <c r="U65" s="1">
        <v>0.48130899999999999</v>
      </c>
      <c r="V65" s="1">
        <v>4.1219999999999998E-3</v>
      </c>
      <c r="W65" s="1">
        <v>1.36E-4</v>
      </c>
      <c r="X65" s="1">
        <v>1.4E-5</v>
      </c>
      <c r="Y65" s="1">
        <v>280.70209999999997</v>
      </c>
      <c r="Z65" s="1">
        <v>0.73663000000000001</v>
      </c>
      <c r="AA65" s="1">
        <v>14.109909999999999</v>
      </c>
      <c r="AB65" s="1">
        <v>131.71090000000001</v>
      </c>
      <c r="AC65" s="1">
        <v>0.138103</v>
      </c>
      <c r="AD65" s="1">
        <v>3.9502000000000002E-2</v>
      </c>
      <c r="AE65" s="1">
        <v>3.4E-5</v>
      </c>
      <c r="AF65" s="1">
        <v>2.0799999999999999E-4</v>
      </c>
      <c r="AG65" s="1">
        <v>1.8100000000000001E-4</v>
      </c>
      <c r="AH65" s="1">
        <v>282.18439999999998</v>
      </c>
      <c r="AI65" s="1">
        <v>282.07659999999998</v>
      </c>
      <c r="AJ65" s="1">
        <v>281.94990000000001</v>
      </c>
      <c r="AK65" s="1">
        <v>281.80340000000001</v>
      </c>
      <c r="AL65" s="1">
        <v>7.3999999999999996E-5</v>
      </c>
      <c r="AM65" s="1">
        <v>1251430</v>
      </c>
      <c r="AN65" s="1">
        <v>13137230</v>
      </c>
      <c r="AO65" s="1">
        <v>8668288</v>
      </c>
      <c r="AP65" s="1">
        <v>81948.7</v>
      </c>
      <c r="AQ65" s="1">
        <v>6.3E-5</v>
      </c>
      <c r="AR65" s="1">
        <v>3179759</v>
      </c>
      <c r="AS65" s="1">
        <v>18412420</v>
      </c>
      <c r="AT65" s="1">
        <v>22181110</v>
      </c>
      <c r="AU65" s="1">
        <v>266.81229999999999</v>
      </c>
      <c r="AV65" s="1">
        <v>4.9600000000000002E-4</v>
      </c>
      <c r="AW65" s="1">
        <v>5.8299999999999997E-4</v>
      </c>
      <c r="AX65" s="1">
        <v>0.110537</v>
      </c>
      <c r="AY65" s="1">
        <v>0.14630000000000001</v>
      </c>
      <c r="AZ65" s="1">
        <v>0.15576799999999999</v>
      </c>
      <c r="BA65" s="1">
        <v>0.17150199999999999</v>
      </c>
    </row>
    <row r="66" spans="1:53" x14ac:dyDescent="0.3">
      <c r="A66" s="19"/>
      <c r="B66" s="1">
        <v>32</v>
      </c>
      <c r="C66" s="12" t="s">
        <v>19</v>
      </c>
      <c r="D66" s="1">
        <v>1.7412099999999999</v>
      </c>
      <c r="E66" s="1">
        <v>5.7169999999999999E-2</v>
      </c>
      <c r="F66" s="1">
        <v>292.22640000000001</v>
      </c>
      <c r="G66" s="1">
        <v>296.13060000000002</v>
      </c>
      <c r="H66" s="1">
        <v>1.4790000000000001E-3</v>
      </c>
      <c r="I66" s="1">
        <v>8.4800000000000001E-4</v>
      </c>
      <c r="J66" s="1">
        <v>6.7599999999999995E-4</v>
      </c>
      <c r="K66" s="1">
        <v>6.7500000000000004E-4</v>
      </c>
      <c r="L66" s="1">
        <v>0.112787</v>
      </c>
      <c r="M66" s="1">
        <v>292.99930000000001</v>
      </c>
      <c r="N66" s="1">
        <v>0</v>
      </c>
      <c r="O66" s="1">
        <v>273.15019999999998</v>
      </c>
      <c r="P66" s="1">
        <v>6.587135</v>
      </c>
      <c r="Q66" s="1">
        <v>295.69060000000002</v>
      </c>
      <c r="R66" s="1">
        <v>0.70040100000000005</v>
      </c>
      <c r="S66" s="1">
        <v>294.2534</v>
      </c>
      <c r="T66" s="1">
        <v>4.4791619999999996</v>
      </c>
      <c r="U66" s="1">
        <v>2.42699</v>
      </c>
      <c r="V66" s="1">
        <v>9.1389999999999996E-3</v>
      </c>
      <c r="W66" s="1">
        <v>1.2570000000000001E-3</v>
      </c>
      <c r="X66" s="1">
        <v>8.7999999999999998E-5</v>
      </c>
      <c r="Y66" s="1">
        <v>296.55950000000001</v>
      </c>
      <c r="Z66" s="1">
        <v>0.87991299999999995</v>
      </c>
      <c r="AA66" s="1">
        <v>0</v>
      </c>
      <c r="AB66" s="1">
        <v>100.0241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297.2081</v>
      </c>
      <c r="AI66" s="1">
        <v>297.2484</v>
      </c>
      <c r="AJ66" s="1">
        <v>297.3519</v>
      </c>
      <c r="AK66" s="1">
        <v>297.52690000000001</v>
      </c>
      <c r="AL66" s="1">
        <v>7.7800000000000005E-4</v>
      </c>
      <c r="AM66" s="1">
        <v>9196151</v>
      </c>
      <c r="AN66" s="1">
        <v>14727690</v>
      </c>
      <c r="AO66" s="1">
        <v>3620090</v>
      </c>
      <c r="AP66" s="1">
        <v>100398.39999999999</v>
      </c>
      <c r="AQ66" s="1">
        <v>4.7899999999999999E-4</v>
      </c>
      <c r="AR66" s="1">
        <v>2001309</v>
      </c>
      <c r="AS66" s="1">
        <v>16625440</v>
      </c>
      <c r="AT66" s="1">
        <v>34215920</v>
      </c>
      <c r="AU66" s="1">
        <v>273.1601</v>
      </c>
      <c r="AV66" s="1">
        <v>3.6770000000000001E-3</v>
      </c>
      <c r="AW66" s="1">
        <v>4.2950000000000002E-3</v>
      </c>
      <c r="AX66" s="1">
        <v>0.25856299999999999</v>
      </c>
      <c r="AY66" s="1">
        <v>0.27757300000000001</v>
      </c>
      <c r="AZ66" s="1">
        <v>0.290433</v>
      </c>
      <c r="BA66" s="1">
        <v>0.33515200000000001</v>
      </c>
    </row>
    <row r="68" spans="1:53" x14ac:dyDescent="0.3">
      <c r="A68" s="19">
        <v>2021</v>
      </c>
      <c r="B68" s="1">
        <v>1</v>
      </c>
      <c r="C68" s="12" t="s">
        <v>44</v>
      </c>
      <c r="D68" s="1">
        <v>0.33925899999999998</v>
      </c>
      <c r="E68" s="1">
        <v>0.20577000000000001</v>
      </c>
      <c r="F68" s="1">
        <v>274.87479999999999</v>
      </c>
      <c r="G68" s="1">
        <v>283.82960000000003</v>
      </c>
      <c r="H68" s="1">
        <v>8.9300000000000002E-4</v>
      </c>
      <c r="I68" s="1">
        <v>2.72E-4</v>
      </c>
      <c r="J68" s="1">
        <v>2.1599999999999999E-4</v>
      </c>
      <c r="K68" s="1">
        <v>2.5000000000000001E-5</v>
      </c>
      <c r="L68" s="1">
        <v>0.14450399999999999</v>
      </c>
      <c r="M68" s="1">
        <v>280.75380000000001</v>
      </c>
      <c r="N68" s="1">
        <v>0.18343300000000001</v>
      </c>
      <c r="O68" s="1">
        <v>271.30610000000001</v>
      </c>
      <c r="P68" s="1">
        <v>5.4148569999999996</v>
      </c>
      <c r="Q68" s="1">
        <v>283.35469999999998</v>
      </c>
      <c r="R68" s="1">
        <v>0.69270399999999999</v>
      </c>
      <c r="S68" s="1">
        <v>281.71080000000001</v>
      </c>
      <c r="T68" s="1">
        <v>1.936949</v>
      </c>
      <c r="U68" s="1">
        <v>1.755449</v>
      </c>
      <c r="V68" s="1">
        <v>5.6150000000000002E-3</v>
      </c>
      <c r="W68" s="1">
        <v>3.19E-4</v>
      </c>
      <c r="X68" s="1">
        <v>5.3999999999999998E-5</v>
      </c>
      <c r="Y68" s="1">
        <v>283.57990000000001</v>
      </c>
      <c r="Z68" s="1">
        <v>0.75518200000000002</v>
      </c>
      <c r="AA68" s="1">
        <v>3.2402090000000001</v>
      </c>
      <c r="AB68" s="1">
        <v>121.2137</v>
      </c>
      <c r="AC68" s="1">
        <v>3.297E-3</v>
      </c>
      <c r="AD68" s="1">
        <v>5.0699999999999996E-4</v>
      </c>
      <c r="AE68" s="1">
        <v>2.0000000000000002E-5</v>
      </c>
      <c r="AF68" s="1">
        <v>9.8999999999999994E-5</v>
      </c>
      <c r="AG68" s="1">
        <v>7.7000000000000001E-5</v>
      </c>
      <c r="AH68" s="1">
        <v>284.22190000000001</v>
      </c>
      <c r="AI68" s="1">
        <v>284.03199999999998</v>
      </c>
      <c r="AJ68" s="1">
        <v>283.69740000000002</v>
      </c>
      <c r="AK68" s="1">
        <v>283.6284</v>
      </c>
      <c r="AL68" s="1">
        <v>1.08E-4</v>
      </c>
      <c r="AM68" s="1">
        <v>3573105</v>
      </c>
      <c r="AN68" s="1">
        <v>12511600</v>
      </c>
      <c r="AO68" s="1">
        <v>6211669</v>
      </c>
      <c r="AP68" s="1">
        <v>97192.67</v>
      </c>
      <c r="AQ68" s="1">
        <v>2.1100000000000001E-4</v>
      </c>
      <c r="AR68" s="1">
        <v>2660310</v>
      </c>
      <c r="AS68" s="1">
        <v>14617010</v>
      </c>
      <c r="AT68" s="1">
        <v>25606480</v>
      </c>
      <c r="AU68" s="1">
        <v>270.07190000000003</v>
      </c>
      <c r="AV68" s="1">
        <v>1.426E-3</v>
      </c>
      <c r="AW68" s="1">
        <v>2.2650000000000001E-3</v>
      </c>
      <c r="AX68" s="1">
        <v>0.29289500000000002</v>
      </c>
      <c r="AY68" s="1">
        <v>0.29118300000000003</v>
      </c>
      <c r="AZ68" s="1">
        <v>0.28364</v>
      </c>
      <c r="BA68" s="1">
        <v>0.24416399999999999</v>
      </c>
    </row>
    <row r="69" spans="1:53" x14ac:dyDescent="0.3">
      <c r="A69" s="19"/>
      <c r="B69" s="1">
        <v>2</v>
      </c>
      <c r="C69" s="12" t="s">
        <v>45</v>
      </c>
      <c r="D69" s="1">
        <v>8.0300999999999997E-2</v>
      </c>
      <c r="E69" s="1">
        <v>8.8183999999999998E-2</v>
      </c>
      <c r="F69" s="1">
        <v>277.18009999999998</v>
      </c>
      <c r="G69" s="1">
        <v>286.28300000000002</v>
      </c>
      <c r="H69" s="1">
        <v>9.8700000000000003E-4</v>
      </c>
      <c r="I69" s="1">
        <v>2.52E-4</v>
      </c>
      <c r="J69" s="1">
        <v>1.9000000000000001E-4</v>
      </c>
      <c r="K69" s="1">
        <v>1.5300000000000001E-4</v>
      </c>
      <c r="L69" s="1">
        <v>0.16100300000000001</v>
      </c>
      <c r="M69" s="1">
        <v>283.24860000000001</v>
      </c>
      <c r="N69" s="1">
        <v>0.104613</v>
      </c>
      <c r="O69" s="1">
        <v>272.07619999999997</v>
      </c>
      <c r="P69" s="1">
        <v>5.3125400000000003</v>
      </c>
      <c r="Q69" s="1">
        <v>285.11180000000002</v>
      </c>
      <c r="R69" s="1">
        <v>0.67782200000000004</v>
      </c>
      <c r="S69" s="1">
        <v>283.97340000000003</v>
      </c>
      <c r="T69" s="1">
        <v>1.285706</v>
      </c>
      <c r="U69" s="1">
        <v>1.393794</v>
      </c>
      <c r="V69" s="1">
        <v>5.2519999999999997E-3</v>
      </c>
      <c r="W69" s="1">
        <v>2.7099999999999997E-4</v>
      </c>
      <c r="X69" s="1">
        <v>3.6000000000000001E-5</v>
      </c>
      <c r="Y69" s="1">
        <v>286.43869999999998</v>
      </c>
      <c r="Z69" s="1">
        <v>0.77122400000000002</v>
      </c>
      <c r="AA69" s="1">
        <v>1.5202150000000001</v>
      </c>
      <c r="AB69" s="1">
        <v>121.7766</v>
      </c>
      <c r="AC69" s="1">
        <v>1.8E-3</v>
      </c>
      <c r="AD69" s="1">
        <v>3.0899999999999998E-4</v>
      </c>
      <c r="AE69" s="1">
        <v>2.0000000000000002E-5</v>
      </c>
      <c r="AF69" s="1">
        <v>9.6000000000000002E-5</v>
      </c>
      <c r="AG69" s="1">
        <v>7.2999999999999999E-5</v>
      </c>
      <c r="AH69" s="1">
        <v>287.17970000000003</v>
      </c>
      <c r="AI69" s="1">
        <v>287.02820000000003</v>
      </c>
      <c r="AJ69" s="1">
        <v>286.77429999999998</v>
      </c>
      <c r="AK69" s="1">
        <v>286.79039999999998</v>
      </c>
      <c r="AL69" s="1">
        <v>2.3E-5</v>
      </c>
      <c r="AM69" s="1">
        <v>4014655</v>
      </c>
      <c r="AN69" s="1">
        <v>12660830</v>
      </c>
      <c r="AO69" s="1">
        <v>6381132</v>
      </c>
      <c r="AP69" s="1">
        <v>101412.8</v>
      </c>
      <c r="AQ69" s="1">
        <v>2.4800000000000001E-4</v>
      </c>
      <c r="AR69" s="1">
        <v>2186843</v>
      </c>
      <c r="AS69" s="1">
        <v>15054750</v>
      </c>
      <c r="AT69" s="1">
        <v>26701770</v>
      </c>
      <c r="AU69" s="1">
        <v>271.1454</v>
      </c>
      <c r="AV69" s="1">
        <v>1.6019999999999999E-3</v>
      </c>
      <c r="AW69" s="1">
        <v>2.2409999999999999E-3</v>
      </c>
      <c r="AX69" s="1">
        <v>0.26561000000000001</v>
      </c>
      <c r="AY69" s="1">
        <v>0.259517</v>
      </c>
      <c r="AZ69" s="1">
        <v>0.242647</v>
      </c>
      <c r="BA69" s="1">
        <v>0.197994</v>
      </c>
    </row>
    <row r="70" spans="1:53" x14ac:dyDescent="0.3">
      <c r="A70" s="19"/>
      <c r="B70" s="1">
        <v>3</v>
      </c>
      <c r="C70" s="12" t="s">
        <v>46</v>
      </c>
      <c r="D70" s="1">
        <v>0.53501799999999999</v>
      </c>
      <c r="E70" s="1">
        <v>7.2272000000000003E-2</v>
      </c>
      <c r="F70" s="1">
        <v>274.39699999999999</v>
      </c>
      <c r="G70" s="1">
        <v>283.25439999999998</v>
      </c>
      <c r="H70" s="1">
        <v>9.859999999999999E-4</v>
      </c>
      <c r="I70" s="1">
        <v>2.31E-4</v>
      </c>
      <c r="J70" s="1">
        <v>1.9799999999999999E-4</v>
      </c>
      <c r="K70" s="1">
        <v>1.5999999999999999E-5</v>
      </c>
      <c r="L70" s="1">
        <v>0.18148700000000001</v>
      </c>
      <c r="M70" s="1">
        <v>279.78289999999998</v>
      </c>
      <c r="N70" s="1">
        <v>0.17927999999999999</v>
      </c>
      <c r="O70" s="1">
        <v>271.19330000000002</v>
      </c>
      <c r="P70" s="1">
        <v>7.7379600000000002</v>
      </c>
      <c r="Q70" s="1">
        <v>283.18</v>
      </c>
      <c r="R70" s="1">
        <v>0.70536500000000002</v>
      </c>
      <c r="S70" s="1">
        <v>281.08890000000002</v>
      </c>
      <c r="T70" s="1">
        <v>1.3654539999999999</v>
      </c>
      <c r="U70" s="1">
        <v>1.5871789999999999</v>
      </c>
      <c r="V70" s="1">
        <v>5.7939999999999997E-3</v>
      </c>
      <c r="W70" s="1">
        <v>2.42E-4</v>
      </c>
      <c r="X70" s="1">
        <v>4.3000000000000002E-5</v>
      </c>
      <c r="Y70" s="1">
        <v>283.1508</v>
      </c>
      <c r="Z70" s="1">
        <v>0.76012900000000005</v>
      </c>
      <c r="AA70" s="1">
        <v>5.4571370000000003</v>
      </c>
      <c r="AB70" s="1">
        <v>123.46729999999999</v>
      </c>
      <c r="AC70" s="1">
        <v>5.914E-3</v>
      </c>
      <c r="AD70" s="1">
        <v>9.1699999999999995E-4</v>
      </c>
      <c r="AE70" s="1">
        <v>3.6000000000000001E-5</v>
      </c>
      <c r="AF70" s="1">
        <v>1.16E-4</v>
      </c>
      <c r="AG70" s="1">
        <v>8.2000000000000001E-5</v>
      </c>
      <c r="AH70" s="1">
        <v>284.03390000000002</v>
      </c>
      <c r="AI70" s="1">
        <v>283.858</v>
      </c>
      <c r="AJ70" s="1">
        <v>283.51</v>
      </c>
      <c r="AK70" s="1">
        <v>283.33710000000002</v>
      </c>
      <c r="AL70" s="1">
        <v>6.6000000000000005E-5</v>
      </c>
      <c r="AM70" s="1">
        <v>3682108</v>
      </c>
      <c r="AN70" s="1">
        <v>12504710</v>
      </c>
      <c r="AO70" s="1">
        <v>6365759</v>
      </c>
      <c r="AP70" s="1">
        <v>95211.8</v>
      </c>
      <c r="AQ70" s="1">
        <v>1.76E-4</v>
      </c>
      <c r="AR70" s="1">
        <v>2363078</v>
      </c>
      <c r="AS70" s="1">
        <v>15218510</v>
      </c>
      <c r="AT70" s="1">
        <v>25288870</v>
      </c>
      <c r="AU70" s="1">
        <v>270.01499999999999</v>
      </c>
      <c r="AV70" s="1">
        <v>1.467E-3</v>
      </c>
      <c r="AW70" s="1">
        <v>2.1050000000000001E-3</v>
      </c>
      <c r="AX70" s="1">
        <v>0.285777</v>
      </c>
      <c r="AY70" s="1">
        <v>0.27889000000000003</v>
      </c>
      <c r="AZ70" s="1">
        <v>0.26418000000000003</v>
      </c>
      <c r="BA70" s="1">
        <v>0.222411</v>
      </c>
    </row>
    <row r="71" spans="1:53" x14ac:dyDescent="0.3">
      <c r="A71" s="19"/>
      <c r="B71" s="1">
        <v>4</v>
      </c>
      <c r="C71" s="12" t="s">
        <v>47</v>
      </c>
      <c r="D71" s="1">
        <v>0.53390899999999997</v>
      </c>
      <c r="E71" s="1">
        <v>3.9675000000000002E-2</v>
      </c>
      <c r="F71" s="1">
        <v>273.33210000000003</v>
      </c>
      <c r="G71" s="1">
        <v>282.65910000000002</v>
      </c>
      <c r="H71" s="1">
        <v>1.0790000000000001E-3</v>
      </c>
      <c r="I71" s="1">
        <v>2.7500000000000002E-4</v>
      </c>
      <c r="J71" s="1">
        <v>1.9100000000000001E-4</v>
      </c>
      <c r="K71" s="1">
        <v>7.9999999999999996E-6</v>
      </c>
      <c r="L71" s="1">
        <v>0.169681</v>
      </c>
      <c r="M71" s="1">
        <v>279.78199999999998</v>
      </c>
      <c r="N71" s="1">
        <v>0.16885</v>
      </c>
      <c r="O71" s="1">
        <v>271.37790000000001</v>
      </c>
      <c r="P71" s="1">
        <v>6.5382420000000003</v>
      </c>
      <c r="Q71" s="1">
        <v>282.72269999999997</v>
      </c>
      <c r="R71" s="1">
        <v>0.70331399999999999</v>
      </c>
      <c r="S71" s="1">
        <v>280.8682</v>
      </c>
      <c r="T71" s="1">
        <v>1.703705</v>
      </c>
      <c r="U71" s="1">
        <v>1.3856919999999999</v>
      </c>
      <c r="V71" s="1">
        <v>4.6179999999999997E-3</v>
      </c>
      <c r="W71" s="1">
        <v>2.7E-4</v>
      </c>
      <c r="X71" s="1">
        <v>4.3000000000000002E-5</v>
      </c>
      <c r="Y71" s="1">
        <v>282.54430000000002</v>
      </c>
      <c r="Z71" s="1">
        <v>0.75403699999999996</v>
      </c>
      <c r="AA71" s="1">
        <v>4.617254</v>
      </c>
      <c r="AB71" s="1">
        <v>124.2302</v>
      </c>
      <c r="AC71" s="1">
        <v>4.7720000000000002E-3</v>
      </c>
      <c r="AD71" s="1">
        <v>7.2999999999999996E-4</v>
      </c>
      <c r="AE71" s="1">
        <v>2.8E-5</v>
      </c>
      <c r="AF71" s="1">
        <v>1.36E-4</v>
      </c>
      <c r="AG71" s="1">
        <v>1.03E-4</v>
      </c>
      <c r="AH71" s="1">
        <v>283.3981</v>
      </c>
      <c r="AI71" s="1">
        <v>283.21879999999999</v>
      </c>
      <c r="AJ71" s="1">
        <v>282.88869999999997</v>
      </c>
      <c r="AK71" s="1">
        <v>282.72710000000001</v>
      </c>
      <c r="AL71" s="1">
        <v>7.2999999999999999E-5</v>
      </c>
      <c r="AM71" s="1">
        <v>3963398</v>
      </c>
      <c r="AN71" s="1">
        <v>13098580</v>
      </c>
      <c r="AO71" s="1">
        <v>6540383</v>
      </c>
      <c r="AP71" s="1">
        <v>88664.19</v>
      </c>
      <c r="AQ71" s="1">
        <v>1.9699999999999999E-4</v>
      </c>
      <c r="AR71" s="1">
        <v>2477526</v>
      </c>
      <c r="AS71" s="1">
        <v>15750320</v>
      </c>
      <c r="AT71" s="1">
        <v>24804040</v>
      </c>
      <c r="AU71" s="1">
        <v>269.80220000000003</v>
      </c>
      <c r="AV71" s="1">
        <v>1.5809999999999999E-3</v>
      </c>
      <c r="AW71" s="1">
        <v>2.235E-3</v>
      </c>
      <c r="AX71" s="1">
        <v>0.28678700000000001</v>
      </c>
      <c r="AY71" s="1">
        <v>0.28084300000000001</v>
      </c>
      <c r="AZ71" s="1">
        <v>0.26269999999999999</v>
      </c>
      <c r="BA71" s="1">
        <v>0.23677599999999999</v>
      </c>
    </row>
    <row r="72" spans="1:53" x14ac:dyDescent="0.3">
      <c r="A72" s="19"/>
      <c r="B72" s="1">
        <v>5</v>
      </c>
      <c r="C72" s="3" t="s">
        <v>38</v>
      </c>
      <c r="D72" s="1">
        <v>1.4321200000000001</v>
      </c>
      <c r="E72" s="1">
        <v>1.2074E-2</v>
      </c>
      <c r="F72" s="1">
        <v>267.27179999999998</v>
      </c>
      <c r="G72" s="1">
        <v>278.58010000000002</v>
      </c>
      <c r="H72" s="1">
        <v>4.5399999999999998E-4</v>
      </c>
      <c r="I72" s="1">
        <v>2.3599999999999999E-4</v>
      </c>
      <c r="J72" s="1">
        <v>1.22E-4</v>
      </c>
      <c r="K72" s="1">
        <v>1.2999999999999999E-5</v>
      </c>
      <c r="L72" s="1">
        <v>0.25584299999999999</v>
      </c>
      <c r="M72" s="1">
        <v>278.2774</v>
      </c>
      <c r="N72" s="1">
        <v>0.35438700000000001</v>
      </c>
      <c r="O72" s="1">
        <v>268.86219999999997</v>
      </c>
      <c r="P72" s="1">
        <v>8.3349829999999994</v>
      </c>
      <c r="Q72" s="1">
        <v>280.28429999999997</v>
      </c>
      <c r="R72" s="1">
        <v>0.69485300000000005</v>
      </c>
      <c r="S72" s="1">
        <v>279.05399999999997</v>
      </c>
      <c r="T72" s="1">
        <v>0.77964999999999995</v>
      </c>
      <c r="U72" s="1">
        <v>0.947102</v>
      </c>
      <c r="V72" s="1">
        <v>5.2550000000000001E-3</v>
      </c>
      <c r="W72" s="1">
        <v>1.8200000000000001E-4</v>
      </c>
      <c r="X72" s="1">
        <v>3.0000000000000001E-5</v>
      </c>
      <c r="Y72" s="1">
        <v>278.95339999999999</v>
      </c>
      <c r="Z72" s="1">
        <v>0.73234699999999997</v>
      </c>
      <c r="AA72" s="1">
        <v>13.721</v>
      </c>
      <c r="AB72" s="1">
        <v>130.77760000000001</v>
      </c>
      <c r="AC72" s="1">
        <v>1.6985E-2</v>
      </c>
      <c r="AD72" s="1">
        <v>2.7269999999999998E-3</v>
      </c>
      <c r="AE72" s="1">
        <v>6.8999999999999997E-5</v>
      </c>
      <c r="AF72" s="1">
        <v>1.2999999999999999E-4</v>
      </c>
      <c r="AG72" s="1">
        <v>6.8999999999999997E-5</v>
      </c>
      <c r="AH72" s="1">
        <v>280.32319999999999</v>
      </c>
      <c r="AI72" s="1">
        <v>280.03500000000003</v>
      </c>
      <c r="AJ72" s="1">
        <v>279.47410000000002</v>
      </c>
      <c r="AK72" s="1">
        <v>278.95979999999997</v>
      </c>
      <c r="AL72" s="1">
        <v>1.25E-4</v>
      </c>
      <c r="AM72" s="1">
        <v>2261360</v>
      </c>
      <c r="AN72" s="1">
        <v>11796420</v>
      </c>
      <c r="AO72" s="1">
        <v>7296453</v>
      </c>
      <c r="AP72" s="1">
        <v>90103.13</v>
      </c>
      <c r="AQ72" s="1">
        <v>5.8E-5</v>
      </c>
      <c r="AR72" s="1">
        <v>2160234</v>
      </c>
      <c r="AS72" s="1">
        <v>15651650</v>
      </c>
      <c r="AT72" s="1">
        <v>22659780</v>
      </c>
      <c r="AU72" s="1">
        <v>267.77339999999998</v>
      </c>
      <c r="AV72" s="1">
        <v>8.9499999999999996E-4</v>
      </c>
      <c r="AW72" s="1">
        <v>1.1280000000000001E-3</v>
      </c>
      <c r="AX72" s="1">
        <v>0.21277799999999999</v>
      </c>
      <c r="AY72" s="1">
        <v>0.235403</v>
      </c>
      <c r="AZ72" s="1">
        <v>0.22069</v>
      </c>
      <c r="BA72" s="1">
        <v>0.20502999999999999</v>
      </c>
    </row>
    <row r="73" spans="1:53" x14ac:dyDescent="0.3">
      <c r="A73" s="19"/>
      <c r="B73" s="1">
        <v>6</v>
      </c>
      <c r="C73" s="12" t="s">
        <v>35</v>
      </c>
      <c r="D73" s="1">
        <v>0.59529399999999999</v>
      </c>
      <c r="E73" s="1">
        <v>0.29441000000000001</v>
      </c>
      <c r="F73" s="1">
        <v>274.40679999999998</v>
      </c>
      <c r="G73" s="1">
        <v>281.84010000000001</v>
      </c>
      <c r="H73" s="1">
        <v>1.073E-3</v>
      </c>
      <c r="I73" s="1">
        <v>2.5599999999999999E-4</v>
      </c>
      <c r="J73" s="1">
        <v>2.42E-4</v>
      </c>
      <c r="K73" s="1">
        <v>4.1E-5</v>
      </c>
      <c r="L73" s="1">
        <v>0.194165</v>
      </c>
      <c r="M73" s="1">
        <v>281.21260000000001</v>
      </c>
      <c r="N73" s="1">
        <v>0.205872</v>
      </c>
      <c r="O73" s="1">
        <v>270.65839999999997</v>
      </c>
      <c r="P73" s="1">
        <v>6.3665710000000004</v>
      </c>
      <c r="Q73" s="1">
        <v>282.80689999999998</v>
      </c>
      <c r="R73" s="1">
        <v>0.67881999999999998</v>
      </c>
      <c r="S73" s="1">
        <v>281.85239999999999</v>
      </c>
      <c r="T73" s="1">
        <v>1.9794430000000001</v>
      </c>
      <c r="U73" s="1">
        <v>1.9126780000000001</v>
      </c>
      <c r="V73" s="1">
        <v>6.0080000000000003E-3</v>
      </c>
      <c r="W73" s="1">
        <v>5.0199999999999995E-4</v>
      </c>
      <c r="X73" s="1">
        <v>5.8999999999999998E-5</v>
      </c>
      <c r="Y73" s="1">
        <v>281.50740000000002</v>
      </c>
      <c r="Z73" s="1">
        <v>0.75926700000000003</v>
      </c>
      <c r="AA73" s="1">
        <v>9.3130839999999999</v>
      </c>
      <c r="AB73" s="1">
        <v>125.57210000000001</v>
      </c>
      <c r="AC73" s="1">
        <v>1.3304E-2</v>
      </c>
      <c r="AD73" s="1">
        <v>2.3110000000000001E-3</v>
      </c>
      <c r="AE73" s="1">
        <v>4.8999999999999998E-5</v>
      </c>
      <c r="AF73" s="1">
        <v>1.75E-4</v>
      </c>
      <c r="AG73" s="1">
        <v>1.2300000000000001E-4</v>
      </c>
      <c r="AH73" s="1">
        <v>282.60739999999998</v>
      </c>
      <c r="AI73" s="1">
        <v>282.39569999999998</v>
      </c>
      <c r="AJ73" s="1">
        <v>281.95519999999999</v>
      </c>
      <c r="AK73" s="1">
        <v>281.68880000000001</v>
      </c>
      <c r="AL73" s="1">
        <v>2.8499999999999999E-4</v>
      </c>
      <c r="AM73" s="1">
        <v>4167916</v>
      </c>
      <c r="AN73" s="1">
        <v>11779330</v>
      </c>
      <c r="AO73" s="1">
        <v>5824261</v>
      </c>
      <c r="AP73" s="1">
        <v>98762.41</v>
      </c>
      <c r="AQ73" s="1">
        <v>2.1699999999999999E-4</v>
      </c>
      <c r="AR73" s="1">
        <v>1699823</v>
      </c>
      <c r="AS73" s="1">
        <v>14432660</v>
      </c>
      <c r="AT73" s="1">
        <v>25138290</v>
      </c>
      <c r="AU73" s="1">
        <v>269.75580000000002</v>
      </c>
      <c r="AV73" s="1">
        <v>1.66E-3</v>
      </c>
      <c r="AW73" s="1">
        <v>2.4450000000000001E-3</v>
      </c>
      <c r="AX73" s="1">
        <v>0.32637100000000002</v>
      </c>
      <c r="AY73" s="1">
        <v>0.32190299999999999</v>
      </c>
      <c r="AZ73" s="1">
        <v>0.308064</v>
      </c>
      <c r="BA73" s="1">
        <v>0.28055000000000002</v>
      </c>
    </row>
    <row r="74" spans="1:53" x14ac:dyDescent="0.3">
      <c r="A74" s="19"/>
      <c r="B74" s="1">
        <v>7</v>
      </c>
      <c r="C74" s="12" t="s">
        <v>37</v>
      </c>
      <c r="D74" s="1">
        <v>0.96281099999999997</v>
      </c>
      <c r="E74" s="1">
        <v>0.60541800000000001</v>
      </c>
      <c r="F74" s="1">
        <v>272.13850000000002</v>
      </c>
      <c r="G74" s="1">
        <v>278.76549999999997</v>
      </c>
      <c r="H74" s="1">
        <v>1.0020000000000001E-3</v>
      </c>
      <c r="I74" s="1">
        <v>2.0699999999999999E-4</v>
      </c>
      <c r="J74" s="1">
        <v>2.6699999999999998E-4</v>
      </c>
      <c r="K74" s="1">
        <v>4.0000000000000003E-5</v>
      </c>
      <c r="L74" s="1">
        <v>0.24454799999999999</v>
      </c>
      <c r="M74" s="1">
        <v>278.43799999999999</v>
      </c>
      <c r="N74" s="1">
        <v>0.29019099999999998</v>
      </c>
      <c r="O74" s="1">
        <v>269.4153</v>
      </c>
      <c r="P74" s="1">
        <v>12.98771</v>
      </c>
      <c r="Q74" s="1">
        <v>281.18869999999998</v>
      </c>
      <c r="R74" s="1">
        <v>0.69760599999999995</v>
      </c>
      <c r="S74" s="1">
        <v>279.45859999999999</v>
      </c>
      <c r="T74" s="1">
        <v>2.0579619999999998</v>
      </c>
      <c r="U74" s="1">
        <v>1.6170150000000001</v>
      </c>
      <c r="V74" s="1">
        <v>7.2769999999999996E-3</v>
      </c>
      <c r="W74" s="1">
        <v>4.7100000000000001E-4</v>
      </c>
      <c r="X74" s="1">
        <v>8.7999999999999998E-5</v>
      </c>
      <c r="Y74" s="1">
        <v>278.15800000000002</v>
      </c>
      <c r="Z74" s="1">
        <v>0.75871500000000003</v>
      </c>
      <c r="AA74" s="1">
        <v>23.84132</v>
      </c>
      <c r="AB74" s="1">
        <v>131.0284</v>
      </c>
      <c r="AC74" s="1">
        <v>3.7726000000000003E-2</v>
      </c>
      <c r="AD74" s="1">
        <v>6.4390000000000003E-3</v>
      </c>
      <c r="AE74" s="1">
        <v>1.12E-4</v>
      </c>
      <c r="AF74" s="1">
        <v>2.6200000000000003E-4</v>
      </c>
      <c r="AG74" s="1">
        <v>1.18E-4</v>
      </c>
      <c r="AH74" s="1">
        <v>280.40870000000001</v>
      </c>
      <c r="AI74" s="1">
        <v>280.1293</v>
      </c>
      <c r="AJ74" s="1">
        <v>279.49099999999999</v>
      </c>
      <c r="AK74" s="1">
        <v>279.03280000000001</v>
      </c>
      <c r="AL74" s="1">
        <v>3.4000000000000002E-4</v>
      </c>
      <c r="AM74" s="1">
        <v>4108977</v>
      </c>
      <c r="AN74" s="1">
        <v>10988880</v>
      </c>
      <c r="AO74" s="1">
        <v>5470180</v>
      </c>
      <c r="AP74" s="1">
        <v>96717.45</v>
      </c>
      <c r="AQ74" s="1">
        <v>1.3100000000000001E-4</v>
      </c>
      <c r="AR74" s="1">
        <v>1206907</v>
      </c>
      <c r="AS74" s="1">
        <v>14048340</v>
      </c>
      <c r="AT74" s="1">
        <v>24187260</v>
      </c>
      <c r="AU74" s="1">
        <v>268.36059999999998</v>
      </c>
      <c r="AV74" s="1">
        <v>1.6280000000000001E-3</v>
      </c>
      <c r="AW74" s="1">
        <v>2.137E-3</v>
      </c>
      <c r="AX74" s="1">
        <v>0.35138000000000003</v>
      </c>
      <c r="AY74" s="1">
        <v>0.34773799999999999</v>
      </c>
      <c r="AZ74" s="1">
        <v>0.34113599999999999</v>
      </c>
      <c r="BA74" s="1">
        <v>0.34184799999999999</v>
      </c>
    </row>
    <row r="75" spans="1:53" x14ac:dyDescent="0.3">
      <c r="A75" s="19"/>
      <c r="B75" s="1">
        <v>8</v>
      </c>
      <c r="C75" s="12" t="s">
        <v>36</v>
      </c>
      <c r="D75" s="1">
        <v>0.75891399999999998</v>
      </c>
      <c r="E75" s="1">
        <v>0.28028599999999998</v>
      </c>
      <c r="F75" s="1">
        <v>269.94589999999999</v>
      </c>
      <c r="G75" s="1">
        <v>276.1549</v>
      </c>
      <c r="H75" s="1">
        <v>9.2599999999999996E-4</v>
      </c>
      <c r="I75" s="1">
        <v>1.9699999999999999E-4</v>
      </c>
      <c r="J75" s="1">
        <v>2.6200000000000003E-4</v>
      </c>
      <c r="K75" s="1">
        <v>3.8000000000000002E-5</v>
      </c>
      <c r="L75" s="1">
        <v>0.240032</v>
      </c>
      <c r="M75" s="1">
        <v>278.3854</v>
      </c>
      <c r="N75" s="1">
        <v>0.41293999999999997</v>
      </c>
      <c r="O75" s="1">
        <v>267.5317</v>
      </c>
      <c r="P75" s="1">
        <v>9.9778149999999997</v>
      </c>
      <c r="Q75" s="1">
        <v>280.31970000000001</v>
      </c>
      <c r="R75" s="1">
        <v>0.687191</v>
      </c>
      <c r="S75" s="1">
        <v>279.14690000000002</v>
      </c>
      <c r="T75" s="1">
        <v>2.2794159999999999</v>
      </c>
      <c r="U75" s="1">
        <v>1.4293849999999999</v>
      </c>
      <c r="V75" s="1">
        <v>7.4980000000000003E-3</v>
      </c>
      <c r="W75" s="1">
        <v>5.2499999999999997E-4</v>
      </c>
      <c r="X75" s="1">
        <v>1.05E-4</v>
      </c>
      <c r="Y75" s="1">
        <v>275.51069999999999</v>
      </c>
      <c r="Z75" s="1">
        <v>0.74962799999999996</v>
      </c>
      <c r="AA75" s="1">
        <v>31.738150000000001</v>
      </c>
      <c r="AB75" s="1">
        <v>132.55629999999999</v>
      </c>
      <c r="AC75" s="1">
        <v>5.7447999999999999E-2</v>
      </c>
      <c r="AD75" s="1">
        <v>9.3900000000000008E-3</v>
      </c>
      <c r="AE75" s="1">
        <v>1.21E-4</v>
      </c>
      <c r="AF75" s="1">
        <v>2.92E-4</v>
      </c>
      <c r="AG75" s="1">
        <v>1.16E-4</v>
      </c>
      <c r="AH75" s="1">
        <v>278.81279999999998</v>
      </c>
      <c r="AI75" s="1">
        <v>278.5188</v>
      </c>
      <c r="AJ75" s="1">
        <v>277.80919999999998</v>
      </c>
      <c r="AK75" s="1">
        <v>277.27999999999997</v>
      </c>
      <c r="AL75" s="1">
        <v>3.9399999999999998E-4</v>
      </c>
      <c r="AM75" s="1">
        <v>3903650</v>
      </c>
      <c r="AN75" s="1">
        <v>10546290</v>
      </c>
      <c r="AO75" s="1">
        <v>5340829</v>
      </c>
      <c r="AP75" s="1">
        <v>97547.63</v>
      </c>
      <c r="AQ75" s="1">
        <v>1.2999999999999999E-4</v>
      </c>
      <c r="AR75" s="1">
        <v>1083503</v>
      </c>
      <c r="AS75" s="1">
        <v>13293140</v>
      </c>
      <c r="AT75" s="1">
        <v>23328370</v>
      </c>
      <c r="AU75" s="1">
        <v>266.74189999999999</v>
      </c>
      <c r="AV75" s="1">
        <v>1.544E-3</v>
      </c>
      <c r="AW75" s="1">
        <v>2.039E-3</v>
      </c>
      <c r="AX75" s="1">
        <v>0.348584</v>
      </c>
      <c r="AY75" s="1">
        <v>0.34543400000000002</v>
      </c>
      <c r="AZ75" s="1">
        <v>0.34081699999999998</v>
      </c>
      <c r="BA75" s="1">
        <v>0.36023100000000002</v>
      </c>
    </row>
    <row r="76" spans="1:53" x14ac:dyDescent="0.3">
      <c r="A76" s="19"/>
      <c r="B76" s="1">
        <v>9</v>
      </c>
      <c r="C76" s="12" t="s">
        <v>23</v>
      </c>
      <c r="D76" s="1">
        <v>0.99448800000000004</v>
      </c>
      <c r="E76" s="1">
        <v>5.4421999999999998E-2</v>
      </c>
      <c r="F76" s="1">
        <v>286.3836</v>
      </c>
      <c r="G76" s="1">
        <v>290.54579999999999</v>
      </c>
      <c r="H76" s="1">
        <v>1.5E-3</v>
      </c>
      <c r="I76" s="1">
        <v>5.2300000000000003E-4</v>
      </c>
      <c r="J76" s="1">
        <v>4.1199999999999999E-4</v>
      </c>
      <c r="K76" s="1">
        <v>1.9599999999999999E-4</v>
      </c>
      <c r="L76" s="1">
        <v>0.139124</v>
      </c>
      <c r="M76" s="1">
        <v>288.76249999999999</v>
      </c>
      <c r="N76" s="1">
        <v>1.0349999999999999E-3</v>
      </c>
      <c r="O76" s="1">
        <v>273.1198</v>
      </c>
      <c r="P76" s="1">
        <v>5.0972879999999998</v>
      </c>
      <c r="Q76" s="1">
        <v>290.05610000000001</v>
      </c>
      <c r="R76" s="1">
        <v>0.66601299999999997</v>
      </c>
      <c r="S76" s="1">
        <v>289.33879999999999</v>
      </c>
      <c r="T76" s="1">
        <v>0.11641</v>
      </c>
      <c r="U76" s="1">
        <v>1.5487089999999999</v>
      </c>
      <c r="V76" s="1">
        <v>4.8279999999999998E-3</v>
      </c>
      <c r="W76" s="1">
        <v>1.851E-3</v>
      </c>
      <c r="X76" s="1">
        <v>6.3E-5</v>
      </c>
      <c r="Y76" s="1">
        <v>290.64510000000001</v>
      </c>
      <c r="Z76" s="1">
        <v>0.86752099999999999</v>
      </c>
      <c r="AA76" s="1">
        <v>1.4229E-2</v>
      </c>
      <c r="AB76" s="1">
        <v>104.7385</v>
      </c>
      <c r="AC76" s="1">
        <v>1.9999999999999999E-6</v>
      </c>
      <c r="AD76" s="1">
        <v>3.0000000000000001E-6</v>
      </c>
      <c r="AE76" s="1">
        <v>0</v>
      </c>
      <c r="AF76" s="1">
        <v>0</v>
      </c>
      <c r="AG76" s="1">
        <v>9.9999999999999995E-7</v>
      </c>
      <c r="AH76" s="1">
        <v>291.16079999999999</v>
      </c>
      <c r="AI76" s="1">
        <v>291.16660000000002</v>
      </c>
      <c r="AJ76" s="1">
        <v>291.22710000000001</v>
      </c>
      <c r="AK76" s="1">
        <v>291.2955</v>
      </c>
      <c r="AL76" s="1">
        <v>1.15E-3</v>
      </c>
      <c r="AM76" s="1">
        <v>6581303</v>
      </c>
      <c r="AN76" s="1">
        <v>12247820</v>
      </c>
      <c r="AO76" s="1">
        <v>4541336</v>
      </c>
      <c r="AP76" s="1">
        <v>101564.6</v>
      </c>
      <c r="AQ76" s="1">
        <v>7.0100000000000002E-4</v>
      </c>
      <c r="AR76" s="1">
        <v>1104564</v>
      </c>
      <c r="AS76" s="1">
        <v>14266250</v>
      </c>
      <c r="AT76" s="1">
        <v>30463780</v>
      </c>
      <c r="AU76" s="1">
        <v>272.95069999999998</v>
      </c>
      <c r="AV76" s="1">
        <v>2.6319999999999998E-3</v>
      </c>
      <c r="AW76" s="1">
        <v>4.3369999999999997E-3</v>
      </c>
      <c r="AX76" s="1">
        <v>0.32763300000000001</v>
      </c>
      <c r="AY76" s="1">
        <v>0.33170899999999998</v>
      </c>
      <c r="AZ76" s="1">
        <v>0.329569</v>
      </c>
      <c r="BA76" s="1">
        <v>0.36062899999999998</v>
      </c>
    </row>
    <row r="77" spans="1:53" x14ac:dyDescent="0.3">
      <c r="A77" s="19"/>
      <c r="B77" s="1">
        <v>10</v>
      </c>
      <c r="C77" s="12" t="s">
        <v>25</v>
      </c>
      <c r="D77" s="1">
        <v>0.73474399999999995</v>
      </c>
      <c r="E77" s="1">
        <v>4.9368000000000002E-2</v>
      </c>
      <c r="F77" s="1">
        <v>284.45429999999999</v>
      </c>
      <c r="G77" s="1">
        <v>289.48349999999999</v>
      </c>
      <c r="H77" s="1">
        <v>1.6379999999999999E-3</v>
      </c>
      <c r="I77" s="1">
        <v>3.0499999999999999E-4</v>
      </c>
      <c r="J77" s="1">
        <v>2.7599999999999999E-4</v>
      </c>
      <c r="K77" s="1">
        <v>2.81E-4</v>
      </c>
      <c r="L77" s="1">
        <v>0.14835100000000001</v>
      </c>
      <c r="M77" s="1">
        <v>286.46460000000002</v>
      </c>
      <c r="N77" s="1">
        <v>4.0410000000000003E-3</v>
      </c>
      <c r="O77" s="1">
        <v>273.06139999999999</v>
      </c>
      <c r="P77" s="1">
        <v>5.6057379999999997</v>
      </c>
      <c r="Q77" s="1">
        <v>288.97890000000001</v>
      </c>
      <c r="R77" s="1">
        <v>0.68330999999999997</v>
      </c>
      <c r="S77" s="1">
        <v>287.5829</v>
      </c>
      <c r="T77" s="1">
        <v>0.62253700000000001</v>
      </c>
      <c r="U77" s="1">
        <v>1.5291140000000001</v>
      </c>
      <c r="V77" s="1">
        <v>4.7689999999999998E-3</v>
      </c>
      <c r="W77" s="1">
        <v>8.3500000000000002E-4</v>
      </c>
      <c r="X77" s="1">
        <v>5.1999999999999997E-5</v>
      </c>
      <c r="Y77" s="1">
        <v>289.59449999999998</v>
      </c>
      <c r="Z77" s="1">
        <v>0.857325</v>
      </c>
      <c r="AA77" s="1">
        <v>0.27160699999999999</v>
      </c>
      <c r="AB77" s="1">
        <v>106.6429</v>
      </c>
      <c r="AC77" s="1">
        <v>2.6400000000000002E-4</v>
      </c>
      <c r="AD77" s="1">
        <v>5.1E-5</v>
      </c>
      <c r="AE77" s="1">
        <v>1.9999999999999999E-6</v>
      </c>
      <c r="AF77" s="1">
        <v>1.9999999999999999E-6</v>
      </c>
      <c r="AG77" s="1">
        <v>1.0000000000000001E-5</v>
      </c>
      <c r="AH77" s="1">
        <v>290.1173</v>
      </c>
      <c r="AI77" s="1">
        <v>290.09100000000001</v>
      </c>
      <c r="AJ77" s="1">
        <v>290.05700000000002</v>
      </c>
      <c r="AK77" s="1">
        <v>290.0009</v>
      </c>
      <c r="AL77" s="1">
        <v>4.5800000000000002E-4</v>
      </c>
      <c r="AM77" s="1">
        <v>6257339</v>
      </c>
      <c r="AN77" s="1">
        <v>12289390</v>
      </c>
      <c r="AO77" s="1">
        <v>4958509</v>
      </c>
      <c r="AP77" s="1">
        <v>101470.2</v>
      </c>
      <c r="AQ77" s="1">
        <v>3.77E-4</v>
      </c>
      <c r="AR77" s="1">
        <v>1029769</v>
      </c>
      <c r="AS77" s="1">
        <v>14456170</v>
      </c>
      <c r="AT77" s="1">
        <v>29565600</v>
      </c>
      <c r="AU77" s="1">
        <v>272.7953</v>
      </c>
      <c r="AV77" s="1">
        <v>2.5019999999999999E-3</v>
      </c>
      <c r="AW77" s="1">
        <v>3.271E-3</v>
      </c>
      <c r="AX77" s="1">
        <v>0.31362600000000002</v>
      </c>
      <c r="AY77" s="1">
        <v>0.314056</v>
      </c>
      <c r="AZ77" s="1">
        <v>0.30901499999999998</v>
      </c>
      <c r="BA77" s="1">
        <v>0.34039000000000003</v>
      </c>
    </row>
    <row r="78" spans="1:53" x14ac:dyDescent="0.3">
      <c r="A78" s="19"/>
      <c r="B78" s="1">
        <v>11</v>
      </c>
      <c r="C78" s="12" t="s">
        <v>26</v>
      </c>
      <c r="D78" s="1">
        <v>0.37234499999999998</v>
      </c>
      <c r="E78" s="1">
        <v>0.21406600000000001</v>
      </c>
      <c r="F78" s="1">
        <v>286.31880000000001</v>
      </c>
      <c r="G78" s="1">
        <v>290.42009999999999</v>
      </c>
      <c r="H78" s="1">
        <v>1.472E-3</v>
      </c>
      <c r="I78" s="1">
        <v>3.5E-4</v>
      </c>
      <c r="J78" s="1">
        <v>5.3899999999999998E-4</v>
      </c>
      <c r="K78" s="1">
        <v>8.2999999999999998E-5</v>
      </c>
      <c r="L78" s="1">
        <v>0.120599</v>
      </c>
      <c r="M78" s="1">
        <v>285.23739999999998</v>
      </c>
      <c r="N78" s="1">
        <v>6.5399999999999996E-4</v>
      </c>
      <c r="O78" s="1">
        <v>273.13229999999999</v>
      </c>
      <c r="P78" s="1">
        <v>5.9489970000000003</v>
      </c>
      <c r="Q78" s="1">
        <v>290.23719999999997</v>
      </c>
      <c r="R78" s="1">
        <v>0.71313300000000002</v>
      </c>
      <c r="S78" s="1">
        <v>287.0874</v>
      </c>
      <c r="T78" s="1">
        <v>2.5243410000000002</v>
      </c>
      <c r="U78" s="1">
        <v>2.3809399999999998</v>
      </c>
      <c r="V78" s="1">
        <v>5.5960000000000003E-3</v>
      </c>
      <c r="W78" s="1">
        <v>3.0119999999999999E-3</v>
      </c>
      <c r="X78" s="1">
        <v>1.46E-4</v>
      </c>
      <c r="Y78" s="1">
        <v>290.3442</v>
      </c>
      <c r="Z78" s="1">
        <v>0.85768500000000003</v>
      </c>
      <c r="AA78" s="1">
        <v>0.215451</v>
      </c>
      <c r="AB78" s="1">
        <v>104.785</v>
      </c>
      <c r="AC78" s="1">
        <v>2.0900000000000001E-4</v>
      </c>
      <c r="AD78" s="1">
        <v>3.4999999999999997E-5</v>
      </c>
      <c r="AE78" s="1">
        <v>9.9999999999999995E-7</v>
      </c>
      <c r="AF78" s="1">
        <v>5.0000000000000004E-6</v>
      </c>
      <c r="AG78" s="1">
        <v>9.0000000000000002E-6</v>
      </c>
      <c r="AH78" s="1">
        <v>290.72430000000003</v>
      </c>
      <c r="AI78" s="1">
        <v>290.71980000000002</v>
      </c>
      <c r="AJ78" s="1">
        <v>290.7509</v>
      </c>
      <c r="AK78" s="1">
        <v>290.82170000000002</v>
      </c>
      <c r="AL78" s="1">
        <v>2.415E-3</v>
      </c>
      <c r="AM78" s="1">
        <v>6113194</v>
      </c>
      <c r="AN78" s="1">
        <v>11543300</v>
      </c>
      <c r="AO78" s="1">
        <v>3761245</v>
      </c>
      <c r="AP78" s="1">
        <v>98039.679999999993</v>
      </c>
      <c r="AQ78" s="1">
        <v>5.9699999999999998E-4</v>
      </c>
      <c r="AR78" s="1">
        <v>1629194</v>
      </c>
      <c r="AS78" s="1">
        <v>13169430</v>
      </c>
      <c r="AT78" s="1">
        <v>31129980</v>
      </c>
      <c r="AU78" s="1">
        <v>272.89010000000002</v>
      </c>
      <c r="AV78" s="1">
        <v>2.444E-3</v>
      </c>
      <c r="AW78" s="1">
        <v>5.5370000000000003E-3</v>
      </c>
      <c r="AX78" s="1">
        <v>0.42366300000000001</v>
      </c>
      <c r="AY78" s="1">
        <v>0.42895699999999998</v>
      </c>
      <c r="AZ78" s="1">
        <v>0.42708400000000002</v>
      </c>
      <c r="BA78" s="1">
        <v>0.45993099999999998</v>
      </c>
    </row>
    <row r="79" spans="1:53" x14ac:dyDescent="0.3">
      <c r="A79" s="19"/>
      <c r="B79" s="1">
        <v>12</v>
      </c>
      <c r="C79" s="12" t="s">
        <v>27</v>
      </c>
      <c r="D79" s="1">
        <v>0.50207400000000002</v>
      </c>
      <c r="E79" s="1">
        <v>0.11407399999999999</v>
      </c>
      <c r="F79" s="1">
        <v>284.79020000000003</v>
      </c>
      <c r="G79" s="1">
        <v>289.8553</v>
      </c>
      <c r="H79" s="1">
        <v>1.681E-3</v>
      </c>
      <c r="I79" s="1">
        <v>3.28E-4</v>
      </c>
      <c r="J79" s="1">
        <v>3.0800000000000001E-4</v>
      </c>
      <c r="K79" s="1">
        <v>1.3300000000000001E-4</v>
      </c>
      <c r="L79" s="1">
        <v>0.14726500000000001</v>
      </c>
      <c r="M79" s="1">
        <v>285.11509999999998</v>
      </c>
      <c r="N79" s="1">
        <v>1.402E-3</v>
      </c>
      <c r="O79" s="1">
        <v>273.11689999999999</v>
      </c>
      <c r="P79" s="1">
        <v>5.9681119999999996</v>
      </c>
      <c r="Q79" s="1">
        <v>289.42290000000003</v>
      </c>
      <c r="R79" s="1">
        <v>0.70666700000000005</v>
      </c>
      <c r="S79" s="1">
        <v>286.95639999999997</v>
      </c>
      <c r="T79" s="1">
        <v>1.1134500000000001</v>
      </c>
      <c r="U79" s="1">
        <v>1.7052830000000001</v>
      </c>
      <c r="V79" s="1">
        <v>4.6499999999999996E-3</v>
      </c>
      <c r="W79" s="1">
        <v>1.2179999999999999E-3</v>
      </c>
      <c r="X79" s="1">
        <v>7.4999999999999993E-5</v>
      </c>
      <c r="Y79" s="1">
        <v>289.80779999999999</v>
      </c>
      <c r="Z79" s="1">
        <v>0.85581099999999999</v>
      </c>
      <c r="AA79" s="1">
        <v>0.292271</v>
      </c>
      <c r="AB79" s="1">
        <v>106.044</v>
      </c>
      <c r="AC79" s="1">
        <v>2.7999999999999998E-4</v>
      </c>
      <c r="AD79" s="1">
        <v>5.1E-5</v>
      </c>
      <c r="AE79" s="1">
        <v>1.9999999999999999E-6</v>
      </c>
      <c r="AF79" s="1">
        <v>3.0000000000000001E-6</v>
      </c>
      <c r="AG79" s="1">
        <v>1.2999999999999999E-5</v>
      </c>
      <c r="AH79" s="1">
        <v>290.28489999999999</v>
      </c>
      <c r="AI79" s="1">
        <v>290.25920000000002</v>
      </c>
      <c r="AJ79" s="1">
        <v>290.22640000000001</v>
      </c>
      <c r="AK79" s="1">
        <v>290.14010000000002</v>
      </c>
      <c r="AL79" s="1">
        <v>8.5899999999999995E-4</v>
      </c>
      <c r="AM79" s="1">
        <v>6132114</v>
      </c>
      <c r="AN79" s="1">
        <v>11936890</v>
      </c>
      <c r="AO79" s="1">
        <v>4616335</v>
      </c>
      <c r="AP79" s="1">
        <v>100196.6</v>
      </c>
      <c r="AQ79" s="1">
        <v>3.59E-4</v>
      </c>
      <c r="AR79" s="1">
        <v>1126960</v>
      </c>
      <c r="AS79" s="1">
        <v>14047330</v>
      </c>
      <c r="AT79" s="1">
        <v>30012950</v>
      </c>
      <c r="AU79" s="1">
        <v>272.79930000000002</v>
      </c>
      <c r="AV79" s="1">
        <v>2.4520000000000002E-3</v>
      </c>
      <c r="AW79" s="1">
        <v>3.4849999999999998E-3</v>
      </c>
      <c r="AX79" s="1">
        <v>0.35291099999999997</v>
      </c>
      <c r="AY79" s="1">
        <v>0.35593200000000003</v>
      </c>
      <c r="AZ79" s="1">
        <v>0.35331299999999999</v>
      </c>
      <c r="BA79" s="1">
        <v>0.388326</v>
      </c>
    </row>
    <row r="80" spans="1:53" x14ac:dyDescent="0.3">
      <c r="A80" s="19"/>
      <c r="B80" s="1">
        <v>13</v>
      </c>
      <c r="C80" s="12" t="s">
        <v>28</v>
      </c>
      <c r="D80" s="1">
        <v>0.280696</v>
      </c>
      <c r="E80" s="1">
        <v>0.23442099999999999</v>
      </c>
      <c r="F80" s="1">
        <v>287.94510000000002</v>
      </c>
      <c r="G80" s="1">
        <v>292.18049999999999</v>
      </c>
      <c r="H80" s="1">
        <v>1.5610000000000001E-3</v>
      </c>
      <c r="I80" s="1">
        <v>3.3599999999999998E-4</v>
      </c>
      <c r="J80" s="1">
        <v>5.9000000000000003E-4</v>
      </c>
      <c r="K80" s="1">
        <v>4.3999999999999999E-5</v>
      </c>
      <c r="L80" s="1">
        <v>0.123532</v>
      </c>
      <c r="M80" s="1">
        <v>286.71129999999999</v>
      </c>
      <c r="N80" s="1">
        <v>1.9999999999999999E-6</v>
      </c>
      <c r="O80" s="1">
        <v>273.1499</v>
      </c>
      <c r="P80" s="1">
        <v>5.7777919999999998</v>
      </c>
      <c r="Q80" s="1">
        <v>291.94380000000001</v>
      </c>
      <c r="R80" s="1">
        <v>0.72536</v>
      </c>
      <c r="S80" s="1">
        <v>288.85860000000002</v>
      </c>
      <c r="T80" s="1">
        <v>3.832017</v>
      </c>
      <c r="U80" s="1">
        <v>2.308392</v>
      </c>
      <c r="V80" s="1">
        <v>1.1816999999999999E-2</v>
      </c>
      <c r="W80" s="1">
        <v>1.6969999999999999E-3</v>
      </c>
      <c r="X80" s="1">
        <v>1.5699999999999999E-4</v>
      </c>
      <c r="Y80" s="1">
        <v>292.07709999999997</v>
      </c>
      <c r="Z80" s="1">
        <v>0.86917299999999997</v>
      </c>
      <c r="AA80" s="1">
        <v>5.0349999999999999E-2</v>
      </c>
      <c r="AB80" s="1">
        <v>102.5419</v>
      </c>
      <c r="AC80" s="1">
        <v>4.3000000000000002E-5</v>
      </c>
      <c r="AD80" s="1">
        <v>7.9999999999999996E-6</v>
      </c>
      <c r="AE80" s="1">
        <v>0</v>
      </c>
      <c r="AF80" s="1">
        <v>1.9999999999999999E-6</v>
      </c>
      <c r="AG80" s="1">
        <v>1.9999999999999999E-6</v>
      </c>
      <c r="AH80" s="1">
        <v>292.51819999999998</v>
      </c>
      <c r="AI80" s="1">
        <v>292.524</v>
      </c>
      <c r="AJ80" s="1">
        <v>292.58359999999999</v>
      </c>
      <c r="AK80" s="1">
        <v>292.6961</v>
      </c>
      <c r="AL80" s="1">
        <v>1.2489999999999999E-3</v>
      </c>
      <c r="AM80" s="1">
        <v>6332220</v>
      </c>
      <c r="AN80" s="1">
        <v>12376050</v>
      </c>
      <c r="AO80" s="1">
        <v>3711315</v>
      </c>
      <c r="AP80" s="1">
        <v>95920.05</v>
      </c>
      <c r="AQ80" s="1">
        <v>4.4700000000000002E-4</v>
      </c>
      <c r="AR80" s="1">
        <v>2318899</v>
      </c>
      <c r="AS80" s="1">
        <v>14166010</v>
      </c>
      <c r="AT80" s="1">
        <v>31956310</v>
      </c>
      <c r="AU80" s="1">
        <v>273.03789999999998</v>
      </c>
      <c r="AV80" s="1">
        <v>2.532E-3</v>
      </c>
      <c r="AW80" s="1">
        <v>4.3480000000000003E-3</v>
      </c>
      <c r="AX80" s="1">
        <v>0.39738899999999999</v>
      </c>
      <c r="AY80" s="1">
        <v>0.40182600000000002</v>
      </c>
      <c r="AZ80" s="1">
        <v>0.40276899999999999</v>
      </c>
      <c r="BA80" s="1">
        <v>0.44673000000000002</v>
      </c>
    </row>
    <row r="81" spans="1:53" x14ac:dyDescent="0.3">
      <c r="A81" s="19"/>
      <c r="B81" s="1">
        <v>14</v>
      </c>
      <c r="C81" s="12" t="s">
        <v>24</v>
      </c>
      <c r="D81" s="1">
        <v>0.21926899999999999</v>
      </c>
      <c r="E81" s="1">
        <v>0.43352200000000002</v>
      </c>
      <c r="F81" s="1">
        <v>287.47789999999998</v>
      </c>
      <c r="G81" s="1">
        <v>292.09070000000003</v>
      </c>
      <c r="H81" s="1">
        <v>1.6999999999999999E-3</v>
      </c>
      <c r="I81" s="1">
        <v>3.6000000000000002E-4</v>
      </c>
      <c r="J81" s="1">
        <v>4.66E-4</v>
      </c>
      <c r="K81" s="1">
        <v>1.02E-4</v>
      </c>
      <c r="L81" s="1">
        <v>0.127945</v>
      </c>
      <c r="M81" s="1">
        <v>283.2133</v>
      </c>
      <c r="N81" s="1">
        <v>9.9999999999999995E-7</v>
      </c>
      <c r="O81" s="1">
        <v>273.14999999999998</v>
      </c>
      <c r="P81" s="1">
        <v>5.2738170000000002</v>
      </c>
      <c r="Q81" s="1">
        <v>291.8297</v>
      </c>
      <c r="R81" s="1">
        <v>0.75534299999999999</v>
      </c>
      <c r="S81" s="1">
        <v>286.98480000000001</v>
      </c>
      <c r="T81" s="1">
        <v>2.6173639999999998</v>
      </c>
      <c r="U81" s="1">
        <v>2.4240689999999998</v>
      </c>
      <c r="V81" s="1">
        <v>6.1199999999999996E-3</v>
      </c>
      <c r="W81" s="1">
        <v>1.802E-3</v>
      </c>
      <c r="X81" s="1">
        <v>1.22E-4</v>
      </c>
      <c r="Y81" s="1">
        <v>292.10680000000002</v>
      </c>
      <c r="Z81" s="1">
        <v>0.86302299999999998</v>
      </c>
      <c r="AA81" s="1">
        <v>0.151168</v>
      </c>
      <c r="AB81" s="1">
        <v>104.2567</v>
      </c>
      <c r="AC81" s="1">
        <v>1.46E-4</v>
      </c>
      <c r="AD81" s="1">
        <v>2.4000000000000001E-5</v>
      </c>
      <c r="AE81" s="1">
        <v>9.9999999999999995E-7</v>
      </c>
      <c r="AF81" s="1">
        <v>6.9999999999999999E-6</v>
      </c>
      <c r="AG81" s="1">
        <v>6.9999999999999999E-6</v>
      </c>
      <c r="AH81" s="1">
        <v>292.55959999999999</v>
      </c>
      <c r="AI81" s="1">
        <v>292.54500000000002</v>
      </c>
      <c r="AJ81" s="1">
        <v>292.5523</v>
      </c>
      <c r="AK81" s="1">
        <v>292.5471</v>
      </c>
      <c r="AL81" s="1">
        <v>1.457E-3</v>
      </c>
      <c r="AM81" s="1">
        <v>6574276</v>
      </c>
      <c r="AN81" s="1">
        <v>12067120</v>
      </c>
      <c r="AO81" s="1">
        <v>3787266</v>
      </c>
      <c r="AP81" s="1">
        <v>98556.98</v>
      </c>
      <c r="AQ81" s="1">
        <v>3.4499999999999998E-4</v>
      </c>
      <c r="AR81" s="1">
        <v>1665491</v>
      </c>
      <c r="AS81" s="1">
        <v>13891570</v>
      </c>
      <c r="AT81" s="1">
        <v>31948620</v>
      </c>
      <c r="AU81" s="1">
        <v>272.97199999999998</v>
      </c>
      <c r="AV81" s="1">
        <v>2.6289999999999998E-3</v>
      </c>
      <c r="AW81" s="1">
        <v>4.3930000000000002E-3</v>
      </c>
      <c r="AX81" s="1">
        <v>0.40567799999999998</v>
      </c>
      <c r="AY81" s="1">
        <v>0.40823599999999999</v>
      </c>
      <c r="AZ81" s="1">
        <v>0.40718700000000002</v>
      </c>
      <c r="BA81" s="1">
        <v>0.45383899999999999</v>
      </c>
    </row>
    <row r="82" spans="1:53" x14ac:dyDescent="0.3">
      <c r="A82" s="19"/>
      <c r="B82" s="1">
        <v>15</v>
      </c>
      <c r="C82" s="12" t="s">
        <v>29</v>
      </c>
      <c r="D82" s="1">
        <v>0.135629</v>
      </c>
      <c r="E82" s="1">
        <v>0.26242500000000002</v>
      </c>
      <c r="F82" s="1">
        <v>280.32119999999998</v>
      </c>
      <c r="G82" s="1">
        <v>287.33960000000002</v>
      </c>
      <c r="H82" s="1">
        <v>1.3259999999999999E-3</v>
      </c>
      <c r="I82" s="1">
        <v>3.0800000000000001E-4</v>
      </c>
      <c r="J82" s="1">
        <v>2.1000000000000001E-4</v>
      </c>
      <c r="K82" s="1">
        <v>7.7999999999999999E-5</v>
      </c>
      <c r="L82" s="1">
        <v>0.17680699999999999</v>
      </c>
      <c r="M82" s="1">
        <v>283.63459999999998</v>
      </c>
      <c r="N82" s="1">
        <v>2.3542E-2</v>
      </c>
      <c r="O82" s="1">
        <v>272.74939999999998</v>
      </c>
      <c r="P82" s="1">
        <v>6.3278949999999998</v>
      </c>
      <c r="Q82" s="1">
        <v>286.36770000000001</v>
      </c>
      <c r="R82" s="1">
        <v>0.68728400000000001</v>
      </c>
      <c r="S82" s="1">
        <v>284.81020000000001</v>
      </c>
      <c r="T82" s="1">
        <v>1.285299</v>
      </c>
      <c r="U82" s="1">
        <v>1.5387439999999999</v>
      </c>
      <c r="V82" s="1">
        <v>5.2370000000000003E-3</v>
      </c>
      <c r="W82" s="1">
        <v>3.8200000000000002E-4</v>
      </c>
      <c r="X82" s="1">
        <v>4.0000000000000003E-5</v>
      </c>
      <c r="Y82" s="1">
        <v>287.3775</v>
      </c>
      <c r="Z82" s="1">
        <v>0.81417099999999998</v>
      </c>
      <c r="AA82" s="1">
        <v>1.5910569999999999</v>
      </c>
      <c r="AB82" s="1">
        <v>116.96040000000001</v>
      </c>
      <c r="AC82" s="1">
        <v>1.6149999999999999E-3</v>
      </c>
      <c r="AD82" s="1">
        <v>2.7099999999999997E-4</v>
      </c>
      <c r="AE82" s="1">
        <v>1.2E-5</v>
      </c>
      <c r="AF82" s="1">
        <v>7.2000000000000002E-5</v>
      </c>
      <c r="AG82" s="1">
        <v>6.7999999999999999E-5</v>
      </c>
      <c r="AH82" s="1">
        <v>287.96710000000002</v>
      </c>
      <c r="AI82" s="1">
        <v>287.87849999999997</v>
      </c>
      <c r="AJ82" s="1">
        <v>287.70460000000003</v>
      </c>
      <c r="AK82" s="1">
        <v>287.55689999999998</v>
      </c>
      <c r="AL82" s="1">
        <v>1.01E-4</v>
      </c>
      <c r="AM82" s="1">
        <v>4837118</v>
      </c>
      <c r="AN82" s="1">
        <v>12374590</v>
      </c>
      <c r="AO82" s="1">
        <v>5752728</v>
      </c>
      <c r="AP82" s="1">
        <v>100572.9</v>
      </c>
      <c r="AQ82" s="1">
        <v>2.8200000000000002E-4</v>
      </c>
      <c r="AR82" s="1">
        <v>1696808</v>
      </c>
      <c r="AS82" s="1">
        <v>15032010</v>
      </c>
      <c r="AT82" s="1">
        <v>27749260</v>
      </c>
      <c r="AU82" s="1">
        <v>272.05329999999998</v>
      </c>
      <c r="AV82" s="1">
        <v>1.9319999999999999E-3</v>
      </c>
      <c r="AW82" s="1">
        <v>2.6410000000000001E-3</v>
      </c>
      <c r="AX82" s="1">
        <v>0.28823500000000002</v>
      </c>
      <c r="AY82" s="1">
        <v>0.28478799999999999</v>
      </c>
      <c r="AZ82" s="1">
        <v>0.26863900000000002</v>
      </c>
      <c r="BA82" s="1">
        <v>0.23316300000000001</v>
      </c>
    </row>
    <row r="83" spans="1:53" x14ac:dyDescent="0.3">
      <c r="A83" s="19"/>
      <c r="B83" s="1">
        <v>16</v>
      </c>
      <c r="C83" s="12" t="s">
        <v>101</v>
      </c>
      <c r="D83" s="1">
        <v>7.9518000000000005E-2</v>
      </c>
      <c r="E83" s="1">
        <v>9.2312000000000005E-2</v>
      </c>
      <c r="F83" s="1">
        <v>281.6114</v>
      </c>
      <c r="G83" s="1">
        <v>288.54219999999998</v>
      </c>
      <c r="H83" s="1">
        <v>1.459E-3</v>
      </c>
      <c r="I83" s="1">
        <v>3.19E-4</v>
      </c>
      <c r="J83" s="1">
        <v>2.4600000000000002E-4</v>
      </c>
      <c r="K83" s="1">
        <v>2.6999999999999999E-5</v>
      </c>
      <c r="L83" s="1">
        <v>0.16280700000000001</v>
      </c>
      <c r="M83" s="1">
        <v>283.28699999999998</v>
      </c>
      <c r="N83" s="1">
        <v>7.2509999999999996E-3</v>
      </c>
      <c r="O83" s="1">
        <v>273.0147</v>
      </c>
      <c r="P83" s="1">
        <v>7.0222189999999998</v>
      </c>
      <c r="Q83" s="1">
        <v>287.65699999999998</v>
      </c>
      <c r="R83" s="1">
        <v>0.705426</v>
      </c>
      <c r="S83" s="1">
        <v>285.0215</v>
      </c>
      <c r="T83" s="1">
        <v>0.74678900000000004</v>
      </c>
      <c r="U83" s="1">
        <v>1.468812</v>
      </c>
      <c r="V83" s="1">
        <v>4.9280000000000001E-3</v>
      </c>
      <c r="W83" s="1">
        <v>5.7200000000000003E-4</v>
      </c>
      <c r="X83" s="1">
        <v>5.1999999999999997E-5</v>
      </c>
      <c r="Y83" s="1">
        <v>288.55470000000003</v>
      </c>
      <c r="Z83" s="1">
        <v>0.83414999999999995</v>
      </c>
      <c r="AA83" s="1">
        <v>0.91053099999999998</v>
      </c>
      <c r="AB83" s="1">
        <v>111.5213</v>
      </c>
      <c r="AC83" s="1">
        <v>9.0899999999999998E-4</v>
      </c>
      <c r="AD83" s="1">
        <v>1.4999999999999999E-4</v>
      </c>
      <c r="AE83" s="1">
        <v>5.0000000000000004E-6</v>
      </c>
      <c r="AF83" s="1">
        <v>4.6999999999999997E-5</v>
      </c>
      <c r="AG83" s="1">
        <v>4.6999999999999997E-5</v>
      </c>
      <c r="AH83" s="1">
        <v>289.10860000000002</v>
      </c>
      <c r="AI83" s="1">
        <v>289.05149999999998</v>
      </c>
      <c r="AJ83" s="1">
        <v>288.93430000000001</v>
      </c>
      <c r="AK83" s="1">
        <v>288.82279999999997</v>
      </c>
      <c r="AL83" s="1">
        <v>2.3499999999999999E-4</v>
      </c>
      <c r="AM83" s="1">
        <v>5141271</v>
      </c>
      <c r="AN83" s="1">
        <v>12037590</v>
      </c>
      <c r="AO83" s="1">
        <v>5296757</v>
      </c>
      <c r="AP83" s="1">
        <v>98691.61</v>
      </c>
      <c r="AQ83" s="1">
        <v>3.3700000000000001E-4</v>
      </c>
      <c r="AR83" s="1">
        <v>1518223</v>
      </c>
      <c r="AS83" s="1">
        <v>14401920</v>
      </c>
      <c r="AT83" s="1">
        <v>28741030</v>
      </c>
      <c r="AU83" s="1">
        <v>272.39510000000001</v>
      </c>
      <c r="AV83" s="1">
        <v>2.055E-3</v>
      </c>
      <c r="AW83" s="1">
        <v>3.009E-3</v>
      </c>
      <c r="AX83" s="1">
        <v>0.29932799999999998</v>
      </c>
      <c r="AY83" s="1">
        <v>0.29852200000000001</v>
      </c>
      <c r="AZ83" s="1">
        <v>0.29305300000000001</v>
      </c>
      <c r="BA83" s="1">
        <v>0.27069300000000002</v>
      </c>
    </row>
    <row r="84" spans="1:53" x14ac:dyDescent="0.3">
      <c r="A84" s="19"/>
      <c r="B84" s="1">
        <v>17</v>
      </c>
      <c r="C84" s="12" t="s">
        <v>22</v>
      </c>
      <c r="D84" s="1">
        <v>0.29783700000000002</v>
      </c>
      <c r="E84" s="1">
        <v>0.27397700000000003</v>
      </c>
      <c r="F84" s="1">
        <v>284.57240000000002</v>
      </c>
      <c r="G84" s="1">
        <v>289.09800000000001</v>
      </c>
      <c r="H84" s="1">
        <v>1.4220000000000001E-3</v>
      </c>
      <c r="I84" s="1">
        <v>4.3800000000000002E-4</v>
      </c>
      <c r="J84" s="1">
        <v>3.4900000000000003E-4</v>
      </c>
      <c r="K84" s="1">
        <v>1.07E-4</v>
      </c>
      <c r="L84" s="1">
        <v>0.13972100000000001</v>
      </c>
      <c r="M84" s="1">
        <v>284.45030000000003</v>
      </c>
      <c r="N84" s="1">
        <v>6.0099999999999997E-4</v>
      </c>
      <c r="O84" s="1">
        <v>273.13580000000002</v>
      </c>
      <c r="P84" s="1">
        <v>4.6600650000000003</v>
      </c>
      <c r="Q84" s="1">
        <v>289.29379999999998</v>
      </c>
      <c r="R84" s="1">
        <v>0.71367800000000003</v>
      </c>
      <c r="S84" s="1">
        <v>286.3356</v>
      </c>
      <c r="T84" s="1">
        <v>1.802073</v>
      </c>
      <c r="U84" s="1">
        <v>1.813998</v>
      </c>
      <c r="V84" s="1">
        <v>3.8279999999999998E-3</v>
      </c>
      <c r="W84" s="1">
        <v>1.6180000000000001E-3</v>
      </c>
      <c r="X84" s="1">
        <v>9.2E-5</v>
      </c>
      <c r="Y84" s="1">
        <v>289.0224</v>
      </c>
      <c r="Z84" s="1">
        <v>0.83631999999999995</v>
      </c>
      <c r="AA84" s="1">
        <v>0.87332299999999996</v>
      </c>
      <c r="AB84" s="1">
        <v>109.8717</v>
      </c>
      <c r="AC84" s="1">
        <v>8.5800000000000004E-4</v>
      </c>
      <c r="AD84" s="1">
        <v>1.34E-4</v>
      </c>
      <c r="AE84" s="1">
        <v>1.9999999999999999E-6</v>
      </c>
      <c r="AF84" s="1">
        <v>3.6000000000000001E-5</v>
      </c>
      <c r="AG84" s="1">
        <v>3.8000000000000002E-5</v>
      </c>
      <c r="AH84" s="1">
        <v>289.46719999999999</v>
      </c>
      <c r="AI84" s="1">
        <v>289.4427</v>
      </c>
      <c r="AJ84" s="1">
        <v>289.40030000000002</v>
      </c>
      <c r="AK84" s="1">
        <v>289.28660000000002</v>
      </c>
      <c r="AL84" s="1">
        <v>1.142E-3</v>
      </c>
      <c r="AM84" s="1">
        <v>5795085</v>
      </c>
      <c r="AN84" s="1">
        <v>11271010</v>
      </c>
      <c r="AO84" s="1">
        <v>4173216</v>
      </c>
      <c r="AP84" s="1">
        <v>96669.66</v>
      </c>
      <c r="AQ84" s="1">
        <v>4.7600000000000002E-4</v>
      </c>
      <c r="AR84" s="1">
        <v>1221294</v>
      </c>
      <c r="AS84" s="1">
        <v>13137560</v>
      </c>
      <c r="AT84" s="1">
        <v>30098890</v>
      </c>
      <c r="AU84" s="1">
        <v>272.63499999999999</v>
      </c>
      <c r="AV84" s="1">
        <v>2.317E-3</v>
      </c>
      <c r="AW84" s="1">
        <v>3.6970000000000002E-3</v>
      </c>
      <c r="AX84" s="1">
        <v>0.36093599999999998</v>
      </c>
      <c r="AY84" s="1">
        <v>0.365618</v>
      </c>
      <c r="AZ84" s="1">
        <v>0.368641</v>
      </c>
      <c r="BA84" s="1">
        <v>0.39753300000000003</v>
      </c>
    </row>
    <row r="85" spans="1:53" x14ac:dyDescent="0.3">
      <c r="A85" s="19"/>
      <c r="B85" s="1">
        <v>18</v>
      </c>
      <c r="C85" s="12" t="s">
        <v>21</v>
      </c>
      <c r="D85" s="1">
        <v>0.239815</v>
      </c>
      <c r="E85" s="1">
        <v>0.43481700000000001</v>
      </c>
      <c r="F85" s="1">
        <v>286.59949999999998</v>
      </c>
      <c r="G85" s="1">
        <v>290.93520000000001</v>
      </c>
      <c r="H85" s="1">
        <v>1.5989999999999999E-3</v>
      </c>
      <c r="I85" s="1">
        <v>3.4000000000000002E-4</v>
      </c>
      <c r="J85" s="1">
        <v>4.3800000000000002E-4</v>
      </c>
      <c r="K85" s="1">
        <v>5.1E-5</v>
      </c>
      <c r="L85" s="1">
        <v>0.13266900000000001</v>
      </c>
      <c r="M85" s="1">
        <v>282.14850000000001</v>
      </c>
      <c r="N85" s="1">
        <v>0</v>
      </c>
      <c r="O85" s="1">
        <v>273.14999999999998</v>
      </c>
      <c r="P85" s="1">
        <v>4.9279919999999997</v>
      </c>
      <c r="Q85" s="1">
        <v>290.87349999999998</v>
      </c>
      <c r="R85" s="1">
        <v>0.760486</v>
      </c>
      <c r="S85" s="1">
        <v>285.97800000000001</v>
      </c>
      <c r="T85" s="1">
        <v>2.1350380000000002</v>
      </c>
      <c r="U85" s="1">
        <v>2.285819</v>
      </c>
      <c r="V85" s="1">
        <v>4.1370000000000001E-3</v>
      </c>
      <c r="W85" s="1">
        <v>2.016E-3</v>
      </c>
      <c r="X85" s="1">
        <v>1.21E-4</v>
      </c>
      <c r="Y85" s="1">
        <v>290.97410000000002</v>
      </c>
      <c r="Z85" s="1">
        <v>0.85803600000000002</v>
      </c>
      <c r="AA85" s="1">
        <v>0.71776899999999999</v>
      </c>
      <c r="AB85" s="1">
        <v>105.249</v>
      </c>
      <c r="AC85" s="1">
        <v>7.3899999999999997E-4</v>
      </c>
      <c r="AD85" s="1">
        <v>1.16E-4</v>
      </c>
      <c r="AE85" s="1">
        <v>1.9999999999999999E-6</v>
      </c>
      <c r="AF85" s="1">
        <v>3.1999999999999999E-5</v>
      </c>
      <c r="AG85" s="1">
        <v>2.6999999999999999E-5</v>
      </c>
      <c r="AH85" s="1">
        <v>291.44450000000001</v>
      </c>
      <c r="AI85" s="1">
        <v>291.399</v>
      </c>
      <c r="AJ85" s="1">
        <v>291.30689999999998</v>
      </c>
      <c r="AK85" s="1">
        <v>291.12360000000001</v>
      </c>
      <c r="AL85" s="1">
        <v>1.681E-3</v>
      </c>
      <c r="AM85" s="1">
        <v>6078562</v>
      </c>
      <c r="AN85" s="1">
        <v>11016180</v>
      </c>
      <c r="AO85" s="1">
        <v>3492735</v>
      </c>
      <c r="AP85" s="1">
        <v>97371.02</v>
      </c>
      <c r="AQ85" s="1">
        <v>3.3500000000000001E-4</v>
      </c>
      <c r="AR85" s="1">
        <v>1384787</v>
      </c>
      <c r="AS85" s="1">
        <v>12749110</v>
      </c>
      <c r="AT85" s="1">
        <v>31722040</v>
      </c>
      <c r="AU85" s="1">
        <v>272.96980000000002</v>
      </c>
      <c r="AV85" s="1">
        <v>2.4299999999999999E-3</v>
      </c>
      <c r="AW85" s="1">
        <v>4.3249999999999999E-3</v>
      </c>
      <c r="AX85" s="1">
        <v>0.41631600000000002</v>
      </c>
      <c r="AY85" s="1">
        <v>0.41935499999999998</v>
      </c>
      <c r="AZ85" s="1">
        <v>0.41885</v>
      </c>
      <c r="BA85" s="1">
        <v>0.463426</v>
      </c>
    </row>
    <row r="86" spans="1:53" x14ac:dyDescent="0.3">
      <c r="A86" s="19"/>
      <c r="B86" s="1">
        <v>19</v>
      </c>
      <c r="C86" s="12" t="s">
        <v>17</v>
      </c>
      <c r="D86" s="1">
        <v>0.49811800000000001</v>
      </c>
      <c r="E86" s="1">
        <v>0.11697399999999999</v>
      </c>
      <c r="F86" s="1">
        <v>290.29020000000003</v>
      </c>
      <c r="G86" s="1">
        <v>294.9325</v>
      </c>
      <c r="H86" s="1">
        <v>1.926E-3</v>
      </c>
      <c r="I86" s="1">
        <v>3.7500000000000001E-4</v>
      </c>
      <c r="J86" s="1">
        <v>5.6999999999999998E-4</v>
      </c>
      <c r="K86" s="1">
        <v>1E-4</v>
      </c>
      <c r="L86" s="1">
        <v>0.13834099999999999</v>
      </c>
      <c r="M86" s="1">
        <v>289.22019999999998</v>
      </c>
      <c r="N86" s="1">
        <v>0</v>
      </c>
      <c r="O86" s="1">
        <v>273.14999999999998</v>
      </c>
      <c r="P86" s="1">
        <v>3.9896780000000001</v>
      </c>
      <c r="Q86" s="1">
        <v>294.78809999999999</v>
      </c>
      <c r="R86" s="1">
        <v>0.72506700000000002</v>
      </c>
      <c r="S86" s="1">
        <v>291.84379999999999</v>
      </c>
      <c r="T86" s="1">
        <v>3.0534940000000002</v>
      </c>
      <c r="U86" s="1">
        <v>2.3700030000000001</v>
      </c>
      <c r="V86" s="1">
        <v>7.0239999999999999E-3</v>
      </c>
      <c r="W86" s="1">
        <v>1.0009999999999999E-3</v>
      </c>
      <c r="X86" s="1">
        <v>1.13E-4</v>
      </c>
      <c r="Y86" s="1">
        <v>295.17180000000002</v>
      </c>
      <c r="Z86" s="1">
        <v>0.87678800000000001</v>
      </c>
      <c r="AA86" s="1">
        <v>5.3249999999999999E-3</v>
      </c>
      <c r="AB86" s="1">
        <v>100.9426</v>
      </c>
      <c r="AC86" s="1">
        <v>1.9999999999999999E-6</v>
      </c>
      <c r="AD86" s="1">
        <v>9.9999999999999995E-7</v>
      </c>
      <c r="AE86" s="1">
        <v>0</v>
      </c>
      <c r="AF86" s="1">
        <v>0</v>
      </c>
      <c r="AG86" s="1">
        <v>0</v>
      </c>
      <c r="AH86" s="1">
        <v>295.78129999999999</v>
      </c>
      <c r="AI86" s="1">
        <v>295.78910000000002</v>
      </c>
      <c r="AJ86" s="1">
        <v>295.82749999999999</v>
      </c>
      <c r="AK86" s="1">
        <v>295.86579999999998</v>
      </c>
      <c r="AL86" s="1">
        <v>5.8500000000000002E-4</v>
      </c>
      <c r="AM86" s="1">
        <v>7431002</v>
      </c>
      <c r="AN86" s="1">
        <v>13095720</v>
      </c>
      <c r="AO86" s="1">
        <v>3702439</v>
      </c>
      <c r="AP86" s="1">
        <v>98775.71</v>
      </c>
      <c r="AQ86" s="1">
        <v>4.1599999999999997E-4</v>
      </c>
      <c r="AR86" s="1">
        <v>1957112</v>
      </c>
      <c r="AS86" s="1">
        <v>15239120</v>
      </c>
      <c r="AT86" s="1">
        <v>33468850</v>
      </c>
      <c r="AU86" s="1">
        <v>273.1336</v>
      </c>
      <c r="AV86" s="1">
        <v>2.9710000000000001E-3</v>
      </c>
      <c r="AW86" s="1">
        <v>3.9680000000000002E-3</v>
      </c>
      <c r="AX86" s="1">
        <v>0.34748000000000001</v>
      </c>
      <c r="AY86" s="1">
        <v>0.34923399999999999</v>
      </c>
      <c r="AZ86" s="1">
        <v>0.35124899999999998</v>
      </c>
      <c r="BA86" s="1">
        <v>0.396646</v>
      </c>
    </row>
    <row r="87" spans="1:53" x14ac:dyDescent="0.3">
      <c r="A87" s="19"/>
      <c r="B87" s="1">
        <v>20</v>
      </c>
      <c r="C87" s="12" t="s">
        <v>18</v>
      </c>
      <c r="D87" s="1">
        <v>0.49413600000000002</v>
      </c>
      <c r="E87" s="1">
        <v>2.5738E-2</v>
      </c>
      <c r="F87" s="1">
        <v>289.44850000000002</v>
      </c>
      <c r="G87" s="1">
        <v>293.44880000000001</v>
      </c>
      <c r="H87" s="1">
        <v>1.8929999999999999E-3</v>
      </c>
      <c r="I87" s="1">
        <v>3.4000000000000002E-4</v>
      </c>
      <c r="J87" s="1">
        <v>6.2E-4</v>
      </c>
      <c r="K87" s="1">
        <v>3.1999999999999999E-5</v>
      </c>
      <c r="L87" s="1">
        <v>0.142458</v>
      </c>
      <c r="M87" s="1">
        <v>287.79500000000002</v>
      </c>
      <c r="N87" s="1">
        <v>0</v>
      </c>
      <c r="O87" s="1">
        <v>273.14999999999998</v>
      </c>
      <c r="P87" s="1">
        <v>5.107424</v>
      </c>
      <c r="Q87" s="1">
        <v>293.48430000000002</v>
      </c>
      <c r="R87" s="1">
        <v>0.73121400000000003</v>
      </c>
      <c r="S87" s="1">
        <v>290.17880000000002</v>
      </c>
      <c r="T87" s="1">
        <v>2.5195370000000001</v>
      </c>
      <c r="U87" s="1">
        <v>2.283334</v>
      </c>
      <c r="V87" s="1">
        <v>5.372E-3</v>
      </c>
      <c r="W87" s="1">
        <v>1.64E-3</v>
      </c>
      <c r="X87" s="1">
        <v>1.3200000000000001E-4</v>
      </c>
      <c r="Y87" s="1">
        <v>293.53919999999999</v>
      </c>
      <c r="Z87" s="1">
        <v>0.87352300000000005</v>
      </c>
      <c r="AA87" s="1">
        <v>5.2547000000000003E-2</v>
      </c>
      <c r="AB87" s="1">
        <v>101.8004</v>
      </c>
      <c r="AC87" s="1">
        <v>4.8000000000000001E-5</v>
      </c>
      <c r="AD87" s="1">
        <v>7.9999999999999996E-6</v>
      </c>
      <c r="AE87" s="1">
        <v>0</v>
      </c>
      <c r="AF87" s="1">
        <v>3.0000000000000001E-6</v>
      </c>
      <c r="AG87" s="1">
        <v>1.9999999999999999E-6</v>
      </c>
      <c r="AH87" s="1">
        <v>294.07709999999997</v>
      </c>
      <c r="AI87" s="1">
        <v>294.06470000000002</v>
      </c>
      <c r="AJ87" s="1">
        <v>294.04899999999998</v>
      </c>
      <c r="AK87" s="1">
        <v>294.0102</v>
      </c>
      <c r="AL87" s="1">
        <v>1.2110000000000001E-3</v>
      </c>
      <c r="AM87" s="1">
        <v>7217347</v>
      </c>
      <c r="AN87" s="1">
        <v>11672550</v>
      </c>
      <c r="AO87" s="1">
        <v>3173820</v>
      </c>
      <c r="AP87" s="1">
        <v>96778.74</v>
      </c>
      <c r="AQ87" s="1">
        <v>4.2900000000000002E-4</v>
      </c>
      <c r="AR87" s="1">
        <v>1265719</v>
      </c>
      <c r="AS87" s="1">
        <v>13681070</v>
      </c>
      <c r="AT87" s="1">
        <v>33227450</v>
      </c>
      <c r="AU87" s="1">
        <v>273.12310000000002</v>
      </c>
      <c r="AV87" s="1">
        <v>2.8860000000000001E-3</v>
      </c>
      <c r="AW87" s="1">
        <v>4.5669999999999999E-3</v>
      </c>
      <c r="AX87" s="1">
        <v>0.39904000000000001</v>
      </c>
      <c r="AY87" s="1">
        <v>0.40026400000000001</v>
      </c>
      <c r="AZ87" s="1">
        <v>0.40126099999999998</v>
      </c>
      <c r="BA87" s="1">
        <v>0.43631999999999999</v>
      </c>
    </row>
    <row r="88" spans="1:53" x14ac:dyDescent="0.3">
      <c r="A88" s="19"/>
      <c r="B88" s="1">
        <v>21</v>
      </c>
      <c r="C88" s="12" t="s">
        <v>20</v>
      </c>
      <c r="D88" s="1">
        <v>1.0105200000000001</v>
      </c>
      <c r="E88" s="1">
        <v>0.16002</v>
      </c>
      <c r="F88" s="1">
        <v>293.52659999999997</v>
      </c>
      <c r="G88" s="1">
        <v>297.34190000000001</v>
      </c>
      <c r="H88" s="1">
        <v>2.0449999999999999E-3</v>
      </c>
      <c r="I88" s="1">
        <v>4.2200000000000001E-4</v>
      </c>
      <c r="J88" s="1">
        <v>6.3199999999999997E-4</v>
      </c>
      <c r="K88" s="1">
        <v>1.44E-4</v>
      </c>
      <c r="L88" s="1">
        <v>0.15372</v>
      </c>
      <c r="M88" s="1">
        <v>292.52379999999999</v>
      </c>
      <c r="N88" s="1">
        <v>0</v>
      </c>
      <c r="O88" s="1">
        <v>273.14999999999998</v>
      </c>
      <c r="P88" s="1">
        <v>5.6750170000000004</v>
      </c>
      <c r="Q88" s="1">
        <v>297.39789999999999</v>
      </c>
      <c r="R88" s="1">
        <v>0.73499499999999995</v>
      </c>
      <c r="S88" s="1">
        <v>294.8503</v>
      </c>
      <c r="T88" s="1">
        <v>2.339534</v>
      </c>
      <c r="U88" s="1">
        <v>2.6499969999999999</v>
      </c>
      <c r="V88" s="1">
        <v>6.3290000000000004E-3</v>
      </c>
      <c r="W88" s="1">
        <v>6.78E-4</v>
      </c>
      <c r="X88" s="1">
        <v>1.07E-4</v>
      </c>
      <c r="Y88" s="1">
        <v>297.96890000000002</v>
      </c>
      <c r="Z88" s="1">
        <v>0.88000100000000003</v>
      </c>
      <c r="AA88" s="1">
        <v>0</v>
      </c>
      <c r="AB88" s="1">
        <v>99.999989999999997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298.6275</v>
      </c>
      <c r="AI88" s="1">
        <v>298.60090000000002</v>
      </c>
      <c r="AJ88" s="1">
        <v>298.5487</v>
      </c>
      <c r="AK88" s="1">
        <v>298.4907</v>
      </c>
      <c r="AL88" s="1">
        <v>2.9599999999999998E-4</v>
      </c>
      <c r="AM88" s="1">
        <v>8111460</v>
      </c>
      <c r="AN88" s="1">
        <v>14592900</v>
      </c>
      <c r="AO88" s="1">
        <v>3902639</v>
      </c>
      <c r="AP88" s="1">
        <v>98966.06</v>
      </c>
      <c r="AQ88" s="1">
        <v>3.8299999999999999E-4</v>
      </c>
      <c r="AR88" s="1">
        <v>2570418</v>
      </c>
      <c r="AS88" s="1">
        <v>17277130</v>
      </c>
      <c r="AT88" s="1">
        <v>34646020</v>
      </c>
      <c r="AU88" s="1">
        <v>273.1601</v>
      </c>
      <c r="AV88" s="1">
        <v>3.2439999999999999E-3</v>
      </c>
      <c r="AW88" s="1">
        <v>3.8709999999999999E-3</v>
      </c>
      <c r="AX88" s="1">
        <v>0.33323000000000003</v>
      </c>
      <c r="AY88" s="1">
        <v>0.33568599999999998</v>
      </c>
      <c r="AZ88" s="1">
        <v>0.337893</v>
      </c>
      <c r="BA88" s="1">
        <v>0.38355699999999998</v>
      </c>
    </row>
    <row r="89" spans="1:53" x14ac:dyDescent="0.3">
      <c r="A89" s="19"/>
      <c r="B89" s="1">
        <v>22</v>
      </c>
      <c r="C89" s="12" t="s">
        <v>30</v>
      </c>
      <c r="D89" s="1">
        <v>0.33730900000000003</v>
      </c>
      <c r="E89" s="1">
        <v>1.1658E-2</v>
      </c>
      <c r="F89" s="1">
        <v>285.18680000000001</v>
      </c>
      <c r="G89" s="1">
        <v>288.94760000000002</v>
      </c>
      <c r="H89" s="1">
        <v>1.408E-3</v>
      </c>
      <c r="I89" s="1">
        <v>2.31E-4</v>
      </c>
      <c r="J89" s="1">
        <v>4.3100000000000001E-4</v>
      </c>
      <c r="K89" s="1">
        <v>1.4E-5</v>
      </c>
      <c r="L89" s="1">
        <v>0.13326299999999999</v>
      </c>
      <c r="M89" s="1">
        <v>279.54919999999998</v>
      </c>
      <c r="N89" s="1">
        <v>3.9199999999999999E-4</v>
      </c>
      <c r="O89" s="1">
        <v>273.14249999999998</v>
      </c>
      <c r="P89" s="1">
        <v>5.9698010000000004</v>
      </c>
      <c r="Q89" s="1">
        <v>289.62079999999997</v>
      </c>
      <c r="R89" s="1">
        <v>0.78139099999999995</v>
      </c>
      <c r="S89" s="1">
        <v>282.93700000000001</v>
      </c>
      <c r="T89" s="1">
        <v>1.6433059999999999</v>
      </c>
      <c r="U89" s="1">
        <v>1.9138040000000001</v>
      </c>
      <c r="V89" s="1">
        <v>2.9880000000000002E-3</v>
      </c>
      <c r="W89" s="1">
        <v>2.447E-3</v>
      </c>
      <c r="X89" s="1">
        <v>1.2400000000000001E-4</v>
      </c>
      <c r="Y89" s="1">
        <v>288.8338</v>
      </c>
      <c r="Z89" s="1">
        <v>0.84093399999999996</v>
      </c>
      <c r="AA89" s="1">
        <v>1.1222540000000001</v>
      </c>
      <c r="AB89" s="1">
        <v>108.19199999999999</v>
      </c>
      <c r="AC89" s="1">
        <v>1.1180000000000001E-3</v>
      </c>
      <c r="AD89" s="1">
        <v>1.7200000000000001E-4</v>
      </c>
      <c r="AE89" s="1">
        <v>1.9999999999999999E-6</v>
      </c>
      <c r="AF89" s="1">
        <v>4.5000000000000003E-5</v>
      </c>
      <c r="AG89" s="1">
        <v>4.3999999999999999E-5</v>
      </c>
      <c r="AH89" s="1">
        <v>289.32220000000001</v>
      </c>
      <c r="AI89" s="1">
        <v>289.29969999999997</v>
      </c>
      <c r="AJ89" s="1">
        <v>289.25479999999999</v>
      </c>
      <c r="AK89" s="1">
        <v>289.18770000000001</v>
      </c>
      <c r="AL89" s="1">
        <v>1.7899999999999999E-3</v>
      </c>
      <c r="AM89" s="1">
        <v>5216981</v>
      </c>
      <c r="AN89" s="1">
        <v>9814509</v>
      </c>
      <c r="AO89" s="1">
        <v>3415190</v>
      </c>
      <c r="AP89" s="1">
        <v>93102.91</v>
      </c>
      <c r="AQ89" s="1">
        <v>6.5700000000000003E-4</v>
      </c>
      <c r="AR89" s="1">
        <v>1130621</v>
      </c>
      <c r="AS89" s="1">
        <v>11380380</v>
      </c>
      <c r="AT89" s="1">
        <v>30768820</v>
      </c>
      <c r="AU89" s="1">
        <v>272.7817</v>
      </c>
      <c r="AV89" s="1">
        <v>2.0860000000000002E-3</v>
      </c>
      <c r="AW89" s="1">
        <v>4.4929999999999996E-3</v>
      </c>
      <c r="AX89" s="1">
        <v>0.42027700000000001</v>
      </c>
      <c r="AY89" s="1">
        <v>0.42249799999999998</v>
      </c>
      <c r="AZ89" s="1">
        <v>0.423433</v>
      </c>
      <c r="BA89" s="1">
        <v>0.44443100000000002</v>
      </c>
    </row>
    <row r="90" spans="1:53" x14ac:dyDescent="0.3">
      <c r="A90" s="19"/>
      <c r="B90" s="1">
        <v>23</v>
      </c>
      <c r="C90" s="12" t="s">
        <v>31</v>
      </c>
      <c r="D90" s="1">
        <v>9.9579999999999998E-3</v>
      </c>
      <c r="E90" s="1">
        <v>7.6477000000000003E-2</v>
      </c>
      <c r="F90" s="1">
        <v>275.92140000000001</v>
      </c>
      <c r="G90" s="1">
        <v>280.55279999999999</v>
      </c>
      <c r="H90" s="1">
        <v>1.0319999999999999E-3</v>
      </c>
      <c r="I90" s="1">
        <v>2.7099999999999997E-4</v>
      </c>
      <c r="J90" s="1">
        <v>4.5399999999999998E-4</v>
      </c>
      <c r="K90" s="1">
        <v>6.9999999999999999E-6</v>
      </c>
      <c r="L90" s="1">
        <v>0.229408</v>
      </c>
      <c r="M90" s="1">
        <v>279.02640000000002</v>
      </c>
      <c r="N90" s="1">
        <v>0.12707499999999999</v>
      </c>
      <c r="O90" s="1">
        <v>271.6121</v>
      </c>
      <c r="P90" s="1">
        <v>6.3220000000000001</v>
      </c>
      <c r="Q90" s="1">
        <v>283.68540000000002</v>
      </c>
      <c r="R90" s="1">
        <v>0.74359699999999995</v>
      </c>
      <c r="S90" s="1">
        <v>280.7405</v>
      </c>
      <c r="T90" s="1">
        <v>2.4991270000000001</v>
      </c>
      <c r="U90" s="1">
        <v>1.5951470000000001</v>
      </c>
      <c r="V90" s="1">
        <v>3.424E-3</v>
      </c>
      <c r="W90" s="1">
        <v>2.0569999999999998E-3</v>
      </c>
      <c r="X90" s="1">
        <v>1.2400000000000001E-4</v>
      </c>
      <c r="Y90" s="1">
        <v>280.62520000000001</v>
      </c>
      <c r="Z90" s="1">
        <v>0.77261400000000002</v>
      </c>
      <c r="AA90" s="1">
        <v>17.61374</v>
      </c>
      <c r="AB90" s="1">
        <v>127.60129999999999</v>
      </c>
      <c r="AC90" s="1">
        <v>3.2929E-2</v>
      </c>
      <c r="AD90" s="1">
        <v>5.4060000000000002E-3</v>
      </c>
      <c r="AE90" s="1">
        <v>5.1E-5</v>
      </c>
      <c r="AF90" s="1">
        <v>4.4000000000000002E-4</v>
      </c>
      <c r="AG90" s="1">
        <v>3.79E-4</v>
      </c>
      <c r="AH90" s="1">
        <v>282.91950000000003</v>
      </c>
      <c r="AI90" s="1">
        <v>282.86349999999999</v>
      </c>
      <c r="AJ90" s="1">
        <v>282.78629999999998</v>
      </c>
      <c r="AK90" s="1">
        <v>282.74970000000002</v>
      </c>
      <c r="AL90" s="1">
        <v>1.3990000000000001E-3</v>
      </c>
      <c r="AM90" s="1">
        <v>4555974</v>
      </c>
      <c r="AN90" s="1">
        <v>11491490</v>
      </c>
      <c r="AO90" s="1">
        <v>4734312</v>
      </c>
      <c r="AP90" s="1">
        <v>75568.27</v>
      </c>
      <c r="AQ90" s="1">
        <v>6.5899999999999997E-4</v>
      </c>
      <c r="AR90" s="1">
        <v>2020936</v>
      </c>
      <c r="AS90" s="1">
        <v>15134160</v>
      </c>
      <c r="AT90" s="1">
        <v>25906300</v>
      </c>
      <c r="AU90" s="1">
        <v>269.649</v>
      </c>
      <c r="AV90" s="1">
        <v>1.815E-3</v>
      </c>
      <c r="AW90" s="1">
        <v>3.8730000000000001E-3</v>
      </c>
      <c r="AX90" s="1">
        <v>0.38691399999999998</v>
      </c>
      <c r="AY90" s="1">
        <v>0.38690600000000003</v>
      </c>
      <c r="AZ90" s="1">
        <v>0.386355</v>
      </c>
      <c r="BA90" s="1">
        <v>0.41064200000000001</v>
      </c>
    </row>
    <row r="91" spans="1:53" x14ac:dyDescent="0.3">
      <c r="A91" s="19"/>
      <c r="B91" s="1">
        <v>24</v>
      </c>
      <c r="C91" s="12" t="s">
        <v>32</v>
      </c>
      <c r="D91" s="1">
        <v>0.50877499999999998</v>
      </c>
      <c r="E91" s="1">
        <v>0.16298299999999999</v>
      </c>
      <c r="F91" s="1">
        <v>284.85640000000001</v>
      </c>
      <c r="G91" s="1">
        <v>288.30459999999999</v>
      </c>
      <c r="H91" s="1">
        <v>1.4289999999999999E-3</v>
      </c>
      <c r="I91" s="1">
        <v>2.9100000000000003E-4</v>
      </c>
      <c r="J91" s="1">
        <v>5.0900000000000001E-4</v>
      </c>
      <c r="K91" s="1">
        <v>3.9999999999999998E-6</v>
      </c>
      <c r="L91" s="1">
        <v>0.14089299999999999</v>
      </c>
      <c r="M91" s="1">
        <v>281.59359999999998</v>
      </c>
      <c r="N91" s="1">
        <v>7.6000000000000004E-5</v>
      </c>
      <c r="O91" s="1">
        <v>273.14800000000002</v>
      </c>
      <c r="P91" s="1">
        <v>7.726146</v>
      </c>
      <c r="Q91" s="1">
        <v>288.84140000000002</v>
      </c>
      <c r="R91" s="1">
        <v>0.75264500000000001</v>
      </c>
      <c r="S91" s="1">
        <v>284.32190000000003</v>
      </c>
      <c r="T91" s="1">
        <v>1.926504</v>
      </c>
      <c r="U91" s="1">
        <v>1.7895239999999999</v>
      </c>
      <c r="V91" s="1">
        <v>3.5729999999999998E-3</v>
      </c>
      <c r="W91" s="1">
        <v>2.091E-3</v>
      </c>
      <c r="X91" s="1">
        <v>1.25E-4</v>
      </c>
      <c r="Y91" s="1">
        <v>288.56729999999999</v>
      </c>
      <c r="Z91" s="1">
        <v>0.84311599999999998</v>
      </c>
      <c r="AA91" s="1">
        <v>1.252572</v>
      </c>
      <c r="AB91" s="1">
        <v>108.0027</v>
      </c>
      <c r="AC91" s="1">
        <v>1.2620000000000001E-3</v>
      </c>
      <c r="AD91" s="1">
        <v>1.94E-4</v>
      </c>
      <c r="AE91" s="1">
        <v>3.9999999999999998E-6</v>
      </c>
      <c r="AF91" s="1">
        <v>6.0999999999999999E-5</v>
      </c>
      <c r="AG91" s="1">
        <v>5.5000000000000002E-5</v>
      </c>
      <c r="AH91" s="1">
        <v>289.06760000000003</v>
      </c>
      <c r="AI91" s="1">
        <v>289.0376</v>
      </c>
      <c r="AJ91" s="1">
        <v>288.9717</v>
      </c>
      <c r="AK91" s="1">
        <v>288.85719999999998</v>
      </c>
      <c r="AL91" s="1">
        <v>1.74E-3</v>
      </c>
      <c r="AM91" s="1">
        <v>5598254</v>
      </c>
      <c r="AN91" s="1">
        <v>9960735</v>
      </c>
      <c r="AO91" s="1">
        <v>2977917</v>
      </c>
      <c r="AP91" s="1">
        <v>89117.33</v>
      </c>
      <c r="AQ91" s="1">
        <v>3.5100000000000002E-4</v>
      </c>
      <c r="AR91" s="1">
        <v>1332721</v>
      </c>
      <c r="AS91" s="1">
        <v>11652310</v>
      </c>
      <c r="AT91" s="1">
        <v>31063790</v>
      </c>
      <c r="AU91" s="1">
        <v>272.959</v>
      </c>
      <c r="AV91" s="1">
        <v>2.238E-3</v>
      </c>
      <c r="AW91" s="1">
        <v>4.4140000000000004E-3</v>
      </c>
      <c r="AX91" s="1">
        <v>0.43844300000000003</v>
      </c>
      <c r="AY91" s="1">
        <v>0.44098799999999999</v>
      </c>
      <c r="AZ91" s="1">
        <v>0.44322499999999998</v>
      </c>
      <c r="BA91" s="1">
        <v>0.46593299999999999</v>
      </c>
    </row>
    <row r="92" spans="1:53" x14ac:dyDescent="0.3">
      <c r="A92" s="19"/>
      <c r="B92" s="1">
        <v>25</v>
      </c>
      <c r="C92" s="12" t="s">
        <v>33</v>
      </c>
      <c r="D92" s="1">
        <v>0.310085</v>
      </c>
      <c r="E92" s="1">
        <v>0.58518499999999996</v>
      </c>
      <c r="F92" s="1">
        <v>283.33069999999998</v>
      </c>
      <c r="G92" s="1">
        <v>288.50979999999998</v>
      </c>
      <c r="H92" s="1">
        <v>1.245E-3</v>
      </c>
      <c r="I92" s="1">
        <v>5.0299999999999997E-4</v>
      </c>
      <c r="J92" s="1">
        <v>5.7899999999999998E-4</v>
      </c>
      <c r="K92" s="1">
        <v>1.5999999999999999E-5</v>
      </c>
      <c r="L92" s="1">
        <v>0.140014</v>
      </c>
      <c r="M92" s="1">
        <v>284.87509999999997</v>
      </c>
      <c r="N92" s="1">
        <v>1.421E-3</v>
      </c>
      <c r="O92" s="1">
        <v>273.1275</v>
      </c>
      <c r="P92" s="1">
        <v>9.8566660000000006</v>
      </c>
      <c r="Q92" s="1">
        <v>289.54610000000002</v>
      </c>
      <c r="R92" s="1">
        <v>0.74831199999999998</v>
      </c>
      <c r="S92" s="1">
        <v>286.68130000000002</v>
      </c>
      <c r="T92" s="1">
        <v>3.7475019999999999</v>
      </c>
      <c r="U92" s="1">
        <v>2.339086</v>
      </c>
      <c r="V92" s="1">
        <v>8.6490000000000004E-3</v>
      </c>
      <c r="W92" s="1">
        <v>1.4430000000000001E-3</v>
      </c>
      <c r="X92" s="1">
        <v>1.4300000000000001E-4</v>
      </c>
      <c r="Y92" s="1">
        <v>288.6789</v>
      </c>
      <c r="Z92" s="1">
        <v>0.85067400000000004</v>
      </c>
      <c r="AA92" s="1">
        <v>1.331526</v>
      </c>
      <c r="AB92" s="1">
        <v>106.54989999999999</v>
      </c>
      <c r="AC92" s="1">
        <v>2.137E-3</v>
      </c>
      <c r="AD92" s="1">
        <v>3.7500000000000001E-4</v>
      </c>
      <c r="AE92" s="1">
        <v>3.0000000000000001E-6</v>
      </c>
      <c r="AF92" s="1">
        <v>6.0000000000000002E-5</v>
      </c>
      <c r="AG92" s="1">
        <v>5.5000000000000002E-5</v>
      </c>
      <c r="AH92" s="1">
        <v>289.24340000000001</v>
      </c>
      <c r="AI92" s="1">
        <v>289.21359999999999</v>
      </c>
      <c r="AJ92" s="1">
        <v>289.18189999999998</v>
      </c>
      <c r="AK92" s="1">
        <v>289.16699999999997</v>
      </c>
      <c r="AL92" s="1">
        <v>9.3800000000000003E-4</v>
      </c>
      <c r="AM92" s="1">
        <v>5869257</v>
      </c>
      <c r="AN92" s="1">
        <v>13647270</v>
      </c>
      <c r="AO92" s="1">
        <v>4807486</v>
      </c>
      <c r="AP92" s="1">
        <v>81339.61</v>
      </c>
      <c r="AQ92" s="1">
        <v>5.0500000000000002E-4</v>
      </c>
      <c r="AR92" s="1">
        <v>2922255</v>
      </c>
      <c r="AS92" s="1">
        <v>15887550</v>
      </c>
      <c r="AT92" s="1">
        <v>29195160</v>
      </c>
      <c r="AU92" s="1">
        <v>272.70299999999997</v>
      </c>
      <c r="AV92" s="1">
        <v>2.3470000000000001E-3</v>
      </c>
      <c r="AW92" s="1">
        <v>3.9290000000000002E-3</v>
      </c>
      <c r="AX92" s="1">
        <v>0.368452</v>
      </c>
      <c r="AY92" s="1">
        <v>0.379158</v>
      </c>
      <c r="AZ92" s="1">
        <v>0.387208</v>
      </c>
      <c r="BA92" s="1">
        <v>0.42470000000000002</v>
      </c>
    </row>
    <row r="93" spans="1:53" x14ac:dyDescent="0.3">
      <c r="A93" s="19"/>
      <c r="B93" s="1">
        <v>26</v>
      </c>
      <c r="C93" s="12" t="s">
        <v>34</v>
      </c>
      <c r="D93" s="1">
        <v>0.99333499999999997</v>
      </c>
      <c r="E93" s="1">
        <v>0.61020600000000003</v>
      </c>
      <c r="F93" s="1">
        <v>261.85359999999997</v>
      </c>
      <c r="G93" s="1">
        <v>270.45119999999997</v>
      </c>
      <c r="H93" s="1">
        <v>2.9399999999999999E-4</v>
      </c>
      <c r="I93" s="1">
        <v>5.4699999999999996E-4</v>
      </c>
      <c r="J93" s="1">
        <v>1.8599999999999999E-4</v>
      </c>
      <c r="K93" s="1">
        <v>4.0000000000000003E-5</v>
      </c>
      <c r="L93" s="1">
        <v>0.32295800000000002</v>
      </c>
      <c r="M93" s="1">
        <v>277.39780000000002</v>
      </c>
      <c r="N93" s="1">
        <v>0.51993599999999995</v>
      </c>
      <c r="O93" s="1">
        <v>267.43849999999998</v>
      </c>
      <c r="P93" s="1">
        <v>5.4403230000000002</v>
      </c>
      <c r="Q93" s="1">
        <v>277.14640000000003</v>
      </c>
      <c r="R93" s="1">
        <v>0.70370900000000003</v>
      </c>
      <c r="S93" s="1">
        <v>277.34719999999999</v>
      </c>
      <c r="T93" s="1">
        <v>0.53619099999999997</v>
      </c>
      <c r="U93" s="1">
        <v>0.68782399999999999</v>
      </c>
      <c r="V93" s="1">
        <v>2.7569999999999999E-3</v>
      </c>
      <c r="W93" s="1">
        <v>1.33E-3</v>
      </c>
      <c r="X93" s="1">
        <v>5.3000000000000001E-5</v>
      </c>
      <c r="Y93" s="1">
        <v>271.79250000000002</v>
      </c>
      <c r="Z93" s="1">
        <v>0.65817400000000004</v>
      </c>
      <c r="AA93" s="1">
        <v>22.628540000000001</v>
      </c>
      <c r="AB93" s="1">
        <v>150.43510000000001</v>
      </c>
      <c r="AC93" s="1">
        <v>0.21666299999999999</v>
      </c>
      <c r="AD93" s="1">
        <v>5.9222999999999998E-2</v>
      </c>
      <c r="AE93" s="1">
        <v>8.7999999999999998E-5</v>
      </c>
      <c r="AF93" s="1">
        <v>6.8999999999999997E-4</v>
      </c>
      <c r="AG93" s="1">
        <v>5.8699999999999996E-4</v>
      </c>
      <c r="AH93" s="1">
        <v>274.63330000000002</v>
      </c>
      <c r="AI93" s="1">
        <v>274.47669999999999</v>
      </c>
      <c r="AJ93" s="1">
        <v>274.2713</v>
      </c>
      <c r="AK93" s="1">
        <v>274.10610000000003</v>
      </c>
      <c r="AL93" s="1">
        <v>7.5600000000000005E-4</v>
      </c>
      <c r="AM93" s="1">
        <v>2919378</v>
      </c>
      <c r="AN93" s="1">
        <v>13966860</v>
      </c>
      <c r="AO93" s="1">
        <v>7865785</v>
      </c>
      <c r="AP93" s="1">
        <v>57368.61</v>
      </c>
      <c r="AQ93" s="1">
        <v>5.7399999999999997E-4</v>
      </c>
      <c r="AR93" s="1">
        <v>3034686</v>
      </c>
      <c r="AS93" s="1">
        <v>20707370</v>
      </c>
      <c r="AT93" s="1">
        <v>19011010</v>
      </c>
      <c r="AU93" s="1">
        <v>263.23320000000001</v>
      </c>
      <c r="AV93" s="1">
        <v>1.155E-3</v>
      </c>
      <c r="AW93" s="1">
        <v>2.5300000000000001E-3</v>
      </c>
      <c r="AX93" s="1">
        <v>0.261571</v>
      </c>
      <c r="AY93" s="1">
        <v>0.30058200000000002</v>
      </c>
      <c r="AZ93" s="1">
        <v>0.321019</v>
      </c>
      <c r="BA93" s="1">
        <v>0.34661199999999998</v>
      </c>
    </row>
    <row r="94" spans="1:53" x14ac:dyDescent="0.3">
      <c r="A94" s="19"/>
      <c r="B94" s="1">
        <v>27</v>
      </c>
      <c r="C94" s="12" t="s">
        <v>43</v>
      </c>
      <c r="D94" s="1">
        <v>0.186109</v>
      </c>
      <c r="E94" s="1">
        <v>1.6114E-2</v>
      </c>
      <c r="F94" s="1">
        <v>276.87849999999997</v>
      </c>
      <c r="G94" s="1">
        <v>284.53100000000001</v>
      </c>
      <c r="H94" s="1">
        <v>1.0629999999999999E-3</v>
      </c>
      <c r="I94" s="1">
        <v>3.8900000000000002E-4</v>
      </c>
      <c r="J94" s="1">
        <v>2.6400000000000002E-4</v>
      </c>
      <c r="K94" s="1">
        <v>5.0000000000000004E-6</v>
      </c>
      <c r="L94" s="1">
        <v>0.16505500000000001</v>
      </c>
      <c r="M94" s="1">
        <v>278.78989999999999</v>
      </c>
      <c r="N94" s="1">
        <v>6.9338999999999998E-2</v>
      </c>
      <c r="O94" s="1">
        <v>272.36059999999998</v>
      </c>
      <c r="P94" s="1">
        <v>8.1097590000000004</v>
      </c>
      <c r="Q94" s="1">
        <v>284.37189999999998</v>
      </c>
      <c r="R94" s="1">
        <v>0.73587999999999998</v>
      </c>
      <c r="S94" s="1">
        <v>280.86869999999999</v>
      </c>
      <c r="T94" s="1">
        <v>1.8482940000000001</v>
      </c>
      <c r="U94" s="1">
        <v>1.54417</v>
      </c>
      <c r="V94" s="1">
        <v>4.5979999999999997E-3</v>
      </c>
      <c r="W94" s="1">
        <v>1.1950000000000001E-3</v>
      </c>
      <c r="X94" s="1">
        <v>7.6000000000000004E-5</v>
      </c>
      <c r="Y94" s="1">
        <v>284.47019999999998</v>
      </c>
      <c r="Z94" s="1">
        <v>0.768791</v>
      </c>
      <c r="AA94" s="1">
        <v>3.5120740000000001</v>
      </c>
      <c r="AB94" s="1">
        <v>122.9551</v>
      </c>
      <c r="AC94" s="1">
        <v>3.6180000000000001E-3</v>
      </c>
      <c r="AD94" s="1">
        <v>5.6400000000000005E-4</v>
      </c>
      <c r="AE94" s="1">
        <v>1.5999999999999999E-5</v>
      </c>
      <c r="AF94" s="1">
        <v>1.16E-4</v>
      </c>
      <c r="AG94" s="1">
        <v>1.02E-4</v>
      </c>
      <c r="AH94" s="1">
        <v>285.03809999999999</v>
      </c>
      <c r="AI94" s="1">
        <v>284.88749999999999</v>
      </c>
      <c r="AJ94" s="1">
        <v>284.70800000000003</v>
      </c>
      <c r="AK94" s="1">
        <v>284.5761</v>
      </c>
      <c r="AL94" s="1">
        <v>6.5399999999999996E-4</v>
      </c>
      <c r="AM94" s="1">
        <v>4347056</v>
      </c>
      <c r="AN94" s="1">
        <v>12094240</v>
      </c>
      <c r="AO94" s="1">
        <v>5653808</v>
      </c>
      <c r="AP94" s="1">
        <v>88947.27</v>
      </c>
      <c r="AQ94" s="1">
        <v>5.4100000000000003E-4</v>
      </c>
      <c r="AR94" s="1">
        <v>1949773</v>
      </c>
      <c r="AS94" s="1">
        <v>14544600</v>
      </c>
      <c r="AT94" s="1">
        <v>26536100</v>
      </c>
      <c r="AU94" s="1">
        <v>270.94450000000001</v>
      </c>
      <c r="AV94" s="1">
        <v>1.7359999999999999E-3</v>
      </c>
      <c r="AW94" s="1">
        <v>3.055E-3</v>
      </c>
      <c r="AX94" s="1">
        <v>0.30441000000000001</v>
      </c>
      <c r="AY94" s="1">
        <v>0.31489400000000001</v>
      </c>
      <c r="AZ94" s="1">
        <v>0.31242700000000001</v>
      </c>
      <c r="BA94" s="1">
        <v>0.31176999999999999</v>
      </c>
    </row>
    <row r="95" spans="1:53" x14ac:dyDescent="0.3">
      <c r="A95" s="19"/>
      <c r="B95" s="1">
        <v>28</v>
      </c>
      <c r="C95" s="12" t="s">
        <v>42</v>
      </c>
      <c r="D95" s="1">
        <v>0.29624400000000001</v>
      </c>
      <c r="E95" s="1">
        <v>9.9941000000000002E-2</v>
      </c>
      <c r="F95" s="1">
        <v>266.92759999999998</v>
      </c>
      <c r="G95" s="1">
        <v>279.50409999999999</v>
      </c>
      <c r="H95" s="1">
        <v>4.2099999999999999E-4</v>
      </c>
      <c r="I95" s="1">
        <v>3.3E-4</v>
      </c>
      <c r="J95" s="1">
        <v>1.07E-4</v>
      </c>
      <c r="K95" s="1">
        <v>3.0000000000000001E-6</v>
      </c>
      <c r="L95" s="1">
        <v>0.249025</v>
      </c>
      <c r="M95" s="1">
        <v>277.7978</v>
      </c>
      <c r="N95" s="1">
        <v>0.26053900000000002</v>
      </c>
      <c r="O95" s="1">
        <v>270.26929999999999</v>
      </c>
      <c r="P95" s="1">
        <v>6.648066</v>
      </c>
      <c r="Q95" s="1">
        <v>280.70940000000002</v>
      </c>
      <c r="R95" s="1">
        <v>0.723854</v>
      </c>
      <c r="S95" s="1">
        <v>278.87849999999997</v>
      </c>
      <c r="T95" s="1">
        <v>0.61999000000000004</v>
      </c>
      <c r="U95" s="1">
        <v>0.75348400000000004</v>
      </c>
      <c r="V95" s="1">
        <v>3.9090000000000001E-3</v>
      </c>
      <c r="W95" s="1">
        <v>2.9999999999999997E-4</v>
      </c>
      <c r="X95" s="1">
        <v>2.5999999999999998E-5</v>
      </c>
      <c r="Y95" s="1">
        <v>280.62029999999999</v>
      </c>
      <c r="Z95" s="1">
        <v>0.72379499999999997</v>
      </c>
      <c r="AA95" s="1">
        <v>8.7115460000000002</v>
      </c>
      <c r="AB95" s="1">
        <v>132.33959999999999</v>
      </c>
      <c r="AC95" s="1">
        <v>1.1648E-2</v>
      </c>
      <c r="AD95" s="1">
        <v>1.8240000000000001E-3</v>
      </c>
      <c r="AE95" s="1">
        <v>3.3000000000000003E-5</v>
      </c>
      <c r="AF95" s="1">
        <v>2.1699999999999999E-4</v>
      </c>
      <c r="AG95" s="1">
        <v>1.9100000000000001E-4</v>
      </c>
      <c r="AH95" s="1">
        <v>281.6712</v>
      </c>
      <c r="AI95" s="1">
        <v>281.49810000000002</v>
      </c>
      <c r="AJ95" s="1">
        <v>281.20670000000001</v>
      </c>
      <c r="AK95" s="1">
        <v>281.00049999999999</v>
      </c>
      <c r="AL95" s="1">
        <v>2.05E-4</v>
      </c>
      <c r="AM95" s="1">
        <v>2248386</v>
      </c>
      <c r="AN95" s="1">
        <v>13140530</v>
      </c>
      <c r="AO95" s="1">
        <v>7920070</v>
      </c>
      <c r="AP95" s="1">
        <v>78879.95</v>
      </c>
      <c r="AQ95" s="1">
        <v>9.3999999999999994E-5</v>
      </c>
      <c r="AR95" s="1">
        <v>2883701</v>
      </c>
      <c r="AS95" s="1">
        <v>17501310</v>
      </c>
      <c r="AT95" s="1">
        <v>22677610</v>
      </c>
      <c r="AU95" s="1">
        <v>267.76580000000001</v>
      </c>
      <c r="AV95" s="1">
        <v>8.9499999999999996E-4</v>
      </c>
      <c r="AW95" s="1">
        <v>1.168E-3</v>
      </c>
      <c r="AX95" s="1">
        <v>0.171405</v>
      </c>
      <c r="AY95" s="1">
        <v>0.208593</v>
      </c>
      <c r="AZ95" s="1">
        <v>0.206708</v>
      </c>
      <c r="BA95" s="1">
        <v>0.21210000000000001</v>
      </c>
    </row>
    <row r="96" spans="1:53" x14ac:dyDescent="0.3">
      <c r="A96" s="19"/>
      <c r="B96" s="1">
        <v>29</v>
      </c>
      <c r="C96" s="12" t="s">
        <v>40</v>
      </c>
      <c r="D96" s="1">
        <v>0.80545999999999995</v>
      </c>
      <c r="E96" s="1">
        <v>0.158752</v>
      </c>
      <c r="F96" s="1">
        <v>260.3442</v>
      </c>
      <c r="G96" s="1">
        <v>271.33260000000001</v>
      </c>
      <c r="H96" s="1">
        <v>3.2899999999999997E-4</v>
      </c>
      <c r="I96" s="1">
        <v>3.7300000000000001E-4</v>
      </c>
      <c r="J96" s="1">
        <v>1.1900000000000001E-4</v>
      </c>
      <c r="K96" s="1">
        <v>3.4999999999999997E-5</v>
      </c>
      <c r="L96" s="1">
        <v>0.322351</v>
      </c>
      <c r="M96" s="1">
        <v>277.17149999999998</v>
      </c>
      <c r="N96" s="1">
        <v>0.54838200000000004</v>
      </c>
      <c r="O96" s="1">
        <v>267.11380000000003</v>
      </c>
      <c r="P96" s="1">
        <v>5.1509</v>
      </c>
      <c r="Q96" s="1">
        <v>276.78469999999999</v>
      </c>
      <c r="R96" s="1">
        <v>0.69998700000000003</v>
      </c>
      <c r="S96" s="1">
        <v>277.0745</v>
      </c>
      <c r="T96" s="1">
        <v>0.30112499999999998</v>
      </c>
      <c r="U96" s="1">
        <v>0.67691400000000002</v>
      </c>
      <c r="V96" s="1">
        <v>2.712E-3</v>
      </c>
      <c r="W96" s="1">
        <v>5.2400000000000005E-4</v>
      </c>
      <c r="X96" s="1">
        <v>3.1999999999999999E-5</v>
      </c>
      <c r="Y96" s="1">
        <v>272.09300000000002</v>
      </c>
      <c r="Z96" s="1">
        <v>0.66486500000000004</v>
      </c>
      <c r="AA96" s="1">
        <v>19.906510000000001</v>
      </c>
      <c r="AB96" s="1">
        <v>144.95310000000001</v>
      </c>
      <c r="AC96" s="1">
        <v>2.9787999999999999E-2</v>
      </c>
      <c r="AD96" s="1">
        <v>4.7239999999999999E-3</v>
      </c>
      <c r="AE96" s="1">
        <v>1.13E-4</v>
      </c>
      <c r="AF96" s="1">
        <v>5.4900000000000001E-4</v>
      </c>
      <c r="AG96" s="1">
        <v>4.28E-4</v>
      </c>
      <c r="AH96" s="1">
        <v>274.59780000000001</v>
      </c>
      <c r="AI96" s="1">
        <v>274.40390000000002</v>
      </c>
      <c r="AJ96" s="1">
        <v>274.08659999999998</v>
      </c>
      <c r="AK96" s="1">
        <v>273.82569999999998</v>
      </c>
      <c r="AL96" s="1">
        <v>4.2099999999999999E-4</v>
      </c>
      <c r="AM96" s="1">
        <v>2463784</v>
      </c>
      <c r="AN96" s="1">
        <v>13271190</v>
      </c>
      <c r="AO96" s="1">
        <v>7991836</v>
      </c>
      <c r="AP96" s="1">
        <v>62394.07</v>
      </c>
      <c r="AQ96" s="1">
        <v>1.03E-4</v>
      </c>
      <c r="AR96" s="1">
        <v>2711318</v>
      </c>
      <c r="AS96" s="1">
        <v>19663510</v>
      </c>
      <c r="AT96" s="1">
        <v>19034560</v>
      </c>
      <c r="AU96" s="1">
        <v>263.41559999999998</v>
      </c>
      <c r="AV96" s="1">
        <v>9.6900000000000003E-4</v>
      </c>
      <c r="AW96" s="1">
        <v>1.4779999999999999E-3</v>
      </c>
      <c r="AX96" s="1">
        <v>0.27914099999999997</v>
      </c>
      <c r="AY96" s="1">
        <v>0.30163499999999999</v>
      </c>
      <c r="AZ96" s="1">
        <v>0.30721900000000002</v>
      </c>
      <c r="BA96" s="1">
        <v>0.334152</v>
      </c>
    </row>
    <row r="97" spans="1:53" x14ac:dyDescent="0.3">
      <c r="A97" s="19"/>
      <c r="B97" s="1">
        <v>30</v>
      </c>
      <c r="C97" s="12" t="s">
        <v>39</v>
      </c>
      <c r="D97" s="1">
        <v>0.48730899999999999</v>
      </c>
      <c r="E97" s="1">
        <v>0.38761400000000001</v>
      </c>
      <c r="F97" s="1">
        <v>270.40379999999999</v>
      </c>
      <c r="G97" s="1">
        <v>282.68860000000001</v>
      </c>
      <c r="H97" s="1">
        <v>3.2000000000000003E-4</v>
      </c>
      <c r="I97" s="1">
        <v>5.4900000000000001E-4</v>
      </c>
      <c r="J97" s="1">
        <v>7.6000000000000004E-5</v>
      </c>
      <c r="K97" s="1">
        <v>6.0000000000000002E-6</v>
      </c>
      <c r="L97" s="1">
        <v>0.23506299999999999</v>
      </c>
      <c r="M97" s="1">
        <v>278.1746</v>
      </c>
      <c r="N97" s="1">
        <v>0.15240100000000001</v>
      </c>
      <c r="O97" s="1">
        <v>271.44830000000002</v>
      </c>
      <c r="P97" s="1">
        <v>7.3878120000000003</v>
      </c>
      <c r="Q97" s="1">
        <v>282.31700000000001</v>
      </c>
      <c r="R97" s="1">
        <v>0.72891499999999998</v>
      </c>
      <c r="S97" s="1">
        <v>279.75540000000001</v>
      </c>
      <c r="T97" s="1">
        <v>0.32091199999999998</v>
      </c>
      <c r="U97" s="1">
        <v>0.673628</v>
      </c>
      <c r="V97" s="1">
        <v>4.2820000000000002E-3</v>
      </c>
      <c r="W97" s="1">
        <v>6.2000000000000003E-5</v>
      </c>
      <c r="X97" s="1">
        <v>1.2E-5</v>
      </c>
      <c r="Y97" s="1">
        <v>283.60300000000001</v>
      </c>
      <c r="Z97" s="1">
        <v>0.74589300000000003</v>
      </c>
      <c r="AA97" s="1">
        <v>3.5805199999999999</v>
      </c>
      <c r="AB97" s="1">
        <v>128.05359999999999</v>
      </c>
      <c r="AC97" s="1">
        <v>3.6380000000000002E-3</v>
      </c>
      <c r="AD97" s="1">
        <v>5.6999999999999998E-4</v>
      </c>
      <c r="AE97" s="1">
        <v>2.1999999999999999E-5</v>
      </c>
      <c r="AF97" s="1">
        <v>1.0900000000000001E-4</v>
      </c>
      <c r="AG97" s="1">
        <v>9.2E-5</v>
      </c>
      <c r="AH97" s="1">
        <v>284.17</v>
      </c>
      <c r="AI97" s="1">
        <v>283.84440000000001</v>
      </c>
      <c r="AJ97" s="1">
        <v>283.5573</v>
      </c>
      <c r="AK97" s="1">
        <v>283.36399999999998</v>
      </c>
      <c r="AL97" s="1">
        <v>4.6E-5</v>
      </c>
      <c r="AM97" s="1">
        <v>2440578</v>
      </c>
      <c r="AN97" s="1">
        <v>12994710</v>
      </c>
      <c r="AO97" s="1">
        <v>7676921</v>
      </c>
      <c r="AP97" s="1">
        <v>84378.86</v>
      </c>
      <c r="AQ97" s="1">
        <v>1.5E-5</v>
      </c>
      <c r="AR97" s="1">
        <v>2806215</v>
      </c>
      <c r="AS97" s="1">
        <v>16956100</v>
      </c>
      <c r="AT97" s="1">
        <v>24150000</v>
      </c>
      <c r="AU97" s="1">
        <v>269.51229999999998</v>
      </c>
      <c r="AV97" s="1">
        <v>9.7300000000000002E-4</v>
      </c>
      <c r="AW97" s="1">
        <v>9.5399999999999999E-4</v>
      </c>
      <c r="AX97" s="1">
        <v>0.16597000000000001</v>
      </c>
      <c r="AY97" s="1">
        <v>0.208759</v>
      </c>
      <c r="AZ97" s="1">
        <v>0.21838299999999999</v>
      </c>
      <c r="BA97" s="1">
        <v>0.21660599999999999</v>
      </c>
    </row>
    <row r="98" spans="1:53" x14ac:dyDescent="0.3">
      <c r="A98" s="19"/>
      <c r="B98" s="1">
        <v>31</v>
      </c>
      <c r="C98" s="12" t="s">
        <v>41</v>
      </c>
      <c r="D98" s="1">
        <v>4.1583000000000002E-2</v>
      </c>
      <c r="E98" s="1">
        <v>0.26262099999999999</v>
      </c>
      <c r="F98" s="1">
        <v>265.19630000000001</v>
      </c>
      <c r="G98" s="1">
        <v>279.16719999999998</v>
      </c>
      <c r="H98" s="1">
        <v>9.7999999999999997E-5</v>
      </c>
      <c r="I98" s="1">
        <v>3.1500000000000001E-4</v>
      </c>
      <c r="J98" s="1">
        <v>3.1999999999999999E-5</v>
      </c>
      <c r="K98" s="1">
        <v>1.1E-5</v>
      </c>
      <c r="L98" s="1">
        <v>0.30743700000000002</v>
      </c>
      <c r="M98" s="1">
        <v>277.78809999999999</v>
      </c>
      <c r="N98" s="1">
        <v>0.34768399999999999</v>
      </c>
      <c r="O98" s="1">
        <v>269.25319999999999</v>
      </c>
      <c r="P98" s="1">
        <v>5.7626679999999997</v>
      </c>
      <c r="Q98" s="1">
        <v>280.86149999999998</v>
      </c>
      <c r="R98" s="1">
        <v>0.71771499999999999</v>
      </c>
      <c r="S98" s="1">
        <v>278.79129999999998</v>
      </c>
      <c r="T98" s="1">
        <v>0.30738799999999999</v>
      </c>
      <c r="U98" s="1">
        <v>0.48130000000000001</v>
      </c>
      <c r="V98" s="1">
        <v>4.0350000000000004E-3</v>
      </c>
      <c r="W98" s="1">
        <v>1.3799999999999999E-4</v>
      </c>
      <c r="X98" s="1">
        <v>1.5999999999999999E-5</v>
      </c>
      <c r="Y98" s="1">
        <v>280.37139999999999</v>
      </c>
      <c r="Z98" s="1">
        <v>0.73612699999999998</v>
      </c>
      <c r="AA98" s="1">
        <v>16.35651</v>
      </c>
      <c r="AB98" s="1">
        <v>134.42019999999999</v>
      </c>
      <c r="AC98" s="1">
        <v>0.148092</v>
      </c>
      <c r="AD98" s="1">
        <v>4.1399999999999999E-2</v>
      </c>
      <c r="AE98" s="1">
        <v>4.0000000000000003E-5</v>
      </c>
      <c r="AF98" s="1">
        <v>2.6200000000000003E-4</v>
      </c>
      <c r="AG98" s="1">
        <v>2.13E-4</v>
      </c>
      <c r="AH98" s="1">
        <v>282.03460000000001</v>
      </c>
      <c r="AI98" s="1">
        <v>281.83179999999999</v>
      </c>
      <c r="AJ98" s="1">
        <v>281.57089999999999</v>
      </c>
      <c r="AK98" s="1">
        <v>281.41210000000001</v>
      </c>
      <c r="AL98" s="1">
        <v>5.8999999999999998E-5</v>
      </c>
      <c r="AM98" s="1">
        <v>1251979</v>
      </c>
      <c r="AN98" s="1">
        <v>12894640</v>
      </c>
      <c r="AO98" s="1">
        <v>8545229</v>
      </c>
      <c r="AP98" s="1">
        <v>81960.06</v>
      </c>
      <c r="AQ98" s="1">
        <v>7.8999999999999996E-5</v>
      </c>
      <c r="AR98" s="1">
        <v>3015670</v>
      </c>
      <c r="AS98" s="1">
        <v>18396180</v>
      </c>
      <c r="AT98" s="1">
        <v>22200020</v>
      </c>
      <c r="AU98" s="1">
        <v>266.67160000000001</v>
      </c>
      <c r="AV98" s="1">
        <v>4.95E-4</v>
      </c>
      <c r="AW98" s="1">
        <v>6.2399999999999999E-4</v>
      </c>
      <c r="AX98" s="1">
        <v>0.107686</v>
      </c>
      <c r="AY98" s="1">
        <v>0.140984</v>
      </c>
      <c r="AZ98" s="1">
        <v>0.151505</v>
      </c>
      <c r="BA98" s="1">
        <v>0.16941000000000001</v>
      </c>
    </row>
    <row r="99" spans="1:53" x14ac:dyDescent="0.3">
      <c r="A99" s="19"/>
      <c r="B99" s="1">
        <v>32</v>
      </c>
      <c r="C99" s="12" t="s">
        <v>19</v>
      </c>
      <c r="D99" s="1">
        <v>1.5971439999999999</v>
      </c>
      <c r="E99" s="1">
        <v>8.0328999999999998E-2</v>
      </c>
      <c r="F99" s="1">
        <v>292.05059999999997</v>
      </c>
      <c r="G99" s="1">
        <v>296.2636</v>
      </c>
      <c r="H99" s="1">
        <v>1.405E-3</v>
      </c>
      <c r="I99" s="1">
        <v>7.76E-4</v>
      </c>
      <c r="J99" s="1">
        <v>6.9499999999999998E-4</v>
      </c>
      <c r="K99" s="1">
        <v>6.4899999999999995E-4</v>
      </c>
      <c r="L99" s="1">
        <v>0.112777</v>
      </c>
      <c r="M99" s="1">
        <v>291.44580000000002</v>
      </c>
      <c r="N99" s="1">
        <v>0</v>
      </c>
      <c r="O99" s="1">
        <v>273.14999999999998</v>
      </c>
      <c r="P99" s="1">
        <v>5.7841180000000003</v>
      </c>
      <c r="Q99" s="1">
        <v>295.70639999999997</v>
      </c>
      <c r="R99" s="1">
        <v>0.709013</v>
      </c>
      <c r="S99" s="1">
        <v>293.36360000000002</v>
      </c>
      <c r="T99" s="1">
        <v>4.4792259999999997</v>
      </c>
      <c r="U99" s="1">
        <v>2.4271400000000001</v>
      </c>
      <c r="V99" s="1">
        <v>9.1389999999999996E-3</v>
      </c>
      <c r="W99" s="1">
        <v>2.081E-3</v>
      </c>
      <c r="X99" s="1">
        <v>8.7999999999999998E-5</v>
      </c>
      <c r="Y99" s="1">
        <v>296.72559999999999</v>
      </c>
      <c r="Z99" s="1">
        <v>0.87992199999999998</v>
      </c>
      <c r="AA99" s="1">
        <v>0</v>
      </c>
      <c r="AB99" s="1">
        <v>100.0217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297.38990000000001</v>
      </c>
      <c r="AI99" s="1">
        <v>297.39879999999999</v>
      </c>
      <c r="AJ99" s="1">
        <v>297.4153</v>
      </c>
      <c r="AK99" s="1">
        <v>297.38850000000002</v>
      </c>
      <c r="AL99" s="1">
        <v>1.1950000000000001E-3</v>
      </c>
      <c r="AM99" s="1">
        <v>8817643</v>
      </c>
      <c r="AN99" s="1">
        <v>14928310</v>
      </c>
      <c r="AO99" s="1">
        <v>3817271</v>
      </c>
      <c r="AP99" s="1">
        <v>100330.5</v>
      </c>
      <c r="AQ99" s="1">
        <v>8.8699999999999998E-4</v>
      </c>
      <c r="AR99" s="1">
        <v>2254167</v>
      </c>
      <c r="AS99" s="1">
        <v>16845660</v>
      </c>
      <c r="AT99" s="1">
        <v>34100080</v>
      </c>
      <c r="AU99" s="1">
        <v>273.1601</v>
      </c>
      <c r="AV99" s="1">
        <v>3.5260000000000001E-3</v>
      </c>
      <c r="AW99" s="1">
        <v>5.0559999999999997E-3</v>
      </c>
      <c r="AX99" s="1">
        <v>0.248224</v>
      </c>
      <c r="AY99" s="1">
        <v>0.267235</v>
      </c>
      <c r="AZ99" s="1">
        <v>0.28203499999999998</v>
      </c>
      <c r="BA99" s="1">
        <v>0.34009099999999998</v>
      </c>
    </row>
    <row r="101" spans="1:53" x14ac:dyDescent="0.3">
      <c r="A101" s="19">
        <v>2022</v>
      </c>
      <c r="B101" s="1">
        <v>1</v>
      </c>
      <c r="C101" s="12" t="s">
        <v>44</v>
      </c>
      <c r="D101" s="21">
        <v>0.34604400000000002</v>
      </c>
      <c r="E101" s="21">
        <v>0.21123800000000001</v>
      </c>
      <c r="F101" s="21">
        <v>273.51830000000001</v>
      </c>
      <c r="G101" s="21">
        <v>283.74810000000002</v>
      </c>
      <c r="H101" s="21">
        <v>1.1069999999999999E-3</v>
      </c>
      <c r="I101" s="21">
        <v>2.8699999999999998E-4</v>
      </c>
      <c r="J101" s="21">
        <v>1.21E-4</v>
      </c>
      <c r="K101" s="21">
        <v>2.4000000000000001E-5</v>
      </c>
      <c r="L101" s="21">
        <v>0.14314499999999999</v>
      </c>
      <c r="M101" s="21">
        <v>280.67320000000001</v>
      </c>
      <c r="N101" s="21">
        <v>0.18485199999999999</v>
      </c>
      <c r="O101" s="21">
        <v>270.89089999999999</v>
      </c>
      <c r="P101" s="21">
        <v>5.3512180000000003</v>
      </c>
      <c r="Q101" s="21">
        <v>283.42059999999998</v>
      </c>
      <c r="R101" s="21">
        <v>0.69574800000000003</v>
      </c>
      <c r="S101" s="21">
        <v>281.74090000000001</v>
      </c>
      <c r="T101" s="21">
        <v>1.936949</v>
      </c>
      <c r="U101" s="21">
        <v>1.755449</v>
      </c>
      <c r="V101" s="21">
        <v>5.8129999999999996E-3</v>
      </c>
      <c r="W101" s="21">
        <v>1.83E-4</v>
      </c>
      <c r="X101" s="21">
        <v>3.1000000000000001E-5</v>
      </c>
      <c r="Y101" s="21">
        <v>283.48009999999999</v>
      </c>
      <c r="Z101" s="21">
        <v>0.76741400000000004</v>
      </c>
      <c r="AA101" s="21">
        <v>3.0127229999999998</v>
      </c>
      <c r="AB101" s="21">
        <v>119.23569999999999</v>
      </c>
      <c r="AC101" s="21">
        <v>3.029E-3</v>
      </c>
      <c r="AD101" s="21">
        <v>4.44E-4</v>
      </c>
      <c r="AE101" s="21">
        <v>1.8E-5</v>
      </c>
      <c r="AF101" s="21">
        <v>6.0999999999999999E-5</v>
      </c>
      <c r="AG101" s="21">
        <v>4.6E-5</v>
      </c>
      <c r="AH101" s="21">
        <v>284.29450000000003</v>
      </c>
      <c r="AI101" s="21">
        <v>284.16680000000002</v>
      </c>
      <c r="AJ101" s="21">
        <v>283.97129999999999</v>
      </c>
      <c r="AK101" s="21">
        <v>283.71429999999998</v>
      </c>
      <c r="AL101" s="21">
        <v>7.7000000000000001E-5</v>
      </c>
      <c r="AM101" s="21">
        <v>3899658</v>
      </c>
      <c r="AN101" s="21">
        <v>12775180</v>
      </c>
      <c r="AO101" s="21">
        <v>5699606</v>
      </c>
      <c r="AP101" s="21">
        <v>97232.26</v>
      </c>
      <c r="AQ101" s="21">
        <v>1.06E-4</v>
      </c>
      <c r="AR101" s="21">
        <v>2683529</v>
      </c>
      <c r="AS101" s="21">
        <v>14934920</v>
      </c>
      <c r="AT101" s="21">
        <v>21445750</v>
      </c>
      <c r="AU101" s="21">
        <v>269.61610000000002</v>
      </c>
      <c r="AV101" s="21">
        <v>1.557E-3</v>
      </c>
      <c r="AW101" s="21">
        <v>1.408E-3</v>
      </c>
      <c r="AX101" s="21">
        <v>0.26295000000000002</v>
      </c>
      <c r="AY101" s="21">
        <v>0.26739499999999999</v>
      </c>
      <c r="AZ101" s="21">
        <v>0.27496199999999998</v>
      </c>
      <c r="BA101" s="21">
        <v>0.28001300000000001</v>
      </c>
    </row>
    <row r="102" spans="1:53" x14ac:dyDescent="0.3">
      <c r="A102" s="19"/>
      <c r="B102" s="1">
        <v>2</v>
      </c>
      <c r="C102" s="12" t="s">
        <v>45</v>
      </c>
      <c r="D102" s="21">
        <v>0.25364199999999998</v>
      </c>
      <c r="E102" s="21">
        <v>0.16461899999999999</v>
      </c>
      <c r="F102" s="21">
        <v>276.26240000000001</v>
      </c>
      <c r="G102" s="21">
        <v>286.2987</v>
      </c>
      <c r="H102" s="21">
        <v>1.2110000000000001E-3</v>
      </c>
      <c r="I102" s="21">
        <v>2.5000000000000001E-4</v>
      </c>
      <c r="J102" s="21">
        <v>1.13E-4</v>
      </c>
      <c r="K102" s="21">
        <v>1.37E-4</v>
      </c>
      <c r="L102" s="21">
        <v>0.160936</v>
      </c>
      <c r="M102" s="21">
        <v>282.82679999999999</v>
      </c>
      <c r="N102" s="21">
        <v>0.106086</v>
      </c>
      <c r="O102" s="21">
        <v>271.76819999999998</v>
      </c>
      <c r="P102" s="21">
        <v>5.2936550000000002</v>
      </c>
      <c r="Q102" s="21">
        <v>285.19560000000001</v>
      </c>
      <c r="R102" s="21">
        <v>0.68479999999999996</v>
      </c>
      <c r="S102" s="21">
        <v>283.82819999999998</v>
      </c>
      <c r="T102" s="21">
        <v>1.285706</v>
      </c>
      <c r="U102" s="21">
        <v>1.393794</v>
      </c>
      <c r="V102" s="21">
        <v>5.2249999999999996E-3</v>
      </c>
      <c r="W102" s="21">
        <v>1.54E-4</v>
      </c>
      <c r="X102" s="21">
        <v>2.3E-5</v>
      </c>
      <c r="Y102" s="21">
        <v>286.3657</v>
      </c>
      <c r="Z102" s="21">
        <v>0.79023399999999999</v>
      </c>
      <c r="AA102" s="21">
        <v>1.5880050000000001</v>
      </c>
      <c r="AB102" s="21">
        <v>116.3973</v>
      </c>
      <c r="AC102" s="21">
        <v>1.663E-3</v>
      </c>
      <c r="AD102" s="21">
        <v>2.5300000000000002E-4</v>
      </c>
      <c r="AE102" s="21">
        <v>1.5E-5</v>
      </c>
      <c r="AF102" s="21">
        <v>4.6E-5</v>
      </c>
      <c r="AG102" s="21">
        <v>3.1999999999999999E-5</v>
      </c>
      <c r="AH102" s="21">
        <v>287.18329999999997</v>
      </c>
      <c r="AI102" s="21">
        <v>287.05540000000002</v>
      </c>
      <c r="AJ102" s="21">
        <v>286.8657</v>
      </c>
      <c r="AK102" s="21">
        <v>286.60719999999998</v>
      </c>
      <c r="AL102" s="21">
        <v>1.8E-5</v>
      </c>
      <c r="AM102" s="21">
        <v>4323592</v>
      </c>
      <c r="AN102" s="21">
        <v>12741090</v>
      </c>
      <c r="AO102" s="21">
        <v>5732381</v>
      </c>
      <c r="AP102" s="21">
        <v>101463.4</v>
      </c>
      <c r="AQ102" s="21">
        <v>1.36E-4</v>
      </c>
      <c r="AR102" s="21">
        <v>2123689</v>
      </c>
      <c r="AS102" s="21">
        <v>15165190</v>
      </c>
      <c r="AT102" s="21">
        <v>22460640</v>
      </c>
      <c r="AU102" s="21">
        <v>270.72359999999998</v>
      </c>
      <c r="AV102" s="21">
        <v>1.7260000000000001E-3</v>
      </c>
      <c r="AW102" s="21">
        <v>1.5009999999999999E-3</v>
      </c>
      <c r="AX102" s="21">
        <v>0.24840699999999999</v>
      </c>
      <c r="AY102" s="21">
        <v>0.24979899999999999</v>
      </c>
      <c r="AZ102" s="21">
        <v>0.25412200000000001</v>
      </c>
      <c r="BA102" s="21">
        <v>0.231687</v>
      </c>
    </row>
    <row r="103" spans="1:53" x14ac:dyDescent="0.3">
      <c r="A103" s="19"/>
      <c r="B103" s="1">
        <v>3</v>
      </c>
      <c r="C103" s="12" t="s">
        <v>46</v>
      </c>
      <c r="D103" s="21">
        <v>0.53294699999999995</v>
      </c>
      <c r="E103" s="21">
        <v>2.1728999999999998E-2</v>
      </c>
      <c r="F103" s="21">
        <v>273.3152</v>
      </c>
      <c r="G103" s="21">
        <v>283.08780000000002</v>
      </c>
      <c r="H103" s="21">
        <v>1.1130000000000001E-3</v>
      </c>
      <c r="I103" s="21">
        <v>2.2699999999999999E-4</v>
      </c>
      <c r="J103" s="21">
        <v>1.2799999999999999E-4</v>
      </c>
      <c r="K103" s="21">
        <v>1.4E-5</v>
      </c>
      <c r="L103" s="21">
        <v>0.17493400000000001</v>
      </c>
      <c r="M103" s="21">
        <v>279.82510000000002</v>
      </c>
      <c r="N103" s="21">
        <v>0.17712600000000001</v>
      </c>
      <c r="O103" s="21">
        <v>270.85730000000001</v>
      </c>
      <c r="P103" s="21">
        <v>7.570716</v>
      </c>
      <c r="Q103" s="21">
        <v>283.18880000000001</v>
      </c>
      <c r="R103" s="21">
        <v>0.70647599999999999</v>
      </c>
      <c r="S103" s="21">
        <v>281.16719999999998</v>
      </c>
      <c r="T103" s="21">
        <v>1.3654539999999999</v>
      </c>
      <c r="U103" s="21">
        <v>1.5871789999999999</v>
      </c>
      <c r="V103" s="21">
        <v>5.8780000000000004E-3</v>
      </c>
      <c r="W103" s="21">
        <v>1.4799999999999999E-4</v>
      </c>
      <c r="X103" s="21">
        <v>2.8E-5</v>
      </c>
      <c r="Y103" s="21">
        <v>282.99759999999998</v>
      </c>
      <c r="Z103" s="21">
        <v>0.75999799999999995</v>
      </c>
      <c r="AA103" s="21">
        <v>4.0879919999999998</v>
      </c>
      <c r="AB103" s="21">
        <v>122.07170000000001</v>
      </c>
      <c r="AC103" s="21">
        <v>4.1409999999999997E-3</v>
      </c>
      <c r="AD103" s="21">
        <v>6.2100000000000002E-4</v>
      </c>
      <c r="AE103" s="21">
        <v>2.9E-5</v>
      </c>
      <c r="AF103" s="21">
        <v>7.2999999999999999E-5</v>
      </c>
      <c r="AG103" s="21">
        <v>5.0000000000000002E-5</v>
      </c>
      <c r="AH103" s="21">
        <v>283.83199999999999</v>
      </c>
      <c r="AI103" s="21">
        <v>283.68849999999998</v>
      </c>
      <c r="AJ103" s="21">
        <v>283.4683</v>
      </c>
      <c r="AK103" s="21">
        <v>283.1841</v>
      </c>
      <c r="AL103" s="21">
        <v>5.0000000000000002E-5</v>
      </c>
      <c r="AM103" s="21">
        <v>3787984</v>
      </c>
      <c r="AN103" s="21">
        <v>12582540</v>
      </c>
      <c r="AO103" s="21">
        <v>5742477</v>
      </c>
      <c r="AP103" s="21">
        <v>95251.79</v>
      </c>
      <c r="AQ103" s="21">
        <v>9.7999999999999997E-5</v>
      </c>
      <c r="AR103" s="21">
        <v>2515329</v>
      </c>
      <c r="AS103" s="21">
        <v>15263690</v>
      </c>
      <c r="AT103" s="21">
        <v>21244680</v>
      </c>
      <c r="AU103" s="21">
        <v>269.45620000000002</v>
      </c>
      <c r="AV103" s="21">
        <v>1.511E-3</v>
      </c>
      <c r="AW103" s="21">
        <v>1.4009999999999999E-3</v>
      </c>
      <c r="AX103" s="21">
        <v>0.26463900000000001</v>
      </c>
      <c r="AY103" s="21">
        <v>0.26331900000000003</v>
      </c>
      <c r="AZ103" s="21">
        <v>0.26445099999999999</v>
      </c>
      <c r="BA103" s="21">
        <v>0.252635</v>
      </c>
    </row>
    <row r="104" spans="1:53" x14ac:dyDescent="0.3">
      <c r="A104" s="19"/>
      <c r="B104" s="1">
        <v>4</v>
      </c>
      <c r="C104" s="12" t="s">
        <v>47</v>
      </c>
      <c r="D104" s="21">
        <v>0.42407099999999998</v>
      </c>
      <c r="E104" s="21">
        <v>9.4086000000000003E-2</v>
      </c>
      <c r="F104" s="21">
        <v>273.01710000000003</v>
      </c>
      <c r="G104" s="21">
        <v>282.60300000000001</v>
      </c>
      <c r="H104" s="21">
        <v>1.1770000000000001E-3</v>
      </c>
      <c r="I104" s="21">
        <v>2.6899999999999998E-4</v>
      </c>
      <c r="J104" s="21">
        <v>1.55E-4</v>
      </c>
      <c r="K104" s="21">
        <v>6.9999999999999999E-6</v>
      </c>
      <c r="L104" s="21">
        <v>0.161298</v>
      </c>
      <c r="M104" s="21">
        <v>279.57690000000002</v>
      </c>
      <c r="N104" s="21">
        <v>0.16314899999999999</v>
      </c>
      <c r="O104" s="21">
        <v>271.13369999999998</v>
      </c>
      <c r="P104" s="21">
        <v>6.5684969999999998</v>
      </c>
      <c r="Q104" s="21">
        <v>282.971</v>
      </c>
      <c r="R104" s="21">
        <v>0.70983300000000005</v>
      </c>
      <c r="S104" s="21">
        <v>280.85039999999998</v>
      </c>
      <c r="T104" s="21">
        <v>1.703705</v>
      </c>
      <c r="U104" s="21">
        <v>1.3856919999999999</v>
      </c>
      <c r="V104" s="21">
        <v>4.4200000000000003E-3</v>
      </c>
      <c r="W104" s="21">
        <v>1.9100000000000001E-4</v>
      </c>
      <c r="X104" s="21">
        <v>3.4999999999999997E-5</v>
      </c>
      <c r="Y104" s="21">
        <v>282.55410000000001</v>
      </c>
      <c r="Z104" s="21">
        <v>0.76752200000000004</v>
      </c>
      <c r="AA104" s="21">
        <v>3.3966470000000002</v>
      </c>
      <c r="AB104" s="21">
        <v>121.0498</v>
      </c>
      <c r="AC104" s="21">
        <v>3.3830000000000002E-3</v>
      </c>
      <c r="AD104" s="21">
        <v>5.1099999999999995E-4</v>
      </c>
      <c r="AE104" s="21">
        <v>2.1999999999999999E-5</v>
      </c>
      <c r="AF104" s="21">
        <v>7.2000000000000002E-5</v>
      </c>
      <c r="AG104" s="21">
        <v>5.7000000000000003E-5</v>
      </c>
      <c r="AH104" s="21">
        <v>283.45620000000002</v>
      </c>
      <c r="AI104" s="21">
        <v>283.30259999999998</v>
      </c>
      <c r="AJ104" s="21">
        <v>283.05590000000001</v>
      </c>
      <c r="AK104" s="21">
        <v>282.8424</v>
      </c>
      <c r="AL104" s="21">
        <v>5.8E-5</v>
      </c>
      <c r="AM104" s="21">
        <v>4083565</v>
      </c>
      <c r="AN104" s="21">
        <v>12888280</v>
      </c>
      <c r="AO104" s="21">
        <v>5753419</v>
      </c>
      <c r="AP104" s="21">
        <v>88671.55</v>
      </c>
      <c r="AQ104" s="21">
        <v>1.3300000000000001E-4</v>
      </c>
      <c r="AR104" s="21">
        <v>2510093</v>
      </c>
      <c r="AS104" s="21">
        <v>15382440</v>
      </c>
      <c r="AT104" s="21">
        <v>21045220</v>
      </c>
      <c r="AU104" s="21">
        <v>269.62810000000002</v>
      </c>
      <c r="AV104" s="21">
        <v>1.6299999999999999E-3</v>
      </c>
      <c r="AW104" s="21">
        <v>1.6789999999999999E-3</v>
      </c>
      <c r="AX104" s="21">
        <v>0.286638</v>
      </c>
      <c r="AY104" s="21">
        <v>0.284412</v>
      </c>
      <c r="AZ104" s="21">
        <v>0.28048000000000001</v>
      </c>
      <c r="BA104" s="21">
        <v>0.27186300000000002</v>
      </c>
    </row>
    <row r="105" spans="1:53" x14ac:dyDescent="0.3">
      <c r="A105" s="19"/>
      <c r="B105" s="1">
        <v>5</v>
      </c>
      <c r="C105" s="3" t="s">
        <v>38</v>
      </c>
      <c r="D105" s="21">
        <v>1.31352</v>
      </c>
      <c r="E105" s="21">
        <v>0.13425599999999999</v>
      </c>
      <c r="F105" s="21">
        <v>266.26650000000001</v>
      </c>
      <c r="G105" s="21">
        <v>278.2439</v>
      </c>
      <c r="H105" s="21">
        <v>4.37E-4</v>
      </c>
      <c r="I105" s="21">
        <v>2.3599999999999999E-4</v>
      </c>
      <c r="J105" s="21">
        <v>9.2E-5</v>
      </c>
      <c r="K105" s="21">
        <v>1.2E-5</v>
      </c>
      <c r="L105" s="21">
        <v>0.25401499999999999</v>
      </c>
      <c r="M105" s="21">
        <v>278.21730000000002</v>
      </c>
      <c r="N105" s="21">
        <v>0.36165599999999998</v>
      </c>
      <c r="O105" s="21">
        <v>268.43950000000001</v>
      </c>
      <c r="P105" s="21">
        <v>8.6178889999999999</v>
      </c>
      <c r="Q105" s="21">
        <v>280.221</v>
      </c>
      <c r="R105" s="21">
        <v>0.69587500000000002</v>
      </c>
      <c r="S105" s="21">
        <v>278.98680000000002</v>
      </c>
      <c r="T105" s="21">
        <v>0.77964999999999995</v>
      </c>
      <c r="U105" s="21">
        <v>0.947102</v>
      </c>
      <c r="V105" s="21">
        <v>5.2170000000000003E-3</v>
      </c>
      <c r="W105" s="21">
        <v>8.1000000000000004E-5</v>
      </c>
      <c r="X105" s="21">
        <v>2.5000000000000001E-5</v>
      </c>
      <c r="Y105" s="21">
        <v>278.71319999999997</v>
      </c>
      <c r="Z105" s="21">
        <v>0.72755700000000001</v>
      </c>
      <c r="AA105" s="21">
        <v>13.547319999999999</v>
      </c>
      <c r="AB105" s="21">
        <v>130.77770000000001</v>
      </c>
      <c r="AC105" s="21">
        <v>1.6344000000000001E-2</v>
      </c>
      <c r="AD105" s="21">
        <v>2.5739999999999999E-3</v>
      </c>
      <c r="AE105" s="21">
        <v>6.0999999999999999E-5</v>
      </c>
      <c r="AF105" s="21">
        <v>9.8999999999999994E-5</v>
      </c>
      <c r="AG105" s="21">
        <v>5.1999999999999997E-5</v>
      </c>
      <c r="AH105" s="21">
        <v>280.15249999999997</v>
      </c>
      <c r="AI105" s="21">
        <v>279.88119999999998</v>
      </c>
      <c r="AJ105" s="21">
        <v>279.38690000000003</v>
      </c>
      <c r="AK105" s="21">
        <v>278.89280000000002</v>
      </c>
      <c r="AL105" s="21">
        <v>4.8999999999999998E-5</v>
      </c>
      <c r="AM105" s="21">
        <v>2113421</v>
      </c>
      <c r="AN105" s="21">
        <v>11644930</v>
      </c>
      <c r="AO105" s="21">
        <v>6456261</v>
      </c>
      <c r="AP105" s="21">
        <v>90123.63</v>
      </c>
      <c r="AQ105" s="21">
        <v>3.1999999999999999E-5</v>
      </c>
      <c r="AR105" s="21">
        <v>2522786</v>
      </c>
      <c r="AS105" s="21">
        <v>15408850</v>
      </c>
      <c r="AT105" s="21">
        <v>19153010</v>
      </c>
      <c r="AU105" s="21">
        <v>267.26729999999998</v>
      </c>
      <c r="AV105" s="21">
        <v>8.3699999999999996E-4</v>
      </c>
      <c r="AW105" s="21">
        <v>8.0199999999999998E-4</v>
      </c>
      <c r="AX105" s="21">
        <v>0.19636300000000001</v>
      </c>
      <c r="AY105" s="21">
        <v>0.21817700000000001</v>
      </c>
      <c r="AZ105" s="21">
        <v>0.21126400000000001</v>
      </c>
      <c r="BA105" s="21">
        <v>0.20774300000000001</v>
      </c>
    </row>
    <row r="106" spans="1:53" x14ac:dyDescent="0.3">
      <c r="A106" s="19"/>
      <c r="B106" s="1">
        <v>6</v>
      </c>
      <c r="C106" s="12" t="s">
        <v>35</v>
      </c>
      <c r="D106" s="21">
        <v>0.68989800000000001</v>
      </c>
      <c r="E106" s="21">
        <v>0.15806700000000001</v>
      </c>
      <c r="F106" s="21">
        <v>273.36</v>
      </c>
      <c r="G106" s="21">
        <v>281.45359999999999</v>
      </c>
      <c r="H106" s="21">
        <v>1.1150000000000001E-3</v>
      </c>
      <c r="I106" s="21">
        <v>2.4399999999999999E-4</v>
      </c>
      <c r="J106" s="21">
        <v>1.95E-4</v>
      </c>
      <c r="K106" s="21">
        <v>3.4999999999999997E-5</v>
      </c>
      <c r="L106" s="21">
        <v>0.18018700000000001</v>
      </c>
      <c r="M106" s="21">
        <v>281.18880000000001</v>
      </c>
      <c r="N106" s="21">
        <v>0.21707199999999999</v>
      </c>
      <c r="O106" s="21">
        <v>270.25549999999998</v>
      </c>
      <c r="P106" s="21">
        <v>6.6580490000000001</v>
      </c>
      <c r="Q106" s="21">
        <v>282.75209999999998</v>
      </c>
      <c r="R106" s="21">
        <v>0.67960200000000004</v>
      </c>
      <c r="S106" s="21">
        <v>281.82639999999998</v>
      </c>
      <c r="T106" s="21">
        <v>1.9794430000000001</v>
      </c>
      <c r="U106" s="21">
        <v>1.9126780000000001</v>
      </c>
      <c r="V106" s="21">
        <v>5.9309999999999996E-3</v>
      </c>
      <c r="W106" s="21">
        <v>6.3900000000000003E-4</v>
      </c>
      <c r="X106" s="21">
        <v>4.8000000000000001E-5</v>
      </c>
      <c r="Y106" s="21">
        <v>281.20530000000002</v>
      </c>
      <c r="Z106" s="21">
        <v>0.75260199999999999</v>
      </c>
      <c r="AA106" s="21">
        <v>6.4003449999999997</v>
      </c>
      <c r="AB106" s="21">
        <v>125.0127</v>
      </c>
      <c r="AC106" s="21">
        <v>6.6309999999999997E-3</v>
      </c>
      <c r="AD106" s="21">
        <v>1.085E-3</v>
      </c>
      <c r="AE106" s="21">
        <v>4.1999999999999998E-5</v>
      </c>
      <c r="AF106" s="21">
        <v>8.8999999999999995E-5</v>
      </c>
      <c r="AG106" s="21">
        <v>6.3E-5</v>
      </c>
      <c r="AH106" s="21">
        <v>282.19049999999999</v>
      </c>
      <c r="AI106" s="21">
        <v>282.02480000000003</v>
      </c>
      <c r="AJ106" s="21">
        <v>281.78980000000001</v>
      </c>
      <c r="AK106" s="21">
        <v>281.6721</v>
      </c>
      <c r="AL106" s="21">
        <v>3.4400000000000001E-4</v>
      </c>
      <c r="AM106" s="21">
        <v>4094908</v>
      </c>
      <c r="AN106" s="21">
        <v>11850350</v>
      </c>
      <c r="AO106" s="21">
        <v>5285535</v>
      </c>
      <c r="AP106" s="21">
        <v>98791.79</v>
      </c>
      <c r="AQ106" s="21">
        <v>2.9500000000000001E-4</v>
      </c>
      <c r="AR106" s="21">
        <v>2058182</v>
      </c>
      <c r="AS106" s="21">
        <v>14390390</v>
      </c>
      <c r="AT106" s="21">
        <v>21013010</v>
      </c>
      <c r="AU106" s="21">
        <v>269.24</v>
      </c>
      <c r="AV106" s="21">
        <v>1.6310000000000001E-3</v>
      </c>
      <c r="AW106" s="21">
        <v>2.2190000000000001E-3</v>
      </c>
      <c r="AX106" s="21">
        <v>0.32481100000000002</v>
      </c>
      <c r="AY106" s="21">
        <v>0.32356299999999999</v>
      </c>
      <c r="AZ106" s="21">
        <v>0.32297399999999998</v>
      </c>
      <c r="BA106" s="21">
        <v>0.31555499999999997</v>
      </c>
    </row>
    <row r="107" spans="1:53" x14ac:dyDescent="0.3">
      <c r="A107" s="19"/>
      <c r="B107" s="1">
        <v>7</v>
      </c>
      <c r="C107" s="12" t="s">
        <v>37</v>
      </c>
      <c r="D107" s="21">
        <v>1.1757899999999999</v>
      </c>
      <c r="E107" s="21">
        <v>0.46904099999999999</v>
      </c>
      <c r="F107" s="21">
        <v>271.32819999999998</v>
      </c>
      <c r="G107" s="21">
        <v>278.19290000000001</v>
      </c>
      <c r="H107" s="21">
        <v>9.9099999999999991E-4</v>
      </c>
      <c r="I107" s="21">
        <v>1.9699999999999999E-4</v>
      </c>
      <c r="J107" s="21">
        <v>2.5000000000000001E-4</v>
      </c>
      <c r="K107" s="21">
        <v>3.1000000000000001E-5</v>
      </c>
      <c r="L107" s="21">
        <v>0.231484</v>
      </c>
      <c r="M107" s="21">
        <v>278.43279999999999</v>
      </c>
      <c r="N107" s="21">
        <v>0.300203</v>
      </c>
      <c r="O107" s="21">
        <v>269.07049999999998</v>
      </c>
      <c r="P107" s="21">
        <v>13.363960000000001</v>
      </c>
      <c r="Q107" s="21">
        <v>280.99990000000003</v>
      </c>
      <c r="R107" s="21">
        <v>0.70089900000000005</v>
      </c>
      <c r="S107" s="21">
        <v>279.41070000000002</v>
      </c>
      <c r="T107" s="21">
        <v>2.0579619999999998</v>
      </c>
      <c r="U107" s="21">
        <v>1.6170150000000001</v>
      </c>
      <c r="V107" s="21">
        <v>7.0039999999999998E-3</v>
      </c>
      <c r="W107" s="21">
        <v>6.8000000000000005E-4</v>
      </c>
      <c r="X107" s="21">
        <v>9.5000000000000005E-5</v>
      </c>
      <c r="Y107" s="21">
        <v>277.66809999999998</v>
      </c>
      <c r="Z107" s="21">
        <v>0.75181900000000002</v>
      </c>
      <c r="AA107" s="21">
        <v>22.334499999999998</v>
      </c>
      <c r="AB107" s="21">
        <v>131.84569999999999</v>
      </c>
      <c r="AC107" s="21">
        <v>3.7135000000000001E-2</v>
      </c>
      <c r="AD107" s="21">
        <v>6.5760000000000002E-3</v>
      </c>
      <c r="AE107" s="21">
        <v>1.0900000000000001E-4</v>
      </c>
      <c r="AF107" s="21">
        <v>1.76E-4</v>
      </c>
      <c r="AG107" s="21">
        <v>1.25E-4</v>
      </c>
      <c r="AH107" s="21">
        <v>280.04950000000002</v>
      </c>
      <c r="AI107" s="21">
        <v>279.91300000000001</v>
      </c>
      <c r="AJ107" s="21">
        <v>279.73259999999999</v>
      </c>
      <c r="AK107" s="21">
        <v>279.6001</v>
      </c>
      <c r="AL107" s="21">
        <v>4.7699999999999999E-4</v>
      </c>
      <c r="AM107" s="21">
        <v>3982082</v>
      </c>
      <c r="AN107" s="21">
        <v>10824070</v>
      </c>
      <c r="AO107" s="21">
        <v>4895307</v>
      </c>
      <c r="AP107" s="21">
        <v>96715.77</v>
      </c>
      <c r="AQ107" s="21">
        <v>2.03E-4</v>
      </c>
      <c r="AR107" s="21">
        <v>1487593</v>
      </c>
      <c r="AS107" s="21">
        <v>13783740</v>
      </c>
      <c r="AT107" s="21">
        <v>20222820</v>
      </c>
      <c r="AU107" s="21">
        <v>268.09589999999997</v>
      </c>
      <c r="AV107" s="21">
        <v>1.5770000000000001E-3</v>
      </c>
      <c r="AW107" s="21">
        <v>2.1800000000000001E-3</v>
      </c>
      <c r="AX107" s="21">
        <v>0.35440300000000002</v>
      </c>
      <c r="AY107" s="21">
        <v>0.35162900000000002</v>
      </c>
      <c r="AZ107" s="21">
        <v>0.35059600000000002</v>
      </c>
      <c r="BA107" s="21">
        <v>0.35312199999999999</v>
      </c>
    </row>
    <row r="108" spans="1:53" x14ac:dyDescent="0.3">
      <c r="A108" s="19"/>
      <c r="B108" s="1">
        <v>8</v>
      </c>
      <c r="C108" s="12" t="s">
        <v>36</v>
      </c>
      <c r="D108" s="21">
        <v>1.0173890000000001</v>
      </c>
      <c r="E108" s="21">
        <v>0.113972</v>
      </c>
      <c r="F108" s="21">
        <v>269.4187</v>
      </c>
      <c r="G108" s="21">
        <v>275.8646</v>
      </c>
      <c r="H108" s="21">
        <v>9.2699999999999998E-4</v>
      </c>
      <c r="I108" s="21">
        <v>1.9699999999999999E-4</v>
      </c>
      <c r="J108" s="21">
        <v>2.2900000000000001E-4</v>
      </c>
      <c r="K108" s="21">
        <v>3.1999999999999999E-5</v>
      </c>
      <c r="L108" s="21">
        <v>0.237845</v>
      </c>
      <c r="M108" s="21">
        <v>278.28489999999999</v>
      </c>
      <c r="N108" s="21">
        <v>0.42799700000000002</v>
      </c>
      <c r="O108" s="21">
        <v>267.50599999999997</v>
      </c>
      <c r="P108" s="21">
        <v>9.4659410000000008</v>
      </c>
      <c r="Q108" s="21">
        <v>279.93380000000002</v>
      </c>
      <c r="R108" s="21">
        <v>0.68720400000000004</v>
      </c>
      <c r="S108" s="21">
        <v>278.99279999999999</v>
      </c>
      <c r="T108" s="21">
        <v>2.2794159999999999</v>
      </c>
      <c r="U108" s="21">
        <v>1.4293849999999999</v>
      </c>
      <c r="V108" s="21">
        <v>7.5940000000000001E-3</v>
      </c>
      <c r="W108" s="21">
        <v>3.0699999999999998E-4</v>
      </c>
      <c r="X108" s="21">
        <v>1.0399999999999999E-4</v>
      </c>
      <c r="Y108" s="21">
        <v>275.36</v>
      </c>
      <c r="Z108" s="21">
        <v>0.73280699999999999</v>
      </c>
      <c r="AA108" s="21">
        <v>33.384329999999999</v>
      </c>
      <c r="AB108" s="21">
        <v>137.4111</v>
      </c>
      <c r="AC108" s="21">
        <v>6.6283999999999996E-2</v>
      </c>
      <c r="AD108" s="21">
        <v>1.1284000000000001E-2</v>
      </c>
      <c r="AE108" s="21">
        <v>1.2799999999999999E-4</v>
      </c>
      <c r="AF108" s="21">
        <v>1.75E-4</v>
      </c>
      <c r="AG108" s="21">
        <v>1.21E-4</v>
      </c>
      <c r="AH108" s="21">
        <v>279.19009999999997</v>
      </c>
      <c r="AI108" s="21">
        <v>279.0779</v>
      </c>
      <c r="AJ108" s="21">
        <v>278.90750000000003</v>
      </c>
      <c r="AK108" s="21">
        <v>278.72340000000003</v>
      </c>
      <c r="AL108" s="21">
        <v>2.1699999999999999E-4</v>
      </c>
      <c r="AM108" s="21">
        <v>3823169</v>
      </c>
      <c r="AN108" s="21">
        <v>10422810</v>
      </c>
      <c r="AO108" s="21">
        <v>4766853</v>
      </c>
      <c r="AP108" s="21">
        <v>97507.01</v>
      </c>
      <c r="AQ108" s="21">
        <v>9.0000000000000006E-5</v>
      </c>
      <c r="AR108" s="21">
        <v>1426295</v>
      </c>
      <c r="AS108" s="21">
        <v>13159020</v>
      </c>
      <c r="AT108" s="21">
        <v>19645530</v>
      </c>
      <c r="AU108" s="21">
        <v>266.88569999999999</v>
      </c>
      <c r="AV108" s="21">
        <v>1.511E-3</v>
      </c>
      <c r="AW108" s="21">
        <v>1.5839999999999999E-3</v>
      </c>
      <c r="AX108" s="21">
        <v>0.33898099999999998</v>
      </c>
      <c r="AY108" s="21">
        <v>0.33490500000000001</v>
      </c>
      <c r="AZ108" s="21">
        <v>0.32970699999999997</v>
      </c>
      <c r="BA108" s="21">
        <v>0.34775</v>
      </c>
    </row>
    <row r="109" spans="1:53" x14ac:dyDescent="0.3">
      <c r="A109" s="19"/>
      <c r="B109" s="1">
        <v>9</v>
      </c>
      <c r="C109" s="12" t="s">
        <v>23</v>
      </c>
      <c r="D109" s="21">
        <v>0.99024599999999996</v>
      </c>
      <c r="E109" s="21">
        <v>0.49615199999999998</v>
      </c>
      <c r="F109" s="21">
        <v>285.91269999999997</v>
      </c>
      <c r="G109" s="21">
        <v>290.34870000000001</v>
      </c>
      <c r="H109" s="21">
        <v>1.5150000000000001E-3</v>
      </c>
      <c r="I109" s="21">
        <v>4.9600000000000002E-4</v>
      </c>
      <c r="J109" s="21">
        <v>2.7700000000000001E-4</v>
      </c>
      <c r="K109" s="21">
        <v>1.8000000000000001E-4</v>
      </c>
      <c r="L109" s="21">
        <v>0.13922499999999999</v>
      </c>
      <c r="M109" s="21">
        <v>287.76920000000001</v>
      </c>
      <c r="N109" s="21">
        <v>1.8E-5</v>
      </c>
      <c r="O109" s="21">
        <v>273.14940000000001</v>
      </c>
      <c r="P109" s="21">
        <v>4.8876359999999996</v>
      </c>
      <c r="Q109" s="21">
        <v>289.84570000000002</v>
      </c>
      <c r="R109" s="21">
        <v>0.67852299999999999</v>
      </c>
      <c r="S109" s="21">
        <v>288.81439999999998</v>
      </c>
      <c r="T109" s="21">
        <v>0.11641</v>
      </c>
      <c r="U109" s="21">
        <v>1.5487089999999999</v>
      </c>
      <c r="V109" s="21">
        <v>4.7600000000000003E-3</v>
      </c>
      <c r="W109" s="21">
        <v>6.8599999999999998E-4</v>
      </c>
      <c r="X109" s="21">
        <v>4.6E-5</v>
      </c>
      <c r="Y109" s="21">
        <v>290.62520000000001</v>
      </c>
      <c r="Z109" s="21">
        <v>0.85300500000000001</v>
      </c>
      <c r="AA109" s="21">
        <v>7.8456999999999999E-2</v>
      </c>
      <c r="AB109" s="21">
        <v>108.0787</v>
      </c>
      <c r="AC109" s="21">
        <v>6.7999999999999999E-5</v>
      </c>
      <c r="AD109" s="21">
        <v>1.4E-5</v>
      </c>
      <c r="AE109" s="21">
        <v>0</v>
      </c>
      <c r="AF109" s="21">
        <v>1.0000000000000001E-5</v>
      </c>
      <c r="AG109" s="21">
        <v>1.0000000000000001E-5</v>
      </c>
      <c r="AH109" s="21">
        <v>291.18189999999998</v>
      </c>
      <c r="AI109" s="21">
        <v>291.17230000000001</v>
      </c>
      <c r="AJ109" s="21">
        <v>291.1934</v>
      </c>
      <c r="AK109" s="21">
        <v>291.2473</v>
      </c>
      <c r="AL109" s="21">
        <v>4.5300000000000001E-4</v>
      </c>
      <c r="AM109" s="21">
        <v>6171174</v>
      </c>
      <c r="AN109" s="21">
        <v>11911680</v>
      </c>
      <c r="AO109" s="21">
        <v>3756997</v>
      </c>
      <c r="AP109" s="21">
        <v>101616.6</v>
      </c>
      <c r="AQ109" s="21">
        <v>2.32E-4</v>
      </c>
      <c r="AR109" s="21">
        <v>1633794</v>
      </c>
      <c r="AS109" s="21">
        <v>13903090</v>
      </c>
      <c r="AT109" s="21">
        <v>25920390</v>
      </c>
      <c r="AU109" s="21">
        <v>272.99259999999998</v>
      </c>
      <c r="AV109" s="21">
        <v>2.4680000000000001E-3</v>
      </c>
      <c r="AW109" s="21">
        <v>2.653E-3</v>
      </c>
      <c r="AX109" s="21">
        <v>0.29966399999999999</v>
      </c>
      <c r="AY109" s="21">
        <v>0.30562800000000001</v>
      </c>
      <c r="AZ109" s="21">
        <v>0.31368800000000002</v>
      </c>
      <c r="BA109" s="21">
        <v>0.34863699999999997</v>
      </c>
    </row>
    <row r="110" spans="1:53" x14ac:dyDescent="0.3">
      <c r="A110" s="19"/>
      <c r="B110" s="1">
        <v>10</v>
      </c>
      <c r="C110" s="12" t="s">
        <v>25</v>
      </c>
      <c r="D110" s="21">
        <v>0.764845</v>
      </c>
      <c r="E110" s="21">
        <v>0.15374399999999999</v>
      </c>
      <c r="F110" s="21">
        <v>283.78769999999997</v>
      </c>
      <c r="G110" s="21">
        <v>289.45690000000002</v>
      </c>
      <c r="H110" s="21">
        <v>1.578E-3</v>
      </c>
      <c r="I110" s="21">
        <v>2.8400000000000002E-4</v>
      </c>
      <c r="J110" s="21">
        <v>2.04E-4</v>
      </c>
      <c r="K110" s="21">
        <v>2.6699999999999998E-4</v>
      </c>
      <c r="L110" s="21">
        <v>0.14846100000000001</v>
      </c>
      <c r="M110" s="21">
        <v>285.97840000000002</v>
      </c>
      <c r="N110" s="21">
        <v>1.464E-3</v>
      </c>
      <c r="O110" s="21">
        <v>273.11610000000002</v>
      </c>
      <c r="P110" s="21">
        <v>5.5330810000000001</v>
      </c>
      <c r="Q110" s="21">
        <v>288.91300000000001</v>
      </c>
      <c r="R110" s="21">
        <v>0.68756899999999999</v>
      </c>
      <c r="S110" s="21">
        <v>287.31709999999998</v>
      </c>
      <c r="T110" s="21">
        <v>0.62253700000000001</v>
      </c>
      <c r="U110" s="21">
        <v>1.5291140000000001</v>
      </c>
      <c r="V110" s="21">
        <v>4.8939999999999999E-3</v>
      </c>
      <c r="W110" s="21">
        <v>3.2899999999999997E-4</v>
      </c>
      <c r="X110" s="21">
        <v>4.0000000000000003E-5</v>
      </c>
      <c r="Y110" s="21">
        <v>289.76639999999998</v>
      </c>
      <c r="Z110" s="21">
        <v>0.82458399999999998</v>
      </c>
      <c r="AA110" s="21">
        <v>0.41222399999999998</v>
      </c>
      <c r="AB110" s="21">
        <v>113.246</v>
      </c>
      <c r="AC110" s="21">
        <v>4.0900000000000002E-4</v>
      </c>
      <c r="AD110" s="21">
        <v>7.2999999999999999E-5</v>
      </c>
      <c r="AE110" s="21">
        <v>9.9999999999999995E-7</v>
      </c>
      <c r="AF110" s="21">
        <v>3.4999999999999997E-5</v>
      </c>
      <c r="AG110" s="21">
        <v>3.1999999999999999E-5</v>
      </c>
      <c r="AH110" s="21">
        <v>290.3279</v>
      </c>
      <c r="AI110" s="21">
        <v>290.28070000000002</v>
      </c>
      <c r="AJ110" s="21">
        <v>290.2253</v>
      </c>
      <c r="AK110" s="21">
        <v>290.20389999999998</v>
      </c>
      <c r="AL110" s="21">
        <v>1.7799999999999999E-4</v>
      </c>
      <c r="AM110" s="21">
        <v>5835543</v>
      </c>
      <c r="AN110" s="21">
        <v>12306800</v>
      </c>
      <c r="AO110" s="21">
        <v>4273494</v>
      </c>
      <c r="AP110" s="21">
        <v>101534</v>
      </c>
      <c r="AQ110" s="21">
        <v>1.5100000000000001E-4</v>
      </c>
      <c r="AR110" s="21">
        <v>1698298</v>
      </c>
      <c r="AS110" s="21">
        <v>14494710</v>
      </c>
      <c r="AT110" s="21">
        <v>25170550</v>
      </c>
      <c r="AU110" s="21">
        <v>272.55119999999999</v>
      </c>
      <c r="AV110" s="21">
        <v>2.333E-3</v>
      </c>
      <c r="AW110" s="21">
        <v>2.127E-3</v>
      </c>
      <c r="AX110" s="21">
        <v>0.28627599999999997</v>
      </c>
      <c r="AY110" s="21">
        <v>0.286107</v>
      </c>
      <c r="AZ110" s="21">
        <v>0.27865000000000001</v>
      </c>
      <c r="BA110" s="21">
        <v>0.325872</v>
      </c>
    </row>
    <row r="111" spans="1:53" x14ac:dyDescent="0.3">
      <c r="A111" s="19"/>
      <c r="B111" s="1">
        <v>11</v>
      </c>
      <c r="C111" s="12" t="s">
        <v>26</v>
      </c>
      <c r="D111" s="21">
        <v>0.44483600000000001</v>
      </c>
      <c r="E111" s="21">
        <v>0.39702300000000001</v>
      </c>
      <c r="F111" s="21">
        <v>285.65010000000001</v>
      </c>
      <c r="G111" s="21">
        <v>290.13290000000001</v>
      </c>
      <c r="H111" s="21">
        <v>1.3929999999999999E-3</v>
      </c>
      <c r="I111" s="21">
        <v>3.3100000000000002E-4</v>
      </c>
      <c r="J111" s="21">
        <v>3.8699999999999997E-4</v>
      </c>
      <c r="K111" s="21">
        <v>7.3999999999999996E-5</v>
      </c>
      <c r="L111" s="21">
        <v>0.128221</v>
      </c>
      <c r="M111" s="21">
        <v>284.73180000000002</v>
      </c>
      <c r="N111" s="21">
        <v>1.5E-5</v>
      </c>
      <c r="O111" s="21">
        <v>273.14960000000002</v>
      </c>
      <c r="P111" s="21">
        <v>6.7308899999999996</v>
      </c>
      <c r="Q111" s="21">
        <v>289.84429999999998</v>
      </c>
      <c r="R111" s="21">
        <v>0.70992200000000005</v>
      </c>
      <c r="S111" s="21">
        <v>286.7253</v>
      </c>
      <c r="T111" s="21">
        <v>2.5243410000000002</v>
      </c>
      <c r="U111" s="21">
        <v>2.3809399999999998</v>
      </c>
      <c r="V111" s="21">
        <v>5.7869999999999996E-3</v>
      </c>
      <c r="W111" s="21">
        <v>2.2560000000000002E-3</v>
      </c>
      <c r="X111" s="21">
        <v>1.25E-4</v>
      </c>
      <c r="Y111" s="21">
        <v>290.21089999999998</v>
      </c>
      <c r="Z111" s="21">
        <v>0.82615000000000005</v>
      </c>
      <c r="AA111" s="21">
        <v>2.6064630000000002</v>
      </c>
      <c r="AB111" s="21">
        <v>112.14449999999999</v>
      </c>
      <c r="AC111" s="21">
        <v>3.0669999999999998E-3</v>
      </c>
      <c r="AD111" s="21">
        <v>4.8899999999999996E-4</v>
      </c>
      <c r="AE111" s="21">
        <v>3.0000000000000001E-6</v>
      </c>
      <c r="AF111" s="21">
        <v>1.34E-4</v>
      </c>
      <c r="AG111" s="21">
        <v>1.34E-4</v>
      </c>
      <c r="AH111" s="21">
        <v>290.6671</v>
      </c>
      <c r="AI111" s="21">
        <v>290.65710000000001</v>
      </c>
      <c r="AJ111" s="21">
        <v>290.65929999999997</v>
      </c>
      <c r="AK111" s="21">
        <v>290.63099999999997</v>
      </c>
      <c r="AL111" s="21">
        <v>1.8500000000000001E-3</v>
      </c>
      <c r="AM111" s="21">
        <v>5473278</v>
      </c>
      <c r="AN111" s="21">
        <v>11064650</v>
      </c>
      <c r="AO111" s="21">
        <v>3159019</v>
      </c>
      <c r="AP111" s="21">
        <v>98074.03</v>
      </c>
      <c r="AQ111" s="21">
        <v>4.06E-4</v>
      </c>
      <c r="AR111" s="21">
        <v>2042280</v>
      </c>
      <c r="AS111" s="21">
        <v>12716580</v>
      </c>
      <c r="AT111" s="21">
        <v>26402710</v>
      </c>
      <c r="AU111" s="21">
        <v>272.8673</v>
      </c>
      <c r="AV111" s="21">
        <v>2.1879999999999998E-3</v>
      </c>
      <c r="AW111" s="21">
        <v>4.0870000000000004E-3</v>
      </c>
      <c r="AX111" s="21">
        <v>0.40162500000000001</v>
      </c>
      <c r="AY111" s="21">
        <v>0.40505000000000002</v>
      </c>
      <c r="AZ111" s="21">
        <v>0.40712700000000002</v>
      </c>
      <c r="BA111" s="21">
        <v>0.455125</v>
      </c>
    </row>
    <row r="112" spans="1:53" x14ac:dyDescent="0.3">
      <c r="A112" s="19"/>
      <c r="B112" s="1">
        <v>12</v>
      </c>
      <c r="C112" s="12" t="s">
        <v>27</v>
      </c>
      <c r="D112" s="21">
        <v>0.69112099999999999</v>
      </c>
      <c r="E112" s="21">
        <v>0.129917</v>
      </c>
      <c r="F112" s="21">
        <v>284.09039999999999</v>
      </c>
      <c r="G112" s="21">
        <v>289.84609999999998</v>
      </c>
      <c r="H112" s="21">
        <v>1.603E-3</v>
      </c>
      <c r="I112" s="21">
        <v>3.0299999999999999E-4</v>
      </c>
      <c r="J112" s="21">
        <v>2.2800000000000001E-4</v>
      </c>
      <c r="K112" s="21">
        <v>1.2799999999999999E-4</v>
      </c>
      <c r="L112" s="21">
        <v>0.15534000000000001</v>
      </c>
      <c r="M112" s="21">
        <v>284.43220000000002</v>
      </c>
      <c r="N112" s="21">
        <v>4.8299999999999998E-4</v>
      </c>
      <c r="O112" s="21">
        <v>273.13900000000001</v>
      </c>
      <c r="P112" s="21">
        <v>6.1437379999999999</v>
      </c>
      <c r="Q112" s="21">
        <v>289.27010000000001</v>
      </c>
      <c r="R112" s="21">
        <v>0.70872199999999996</v>
      </c>
      <c r="S112" s="21">
        <v>286.58769999999998</v>
      </c>
      <c r="T112" s="21">
        <v>1.1134500000000001</v>
      </c>
      <c r="U112" s="21">
        <v>1.7052830000000001</v>
      </c>
      <c r="V112" s="21">
        <v>4.8710000000000003E-3</v>
      </c>
      <c r="W112" s="21">
        <v>6.6E-4</v>
      </c>
      <c r="X112" s="21">
        <v>5.7000000000000003E-5</v>
      </c>
      <c r="Y112" s="21">
        <v>290.01249999999999</v>
      </c>
      <c r="Z112" s="21">
        <v>0.81521399999999999</v>
      </c>
      <c r="AA112" s="21">
        <v>2.2488610000000002</v>
      </c>
      <c r="AB112" s="21">
        <v>115.3282</v>
      </c>
      <c r="AC112" s="21">
        <v>2.7590000000000002E-3</v>
      </c>
      <c r="AD112" s="21">
        <v>4.5300000000000001E-4</v>
      </c>
      <c r="AE112" s="21">
        <v>3.9999999999999998E-6</v>
      </c>
      <c r="AF112" s="21">
        <v>1.1400000000000001E-4</v>
      </c>
      <c r="AG112" s="21">
        <v>1.13E-4</v>
      </c>
      <c r="AH112" s="21">
        <v>290.59739999999999</v>
      </c>
      <c r="AI112" s="21">
        <v>290.57100000000003</v>
      </c>
      <c r="AJ112" s="21">
        <v>290.58330000000001</v>
      </c>
      <c r="AK112" s="21">
        <v>290.601</v>
      </c>
      <c r="AL112" s="21">
        <v>4.5600000000000003E-4</v>
      </c>
      <c r="AM112" s="21">
        <v>5665880</v>
      </c>
      <c r="AN112" s="21">
        <v>11846400</v>
      </c>
      <c r="AO112" s="21">
        <v>3933839</v>
      </c>
      <c r="AP112" s="21">
        <v>100250.5</v>
      </c>
      <c r="AQ112" s="21">
        <v>2.04E-4</v>
      </c>
      <c r="AR112" s="21">
        <v>1737559</v>
      </c>
      <c r="AS112" s="21">
        <v>14044010</v>
      </c>
      <c r="AT112" s="21">
        <v>25629000</v>
      </c>
      <c r="AU112" s="21">
        <v>272.57839999999999</v>
      </c>
      <c r="AV112" s="21">
        <v>2.2650000000000001E-3</v>
      </c>
      <c r="AW112" s="21">
        <v>2.5249999999999999E-3</v>
      </c>
      <c r="AX112" s="21">
        <v>0.31636799999999998</v>
      </c>
      <c r="AY112" s="21">
        <v>0.31802200000000003</v>
      </c>
      <c r="AZ112" s="21">
        <v>0.313666</v>
      </c>
      <c r="BA112" s="21">
        <v>0.37183500000000003</v>
      </c>
    </row>
    <row r="113" spans="1:53" x14ac:dyDescent="0.3">
      <c r="A113" s="19"/>
      <c r="B113" s="1">
        <v>13</v>
      </c>
      <c r="C113" s="12" t="s">
        <v>28</v>
      </c>
      <c r="D113" s="21">
        <v>0.356603</v>
      </c>
      <c r="E113" s="21">
        <v>0.31497399999999998</v>
      </c>
      <c r="F113" s="21">
        <v>287.40210000000002</v>
      </c>
      <c r="G113" s="21">
        <v>291.6936</v>
      </c>
      <c r="H113" s="21">
        <v>1.2769999999999999E-3</v>
      </c>
      <c r="I113" s="21">
        <v>2.72E-4</v>
      </c>
      <c r="J113" s="21">
        <v>5.4199999999999995E-4</v>
      </c>
      <c r="K113" s="21">
        <v>3.6000000000000001E-5</v>
      </c>
      <c r="L113" s="21">
        <v>0.12404900000000001</v>
      </c>
      <c r="M113" s="21">
        <v>286.3537</v>
      </c>
      <c r="N113" s="21">
        <v>0</v>
      </c>
      <c r="O113" s="21">
        <v>273.14999999999998</v>
      </c>
      <c r="P113" s="21">
        <v>6.3892920000000002</v>
      </c>
      <c r="Q113" s="21">
        <v>291.3365</v>
      </c>
      <c r="R113" s="21">
        <v>0.72039799999999998</v>
      </c>
      <c r="S113" s="21">
        <v>288.4939</v>
      </c>
      <c r="T113" s="21">
        <v>3.832017</v>
      </c>
      <c r="U113" s="21">
        <v>2.308392</v>
      </c>
      <c r="V113" s="21">
        <v>1.1086E-2</v>
      </c>
      <c r="W113" s="21">
        <v>3.019E-3</v>
      </c>
      <c r="X113" s="21">
        <v>1.7799999999999999E-4</v>
      </c>
      <c r="Y113" s="21">
        <v>291.6703</v>
      </c>
      <c r="Z113" s="21">
        <v>0.86708200000000002</v>
      </c>
      <c r="AA113" s="21">
        <v>0.25529000000000002</v>
      </c>
      <c r="AB113" s="21">
        <v>102.8456</v>
      </c>
      <c r="AC113" s="21">
        <v>2.52E-4</v>
      </c>
      <c r="AD113" s="21">
        <v>3.8999999999999999E-5</v>
      </c>
      <c r="AE113" s="21">
        <v>0</v>
      </c>
      <c r="AF113" s="21">
        <v>1.5E-5</v>
      </c>
      <c r="AG113" s="21">
        <v>1.5E-5</v>
      </c>
      <c r="AH113" s="21">
        <v>292.10969999999998</v>
      </c>
      <c r="AI113" s="21">
        <v>292.10919999999999</v>
      </c>
      <c r="AJ113" s="21">
        <v>292.12389999999999</v>
      </c>
      <c r="AK113" s="21">
        <v>292.10480000000001</v>
      </c>
      <c r="AL113" s="21">
        <v>2.4599999999999999E-3</v>
      </c>
      <c r="AM113" s="21">
        <v>5317275</v>
      </c>
      <c r="AN113" s="21">
        <v>11057090</v>
      </c>
      <c r="AO113" s="21">
        <v>2902846</v>
      </c>
      <c r="AP113" s="21">
        <v>95925.7</v>
      </c>
      <c r="AQ113" s="21">
        <v>5.5900000000000004E-4</v>
      </c>
      <c r="AR113" s="21">
        <v>2547819</v>
      </c>
      <c r="AS113" s="21">
        <v>12682430</v>
      </c>
      <c r="AT113" s="21">
        <v>27085620</v>
      </c>
      <c r="AU113" s="21">
        <v>273.1268</v>
      </c>
      <c r="AV113" s="21">
        <v>2.1259999999999999E-3</v>
      </c>
      <c r="AW113" s="21">
        <v>4.9890000000000004E-3</v>
      </c>
      <c r="AX113" s="21">
        <v>0.395681</v>
      </c>
      <c r="AY113" s="21">
        <v>0.401702</v>
      </c>
      <c r="AZ113" s="21">
        <v>0.40657700000000002</v>
      </c>
      <c r="BA113" s="21">
        <v>0.45783699999999999</v>
      </c>
    </row>
    <row r="114" spans="1:53" x14ac:dyDescent="0.3">
      <c r="A114" s="19"/>
      <c r="B114" s="1">
        <v>14</v>
      </c>
      <c r="C114" s="12" t="s">
        <v>24</v>
      </c>
      <c r="D114" s="21">
        <v>0.301931</v>
      </c>
      <c r="E114" s="21">
        <v>0.51213399999999998</v>
      </c>
      <c r="F114" s="21">
        <v>286.43239999999997</v>
      </c>
      <c r="G114" s="21">
        <v>291.67250000000001</v>
      </c>
      <c r="H114" s="21">
        <v>1.3910000000000001E-3</v>
      </c>
      <c r="I114" s="21">
        <v>2.7099999999999997E-4</v>
      </c>
      <c r="J114" s="21">
        <v>4.06E-4</v>
      </c>
      <c r="K114" s="21">
        <v>9.1000000000000003E-5</v>
      </c>
      <c r="L114" s="21">
        <v>0.130518</v>
      </c>
      <c r="M114" s="21">
        <v>282.80759999999998</v>
      </c>
      <c r="N114" s="21">
        <v>0</v>
      </c>
      <c r="O114" s="21">
        <v>273.14999999999998</v>
      </c>
      <c r="P114" s="21">
        <v>5.9704519999999999</v>
      </c>
      <c r="Q114" s="21">
        <v>291.04180000000002</v>
      </c>
      <c r="R114" s="21">
        <v>0.748089</v>
      </c>
      <c r="S114" s="21">
        <v>286.60590000000002</v>
      </c>
      <c r="T114" s="21">
        <v>2.6173639999999998</v>
      </c>
      <c r="U114" s="21">
        <v>2.4240689999999998</v>
      </c>
      <c r="V114" s="21">
        <v>5.8960000000000002E-3</v>
      </c>
      <c r="W114" s="21">
        <v>2.4949999999999998E-3</v>
      </c>
      <c r="X114" s="21">
        <v>1.2400000000000001E-4</v>
      </c>
      <c r="Y114" s="21">
        <v>291.89870000000002</v>
      </c>
      <c r="Z114" s="21">
        <v>0.84430899999999998</v>
      </c>
      <c r="AA114" s="21">
        <v>0.83318400000000004</v>
      </c>
      <c r="AB114" s="21">
        <v>108.1181</v>
      </c>
      <c r="AC114" s="21">
        <v>8.7600000000000004E-4</v>
      </c>
      <c r="AD114" s="21">
        <v>1.3799999999999999E-4</v>
      </c>
      <c r="AE114" s="21">
        <v>9.9999999999999995E-7</v>
      </c>
      <c r="AF114" s="21">
        <v>5.1E-5</v>
      </c>
      <c r="AG114" s="21">
        <v>5.1999999999999997E-5</v>
      </c>
      <c r="AH114" s="21">
        <v>292.40730000000002</v>
      </c>
      <c r="AI114" s="21">
        <v>292.39659999999998</v>
      </c>
      <c r="AJ114" s="21">
        <v>292.40190000000001</v>
      </c>
      <c r="AK114" s="21">
        <v>292.36689999999999</v>
      </c>
      <c r="AL114" s="21">
        <v>2.085E-3</v>
      </c>
      <c r="AM114" s="21">
        <v>5402394</v>
      </c>
      <c r="AN114" s="21">
        <v>11108100</v>
      </c>
      <c r="AO114" s="21">
        <v>3147343</v>
      </c>
      <c r="AP114" s="21">
        <v>98583.16</v>
      </c>
      <c r="AQ114" s="21">
        <v>4.0999999999999999E-4</v>
      </c>
      <c r="AR114" s="21">
        <v>2136849</v>
      </c>
      <c r="AS114" s="21">
        <v>12831550</v>
      </c>
      <c r="AT114" s="21">
        <v>27043350</v>
      </c>
      <c r="AU114" s="21">
        <v>273.05239999999998</v>
      </c>
      <c r="AV114" s="21">
        <v>2.16E-3</v>
      </c>
      <c r="AW114" s="21">
        <v>4.4520000000000002E-3</v>
      </c>
      <c r="AX114" s="21">
        <v>0.38978299999999999</v>
      </c>
      <c r="AY114" s="21">
        <v>0.39619799999999999</v>
      </c>
      <c r="AZ114" s="21">
        <v>0.40279799999999999</v>
      </c>
      <c r="BA114" s="21">
        <v>0.45808100000000002</v>
      </c>
    </row>
    <row r="115" spans="1:53" x14ac:dyDescent="0.3">
      <c r="A115" s="19"/>
      <c r="B115" s="1">
        <v>15</v>
      </c>
      <c r="C115" s="12" t="s">
        <v>29</v>
      </c>
      <c r="D115" s="21">
        <v>5.0213000000000001E-2</v>
      </c>
      <c r="E115" s="21">
        <v>0.28373399999999999</v>
      </c>
      <c r="F115" s="21">
        <v>279.60039999999998</v>
      </c>
      <c r="G115" s="21">
        <v>287.2466</v>
      </c>
      <c r="H115" s="21">
        <v>1.2930000000000001E-3</v>
      </c>
      <c r="I115" s="21">
        <v>2.63E-4</v>
      </c>
      <c r="J115" s="21">
        <v>1.56E-4</v>
      </c>
      <c r="K115" s="21">
        <v>7.1000000000000005E-5</v>
      </c>
      <c r="L115" s="21">
        <v>0.172462</v>
      </c>
      <c r="M115" s="21">
        <v>283.75700000000001</v>
      </c>
      <c r="N115" s="21">
        <v>2.6072000000000001E-2</v>
      </c>
      <c r="O115" s="21">
        <v>272.65469999999999</v>
      </c>
      <c r="P115" s="21">
        <v>5.8320800000000004</v>
      </c>
      <c r="Q115" s="21">
        <v>286.35890000000001</v>
      </c>
      <c r="R115" s="21">
        <v>0.688164</v>
      </c>
      <c r="S115" s="21">
        <v>284.89190000000002</v>
      </c>
      <c r="T115" s="21">
        <v>1.285299</v>
      </c>
      <c r="U115" s="21">
        <v>1.5387439999999999</v>
      </c>
      <c r="V115" s="21">
        <v>5.2519999999999997E-3</v>
      </c>
      <c r="W115" s="21">
        <v>2.92E-4</v>
      </c>
      <c r="X115" s="21">
        <v>3.0000000000000001E-5</v>
      </c>
      <c r="Y115" s="21">
        <v>287.43880000000001</v>
      </c>
      <c r="Z115" s="21">
        <v>0.798987</v>
      </c>
      <c r="AA115" s="21">
        <v>0.84510099999999999</v>
      </c>
      <c r="AB115" s="21">
        <v>115.47839999999999</v>
      </c>
      <c r="AC115" s="21">
        <v>8.4199999999999998E-4</v>
      </c>
      <c r="AD115" s="21">
        <v>1.34E-4</v>
      </c>
      <c r="AE115" s="21">
        <v>6.9999999999999999E-6</v>
      </c>
      <c r="AF115" s="21">
        <v>2.5999999999999998E-5</v>
      </c>
      <c r="AG115" s="21">
        <v>2.0999999999999999E-5</v>
      </c>
      <c r="AH115" s="21">
        <v>287.98829999999998</v>
      </c>
      <c r="AI115" s="21">
        <v>287.89280000000002</v>
      </c>
      <c r="AJ115" s="21">
        <v>287.74340000000001</v>
      </c>
      <c r="AK115" s="21">
        <v>287.61810000000003</v>
      </c>
      <c r="AL115" s="21">
        <v>9.1000000000000003E-5</v>
      </c>
      <c r="AM115" s="21">
        <v>4480281</v>
      </c>
      <c r="AN115" s="21">
        <v>12432810</v>
      </c>
      <c r="AO115" s="21">
        <v>5147048</v>
      </c>
      <c r="AP115" s="21">
        <v>100633.8</v>
      </c>
      <c r="AQ115" s="21">
        <v>2.0100000000000001E-4</v>
      </c>
      <c r="AR115" s="21">
        <v>2283201</v>
      </c>
      <c r="AS115" s="21">
        <v>15041950</v>
      </c>
      <c r="AT115" s="21">
        <v>23442130</v>
      </c>
      <c r="AU115" s="21">
        <v>271.61450000000002</v>
      </c>
      <c r="AV115" s="21">
        <v>1.7899999999999999E-3</v>
      </c>
      <c r="AW115" s="21">
        <v>1.877E-3</v>
      </c>
      <c r="AX115" s="21">
        <v>0.26489800000000002</v>
      </c>
      <c r="AY115" s="21">
        <v>0.26854299999999998</v>
      </c>
      <c r="AZ115" s="21">
        <v>0.27855799999999997</v>
      </c>
      <c r="BA115" s="21">
        <v>0.27168500000000001</v>
      </c>
    </row>
    <row r="116" spans="1:53" x14ac:dyDescent="0.3">
      <c r="A116" s="19"/>
      <c r="B116" s="1">
        <v>16</v>
      </c>
      <c r="C116" s="12" t="s">
        <v>101</v>
      </c>
      <c r="D116" s="21">
        <v>0.31183499999999997</v>
      </c>
      <c r="E116" s="21">
        <v>8.2233000000000001E-2</v>
      </c>
      <c r="F116" s="21">
        <v>281.25069999999999</v>
      </c>
      <c r="G116" s="21">
        <v>288.80739999999997</v>
      </c>
      <c r="H116" s="21">
        <v>1.421E-3</v>
      </c>
      <c r="I116" s="21">
        <v>2.9100000000000003E-4</v>
      </c>
      <c r="J116" s="21">
        <v>1.6899999999999999E-4</v>
      </c>
      <c r="K116" s="21">
        <v>2.6999999999999999E-5</v>
      </c>
      <c r="L116" s="21">
        <v>0.167957</v>
      </c>
      <c r="M116" s="21">
        <v>283.45229999999998</v>
      </c>
      <c r="N116" s="21">
        <v>5.0650000000000001E-3</v>
      </c>
      <c r="O116" s="21">
        <v>273.04840000000002</v>
      </c>
      <c r="P116" s="21">
        <v>6.8791969999999996</v>
      </c>
      <c r="Q116" s="21">
        <v>287.81990000000002</v>
      </c>
      <c r="R116" s="21">
        <v>0.70480900000000002</v>
      </c>
      <c r="S116" s="21">
        <v>285.21289999999999</v>
      </c>
      <c r="T116" s="21">
        <v>0.74678900000000004</v>
      </c>
      <c r="U116" s="21">
        <v>1.468812</v>
      </c>
      <c r="V116" s="21">
        <v>5.2259999999999997E-3</v>
      </c>
      <c r="W116" s="21">
        <v>1.73E-4</v>
      </c>
      <c r="X116" s="21">
        <v>3.3000000000000003E-5</v>
      </c>
      <c r="Y116" s="21">
        <v>289.04239999999999</v>
      </c>
      <c r="Z116" s="21">
        <v>0.80629300000000004</v>
      </c>
      <c r="AA116" s="21">
        <v>2.0187179999999998</v>
      </c>
      <c r="AB116" s="21">
        <v>115.1331</v>
      </c>
      <c r="AC116" s="21">
        <v>2.0409999999999998E-3</v>
      </c>
      <c r="AD116" s="21">
        <v>3.1799999999999998E-4</v>
      </c>
      <c r="AE116" s="21">
        <v>6.9999999999999999E-6</v>
      </c>
      <c r="AF116" s="21">
        <v>7.3999999999999996E-5</v>
      </c>
      <c r="AG116" s="21">
        <v>6.9999999999999994E-5</v>
      </c>
      <c r="AH116" s="21">
        <v>289.61430000000001</v>
      </c>
      <c r="AI116" s="21">
        <v>289.50850000000003</v>
      </c>
      <c r="AJ116" s="21">
        <v>289.32769999999999</v>
      </c>
      <c r="AK116" s="21">
        <v>289.1053</v>
      </c>
      <c r="AL116" s="21">
        <v>8.3999999999999995E-5</v>
      </c>
      <c r="AM116" s="21">
        <v>4791307</v>
      </c>
      <c r="AN116" s="21">
        <v>12222110</v>
      </c>
      <c r="AO116" s="21">
        <v>4664949</v>
      </c>
      <c r="AP116" s="21">
        <v>98727.47</v>
      </c>
      <c r="AQ116" s="21">
        <v>8.8999999999999995E-5</v>
      </c>
      <c r="AR116" s="21">
        <v>2192127</v>
      </c>
      <c r="AS116" s="21">
        <v>14688680</v>
      </c>
      <c r="AT116" s="21">
        <v>24582580</v>
      </c>
      <c r="AU116" s="21">
        <v>272.04230000000001</v>
      </c>
      <c r="AV116" s="21">
        <v>1.915E-3</v>
      </c>
      <c r="AW116" s="21">
        <v>1.6180000000000001E-3</v>
      </c>
      <c r="AX116" s="21">
        <v>0.25920599999999999</v>
      </c>
      <c r="AY116" s="21">
        <v>0.25775599999999999</v>
      </c>
      <c r="AZ116" s="21">
        <v>0.25224299999999999</v>
      </c>
      <c r="BA116" s="21">
        <v>0.296429</v>
      </c>
    </row>
    <row r="117" spans="1:53" x14ac:dyDescent="0.3">
      <c r="A117" s="19"/>
      <c r="B117" s="1">
        <v>17</v>
      </c>
      <c r="C117" s="12" t="s">
        <v>22</v>
      </c>
      <c r="D117" s="21">
        <v>0.43389899999999998</v>
      </c>
      <c r="E117" s="21">
        <v>0.132659</v>
      </c>
      <c r="F117" s="21">
        <v>283.98509999999999</v>
      </c>
      <c r="G117" s="21">
        <v>289.28030000000001</v>
      </c>
      <c r="H117" s="21">
        <v>1.449E-3</v>
      </c>
      <c r="I117" s="21">
        <v>4.2999999999999999E-4</v>
      </c>
      <c r="J117" s="21">
        <v>2.52E-4</v>
      </c>
      <c r="K117" s="21">
        <v>1.03E-4</v>
      </c>
      <c r="L117" s="21">
        <v>0.15287000000000001</v>
      </c>
      <c r="M117" s="21">
        <v>284.34030000000001</v>
      </c>
      <c r="N117" s="21">
        <v>1.35E-4</v>
      </c>
      <c r="O117" s="21">
        <v>273.14710000000002</v>
      </c>
      <c r="P117" s="21">
        <v>4.9909520000000001</v>
      </c>
      <c r="Q117" s="21">
        <v>289.28769999999997</v>
      </c>
      <c r="R117" s="21">
        <v>0.71051699999999995</v>
      </c>
      <c r="S117" s="21">
        <v>286.31060000000002</v>
      </c>
      <c r="T117" s="21">
        <v>1.802073</v>
      </c>
      <c r="U117" s="21">
        <v>1.813998</v>
      </c>
      <c r="V117" s="21">
        <v>4.1710000000000002E-3</v>
      </c>
      <c r="W117" s="21">
        <v>7.5699999999999997E-4</v>
      </c>
      <c r="X117" s="21">
        <v>6.8999999999999997E-5</v>
      </c>
      <c r="Y117" s="21">
        <v>289.35070000000002</v>
      </c>
      <c r="Z117" s="21">
        <v>0.81415800000000005</v>
      </c>
      <c r="AA117" s="21">
        <v>3.563936</v>
      </c>
      <c r="AB117" s="21">
        <v>115.22450000000001</v>
      </c>
      <c r="AC117" s="21">
        <v>4.1830000000000001E-3</v>
      </c>
      <c r="AD117" s="21">
        <v>6.6100000000000002E-4</v>
      </c>
      <c r="AE117" s="21">
        <v>6.9999999999999999E-6</v>
      </c>
      <c r="AF117" s="21">
        <v>1.3899999999999999E-4</v>
      </c>
      <c r="AG117" s="21">
        <v>1.4100000000000001E-4</v>
      </c>
      <c r="AH117" s="21">
        <v>289.96789999999999</v>
      </c>
      <c r="AI117" s="21">
        <v>289.94819999999999</v>
      </c>
      <c r="AJ117" s="21">
        <v>289.96620000000001</v>
      </c>
      <c r="AK117" s="21">
        <v>289.95159999999998</v>
      </c>
      <c r="AL117" s="21">
        <v>5.2599999999999999E-4</v>
      </c>
      <c r="AM117" s="21">
        <v>5606753</v>
      </c>
      <c r="AN117" s="21">
        <v>11456500</v>
      </c>
      <c r="AO117" s="21">
        <v>3710911</v>
      </c>
      <c r="AP117" s="21">
        <v>96683.61</v>
      </c>
      <c r="AQ117" s="21">
        <v>2.31E-4</v>
      </c>
      <c r="AR117" s="21">
        <v>1605163</v>
      </c>
      <c r="AS117" s="21">
        <v>13509990</v>
      </c>
      <c r="AT117" s="21">
        <v>25571070</v>
      </c>
      <c r="AU117" s="21">
        <v>272.53210000000001</v>
      </c>
      <c r="AV117" s="21">
        <v>2.2409999999999999E-3</v>
      </c>
      <c r="AW117" s="21">
        <v>2.5790000000000001E-3</v>
      </c>
      <c r="AX117" s="21">
        <v>0.32238299999999998</v>
      </c>
      <c r="AY117" s="21">
        <v>0.32681199999999999</v>
      </c>
      <c r="AZ117" s="21">
        <v>0.33147900000000002</v>
      </c>
      <c r="BA117" s="21">
        <v>0.37850699999999998</v>
      </c>
    </row>
    <row r="118" spans="1:53" x14ac:dyDescent="0.3">
      <c r="A118" s="19"/>
      <c r="B118" s="1">
        <v>18</v>
      </c>
      <c r="C118" s="12" t="s">
        <v>21</v>
      </c>
      <c r="D118" s="21">
        <v>0.34304299999999999</v>
      </c>
      <c r="E118" s="21">
        <v>0.44030000000000002</v>
      </c>
      <c r="F118" s="21">
        <v>285.46809999999999</v>
      </c>
      <c r="G118" s="21">
        <v>290.7201</v>
      </c>
      <c r="H118" s="21">
        <v>1.4059999999999999E-3</v>
      </c>
      <c r="I118" s="21">
        <v>2.6800000000000001E-4</v>
      </c>
      <c r="J118" s="21">
        <v>3.6200000000000002E-4</v>
      </c>
      <c r="K118" s="21">
        <v>4.8000000000000001E-5</v>
      </c>
      <c r="L118" s="21">
        <v>0.141206</v>
      </c>
      <c r="M118" s="21">
        <v>282.18200000000002</v>
      </c>
      <c r="N118" s="21">
        <v>0</v>
      </c>
      <c r="O118" s="21">
        <v>273.14999999999998</v>
      </c>
      <c r="P118" s="21">
        <v>5.7847359999999997</v>
      </c>
      <c r="Q118" s="21">
        <v>290.29820000000001</v>
      </c>
      <c r="R118" s="21">
        <v>0.74767899999999998</v>
      </c>
      <c r="S118" s="21">
        <v>285.91899999999998</v>
      </c>
      <c r="T118" s="21">
        <v>2.1350380000000002</v>
      </c>
      <c r="U118" s="21">
        <v>2.285819</v>
      </c>
      <c r="V118" s="21">
        <v>4.228E-3</v>
      </c>
      <c r="W118" s="21">
        <v>2.1280000000000001E-3</v>
      </c>
      <c r="X118" s="21">
        <v>1.1E-4</v>
      </c>
      <c r="Y118" s="21">
        <v>290.99579999999997</v>
      </c>
      <c r="Z118" s="21">
        <v>0.82600899999999999</v>
      </c>
      <c r="AA118" s="21">
        <v>2.438545</v>
      </c>
      <c r="AB118" s="21">
        <v>112.3998</v>
      </c>
      <c r="AC118" s="21">
        <v>2.6610000000000002E-3</v>
      </c>
      <c r="AD118" s="21">
        <v>4.2299999999999998E-4</v>
      </c>
      <c r="AE118" s="21">
        <v>3.9999999999999998E-6</v>
      </c>
      <c r="AF118" s="21">
        <v>1.2899999999999999E-4</v>
      </c>
      <c r="AG118" s="21">
        <v>1.36E-4</v>
      </c>
      <c r="AH118" s="21">
        <v>291.57799999999997</v>
      </c>
      <c r="AI118" s="21">
        <v>291.55619999999999</v>
      </c>
      <c r="AJ118" s="21">
        <v>291.53379999999999</v>
      </c>
      <c r="AK118" s="21">
        <v>291.44470000000001</v>
      </c>
      <c r="AL118" s="21">
        <v>1.818E-3</v>
      </c>
      <c r="AM118" s="21">
        <v>5222961</v>
      </c>
      <c r="AN118" s="21">
        <v>10672260</v>
      </c>
      <c r="AO118" s="21">
        <v>3092769</v>
      </c>
      <c r="AP118" s="21">
        <v>97386.02</v>
      </c>
      <c r="AQ118" s="21">
        <v>3.1E-4</v>
      </c>
      <c r="AR118" s="21">
        <v>1877290</v>
      </c>
      <c r="AS118" s="21">
        <v>12449160</v>
      </c>
      <c r="AT118" s="21">
        <v>26748780</v>
      </c>
      <c r="AU118" s="21">
        <v>272.96080000000001</v>
      </c>
      <c r="AV118" s="21">
        <v>2.088E-3</v>
      </c>
      <c r="AW118" s="21">
        <v>3.8300000000000001E-3</v>
      </c>
      <c r="AX118" s="21">
        <v>0.38965</v>
      </c>
      <c r="AY118" s="21">
        <v>0.39628400000000003</v>
      </c>
      <c r="AZ118" s="21">
        <v>0.40164800000000001</v>
      </c>
      <c r="BA118" s="21">
        <v>0.46076400000000001</v>
      </c>
    </row>
    <row r="119" spans="1:53" x14ac:dyDescent="0.3">
      <c r="A119" s="19"/>
      <c r="B119" s="1">
        <v>19</v>
      </c>
      <c r="C119" s="12" t="s">
        <v>17</v>
      </c>
      <c r="D119" s="21">
        <v>0.62147399999999997</v>
      </c>
      <c r="E119" s="21">
        <v>0.37461299999999997</v>
      </c>
      <c r="F119" s="21">
        <v>289.98439999999999</v>
      </c>
      <c r="G119" s="21">
        <v>294.03559999999999</v>
      </c>
      <c r="H119" s="21">
        <v>1.7210000000000001E-3</v>
      </c>
      <c r="I119" s="21">
        <v>3.1399999999999999E-4</v>
      </c>
      <c r="J119" s="21">
        <v>5.8900000000000001E-4</v>
      </c>
      <c r="K119" s="21">
        <v>7.6000000000000004E-5</v>
      </c>
      <c r="L119" s="21">
        <v>0.13833100000000001</v>
      </c>
      <c r="M119" s="21">
        <v>288.59070000000003</v>
      </c>
      <c r="N119" s="21">
        <v>0</v>
      </c>
      <c r="O119" s="21">
        <v>273.14999999999998</v>
      </c>
      <c r="P119" s="21">
        <v>4.2811669999999999</v>
      </c>
      <c r="Q119" s="21">
        <v>294.02749999999997</v>
      </c>
      <c r="R119" s="21">
        <v>0.72486399999999995</v>
      </c>
      <c r="S119" s="21">
        <v>291.25630000000001</v>
      </c>
      <c r="T119" s="21">
        <v>3.0534940000000002</v>
      </c>
      <c r="U119" s="21">
        <v>2.3700030000000001</v>
      </c>
      <c r="V119" s="21">
        <v>5.6779999999999999E-3</v>
      </c>
      <c r="W119" s="21">
        <v>2.4599999999999999E-3</v>
      </c>
      <c r="X119" s="21">
        <v>1.3799999999999999E-4</v>
      </c>
      <c r="Y119" s="21">
        <v>294.21699999999998</v>
      </c>
      <c r="Z119" s="21">
        <v>0.87782800000000005</v>
      </c>
      <c r="AA119" s="21">
        <v>3.9699999999999996E-3</v>
      </c>
      <c r="AB119" s="21">
        <v>100.5142</v>
      </c>
      <c r="AC119" s="21">
        <v>3.0000000000000001E-6</v>
      </c>
      <c r="AD119" s="21">
        <v>9.9999999999999995E-7</v>
      </c>
      <c r="AE119" s="21">
        <v>0</v>
      </c>
      <c r="AF119" s="21">
        <v>0</v>
      </c>
      <c r="AG119" s="21">
        <v>0</v>
      </c>
      <c r="AH119" s="21">
        <v>294.79770000000002</v>
      </c>
      <c r="AI119" s="21">
        <v>294.81900000000002</v>
      </c>
      <c r="AJ119" s="21">
        <v>294.89679999999998</v>
      </c>
      <c r="AK119" s="21">
        <v>294.99970000000002</v>
      </c>
      <c r="AL119" s="21">
        <v>1.606E-3</v>
      </c>
      <c r="AM119" s="21">
        <v>6752133</v>
      </c>
      <c r="AN119" s="21">
        <v>11400780</v>
      </c>
      <c r="AO119" s="21">
        <v>2740598</v>
      </c>
      <c r="AP119" s="21">
        <v>98770.9</v>
      </c>
      <c r="AQ119" s="21">
        <v>8.5300000000000003E-4</v>
      </c>
      <c r="AR119" s="21">
        <v>1595200</v>
      </c>
      <c r="AS119" s="21">
        <v>13282710</v>
      </c>
      <c r="AT119" s="21">
        <v>28288570</v>
      </c>
      <c r="AU119" s="21">
        <v>273.15679999999998</v>
      </c>
      <c r="AV119" s="21">
        <v>2.7000000000000001E-3</v>
      </c>
      <c r="AW119" s="21">
        <v>5.1070000000000004E-3</v>
      </c>
      <c r="AX119" s="21">
        <v>0.36779099999999998</v>
      </c>
      <c r="AY119" s="21">
        <v>0.37161899999999998</v>
      </c>
      <c r="AZ119" s="21">
        <v>0.37722600000000001</v>
      </c>
      <c r="BA119" s="21">
        <v>0.42019299999999998</v>
      </c>
    </row>
    <row r="120" spans="1:53" x14ac:dyDescent="0.3">
      <c r="A120" s="19"/>
      <c r="B120" s="1">
        <v>20</v>
      </c>
      <c r="C120" s="12" t="s">
        <v>18</v>
      </c>
      <c r="D120" s="21">
        <v>0.56068600000000002</v>
      </c>
      <c r="E120" s="21">
        <v>0.23669699999999999</v>
      </c>
      <c r="F120" s="21">
        <v>288.69330000000002</v>
      </c>
      <c r="G120" s="21">
        <v>292.81459999999998</v>
      </c>
      <c r="H120" s="21">
        <v>1.6659999999999999E-3</v>
      </c>
      <c r="I120" s="21">
        <v>2.8200000000000002E-4</v>
      </c>
      <c r="J120" s="21">
        <v>5.7499999999999999E-4</v>
      </c>
      <c r="K120" s="21">
        <v>2.5000000000000001E-5</v>
      </c>
      <c r="L120" s="21">
        <v>0.143121</v>
      </c>
      <c r="M120" s="21">
        <v>287.35509999999999</v>
      </c>
      <c r="N120" s="21">
        <v>0</v>
      </c>
      <c r="O120" s="21">
        <v>273.14999999999998</v>
      </c>
      <c r="P120" s="21">
        <v>5.8301889999999998</v>
      </c>
      <c r="Q120" s="21">
        <v>292.80430000000001</v>
      </c>
      <c r="R120" s="21">
        <v>0.72246100000000002</v>
      </c>
      <c r="S120" s="21">
        <v>289.69490000000002</v>
      </c>
      <c r="T120" s="21">
        <v>2.5195370000000001</v>
      </c>
      <c r="U120" s="21">
        <v>2.283334</v>
      </c>
      <c r="V120" s="21">
        <v>4.7540000000000004E-3</v>
      </c>
      <c r="W120" s="21">
        <v>2.611E-3</v>
      </c>
      <c r="X120" s="21">
        <v>1.3899999999999999E-4</v>
      </c>
      <c r="Y120" s="21">
        <v>292.92759999999998</v>
      </c>
      <c r="Z120" s="21">
        <v>0.87169099999999999</v>
      </c>
      <c r="AA120" s="21">
        <v>0.19004099999999999</v>
      </c>
      <c r="AB120" s="21">
        <v>102.1057</v>
      </c>
      <c r="AC120" s="21">
        <v>1.95E-4</v>
      </c>
      <c r="AD120" s="21">
        <v>3.1000000000000001E-5</v>
      </c>
      <c r="AE120" s="21">
        <v>0</v>
      </c>
      <c r="AF120" s="21">
        <v>1.1E-5</v>
      </c>
      <c r="AG120" s="21">
        <v>1.1E-5</v>
      </c>
      <c r="AH120" s="21">
        <v>293.46449999999999</v>
      </c>
      <c r="AI120" s="21">
        <v>293.46039999999999</v>
      </c>
      <c r="AJ120" s="21">
        <v>293.45850000000002</v>
      </c>
      <c r="AK120" s="21">
        <v>293.42619999999999</v>
      </c>
      <c r="AL120" s="21">
        <v>2.0300000000000001E-3</v>
      </c>
      <c r="AM120" s="21">
        <v>6372326</v>
      </c>
      <c r="AN120" s="21">
        <v>10630440</v>
      </c>
      <c r="AO120" s="21">
        <v>2598810</v>
      </c>
      <c r="AP120" s="21">
        <v>96776.320000000007</v>
      </c>
      <c r="AQ120" s="21">
        <v>5.8200000000000005E-4</v>
      </c>
      <c r="AR120" s="21">
        <v>1320777</v>
      </c>
      <c r="AS120" s="21">
        <v>12472640</v>
      </c>
      <c r="AT120" s="21">
        <v>27908630</v>
      </c>
      <c r="AU120" s="21">
        <v>273.14229999999998</v>
      </c>
      <c r="AV120" s="21">
        <v>2.5479999999999999E-3</v>
      </c>
      <c r="AW120" s="21">
        <v>4.9170000000000004E-3</v>
      </c>
      <c r="AX120" s="21">
        <v>0.39576899999999998</v>
      </c>
      <c r="AY120" s="21">
        <v>0.39857799999999999</v>
      </c>
      <c r="AZ120" s="21">
        <v>0.40179500000000001</v>
      </c>
      <c r="BA120" s="21">
        <v>0.44751200000000002</v>
      </c>
    </row>
    <row r="121" spans="1:53" x14ac:dyDescent="0.3">
      <c r="A121" s="19"/>
      <c r="B121" s="1">
        <v>21</v>
      </c>
      <c r="C121" s="12" t="s">
        <v>20</v>
      </c>
      <c r="D121" s="21">
        <v>1.14811</v>
      </c>
      <c r="E121" s="21">
        <v>0.124866</v>
      </c>
      <c r="F121" s="21">
        <v>293.73469999999998</v>
      </c>
      <c r="G121" s="21">
        <v>296.92700000000002</v>
      </c>
      <c r="H121" s="21">
        <v>2.0730000000000002E-3</v>
      </c>
      <c r="I121" s="21">
        <v>4.06E-4</v>
      </c>
      <c r="J121" s="21">
        <v>6.4599999999999998E-4</v>
      </c>
      <c r="K121" s="21">
        <v>1.12E-4</v>
      </c>
      <c r="L121" s="21">
        <v>0.15372</v>
      </c>
      <c r="M121" s="21">
        <v>293.6216</v>
      </c>
      <c r="N121" s="21">
        <v>0</v>
      </c>
      <c r="O121" s="21">
        <v>273.14999999999998</v>
      </c>
      <c r="P121" s="21">
        <v>5.9626140000000003</v>
      </c>
      <c r="Q121" s="21">
        <v>297.30119999999999</v>
      </c>
      <c r="R121" s="21">
        <v>0.72936699999999999</v>
      </c>
      <c r="S121" s="21">
        <v>295.41739999999999</v>
      </c>
      <c r="T121" s="21">
        <v>2.339534</v>
      </c>
      <c r="U121" s="21">
        <v>2.6499969999999999</v>
      </c>
      <c r="V121" s="21">
        <v>5.1710000000000002E-3</v>
      </c>
      <c r="W121" s="21">
        <v>1.059E-3</v>
      </c>
      <c r="X121" s="21">
        <v>1.3300000000000001E-4</v>
      </c>
      <c r="Y121" s="21">
        <v>297.30070000000001</v>
      </c>
      <c r="Z121" s="21">
        <v>0.88</v>
      </c>
      <c r="AA121" s="21">
        <v>0</v>
      </c>
      <c r="AB121" s="21">
        <v>99.999989999999997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297.92500000000001</v>
      </c>
      <c r="AI121" s="21">
        <v>297.92790000000002</v>
      </c>
      <c r="AJ121" s="21">
        <v>297.95359999999999</v>
      </c>
      <c r="AK121" s="21">
        <v>298.00360000000001</v>
      </c>
      <c r="AL121" s="21">
        <v>5.3799999999999996E-4</v>
      </c>
      <c r="AM121" s="21">
        <v>8095733</v>
      </c>
      <c r="AN121" s="21">
        <v>12910370</v>
      </c>
      <c r="AO121" s="21">
        <v>2892825</v>
      </c>
      <c r="AP121" s="21">
        <v>98936.87</v>
      </c>
      <c r="AQ121" s="21">
        <v>5.1999999999999995E-4</v>
      </c>
      <c r="AR121" s="21">
        <v>1660085</v>
      </c>
      <c r="AS121" s="21">
        <v>15295080</v>
      </c>
      <c r="AT121" s="21">
        <v>29419210</v>
      </c>
      <c r="AU121" s="21">
        <v>273.16019999999997</v>
      </c>
      <c r="AV121" s="21">
        <v>3.2369999999999999E-3</v>
      </c>
      <c r="AW121" s="21">
        <v>4.1729999999999996E-3</v>
      </c>
      <c r="AX121" s="21">
        <v>0.38271699999999997</v>
      </c>
      <c r="AY121" s="21">
        <v>0.38735900000000001</v>
      </c>
      <c r="AZ121" s="21">
        <v>0.394038</v>
      </c>
      <c r="BA121" s="21">
        <v>0.41326000000000002</v>
      </c>
    </row>
    <row r="122" spans="1:53" x14ac:dyDescent="0.3">
      <c r="A122" s="19"/>
      <c r="B122" s="1">
        <v>22</v>
      </c>
      <c r="C122" s="12" t="s">
        <v>30</v>
      </c>
      <c r="D122" s="21">
        <v>0.48483199999999999</v>
      </c>
      <c r="E122" s="21">
        <v>0.14113800000000001</v>
      </c>
      <c r="F122" s="21">
        <v>284.66860000000003</v>
      </c>
      <c r="G122" s="21">
        <v>289.42840000000001</v>
      </c>
      <c r="H122" s="21">
        <v>1.5529999999999999E-3</v>
      </c>
      <c r="I122" s="21">
        <v>2.3800000000000001E-4</v>
      </c>
      <c r="J122" s="21">
        <v>3.2699999999999998E-4</v>
      </c>
      <c r="K122" s="21">
        <v>1.4E-5</v>
      </c>
      <c r="L122" s="21">
        <v>0.14149100000000001</v>
      </c>
      <c r="M122" s="21">
        <v>280.28949999999998</v>
      </c>
      <c r="N122" s="21">
        <v>1.83E-4</v>
      </c>
      <c r="O122" s="21">
        <v>273.14580000000001</v>
      </c>
      <c r="P122" s="21">
        <v>7.1109450000000001</v>
      </c>
      <c r="Q122" s="21">
        <v>289.8331</v>
      </c>
      <c r="R122" s="21">
        <v>0.76824700000000001</v>
      </c>
      <c r="S122" s="21">
        <v>283.58519999999999</v>
      </c>
      <c r="T122" s="21">
        <v>1.6433059999999999</v>
      </c>
      <c r="U122" s="21">
        <v>1.9138040000000001</v>
      </c>
      <c r="V122" s="21">
        <v>3.441E-3</v>
      </c>
      <c r="W122" s="21">
        <v>1.2719999999999999E-3</v>
      </c>
      <c r="X122" s="21">
        <v>1.01E-4</v>
      </c>
      <c r="Y122" s="21">
        <v>289.35809999999998</v>
      </c>
      <c r="Z122" s="21">
        <v>0.82846600000000004</v>
      </c>
      <c r="AA122" s="21">
        <v>2.8686090000000002</v>
      </c>
      <c r="AB122" s="21">
        <v>110.6375</v>
      </c>
      <c r="AC122" s="21">
        <v>3.14E-3</v>
      </c>
      <c r="AD122" s="21">
        <v>4.8899999999999996E-4</v>
      </c>
      <c r="AE122" s="21">
        <v>3.9999999999999998E-6</v>
      </c>
      <c r="AF122" s="21">
        <v>1.05E-4</v>
      </c>
      <c r="AG122" s="21">
        <v>1.12E-4</v>
      </c>
      <c r="AH122" s="21">
        <v>289.95460000000003</v>
      </c>
      <c r="AI122" s="21">
        <v>289.91309999999999</v>
      </c>
      <c r="AJ122" s="21">
        <v>289.84899999999999</v>
      </c>
      <c r="AK122" s="21">
        <v>289.72919999999999</v>
      </c>
      <c r="AL122" s="21">
        <v>9.5799999999999998E-4</v>
      </c>
      <c r="AM122" s="21">
        <v>5343737</v>
      </c>
      <c r="AN122" s="21">
        <v>10295670</v>
      </c>
      <c r="AO122" s="21">
        <v>3235451</v>
      </c>
      <c r="AP122" s="21">
        <v>93082.99</v>
      </c>
      <c r="AQ122" s="21">
        <v>3.1300000000000002E-4</v>
      </c>
      <c r="AR122" s="21">
        <v>1306184</v>
      </c>
      <c r="AS122" s="21">
        <v>12033860</v>
      </c>
      <c r="AT122" s="21">
        <v>25995240</v>
      </c>
      <c r="AU122" s="21">
        <v>272.79669999999999</v>
      </c>
      <c r="AV122" s="21">
        <v>2.1359999999999999E-3</v>
      </c>
      <c r="AW122" s="21">
        <v>2.9350000000000001E-3</v>
      </c>
      <c r="AX122" s="21">
        <v>0.38765300000000003</v>
      </c>
      <c r="AY122" s="21">
        <v>0.387681</v>
      </c>
      <c r="AZ122" s="21">
        <v>0.38556200000000002</v>
      </c>
      <c r="BA122" s="21">
        <v>0.42709999999999998</v>
      </c>
    </row>
    <row r="123" spans="1:53" x14ac:dyDescent="0.3">
      <c r="A123" s="19"/>
      <c r="B123" s="1">
        <v>23</v>
      </c>
      <c r="C123" s="12" t="s">
        <v>31</v>
      </c>
      <c r="D123" s="21">
        <v>2.1158E-2</v>
      </c>
      <c r="E123" s="21">
        <v>0.112132</v>
      </c>
      <c r="F123" s="21">
        <v>275.72149999999999</v>
      </c>
      <c r="G123" s="21">
        <v>280.62580000000003</v>
      </c>
      <c r="H123" s="21">
        <v>1.0859999999999999E-3</v>
      </c>
      <c r="I123" s="21">
        <v>2.6600000000000001E-4</v>
      </c>
      <c r="J123" s="21">
        <v>3.77E-4</v>
      </c>
      <c r="K123" s="21">
        <v>6.9999999999999999E-6</v>
      </c>
      <c r="L123" s="21">
        <v>0.23785400000000001</v>
      </c>
      <c r="M123" s="21">
        <v>279.18950000000001</v>
      </c>
      <c r="N123" s="21">
        <v>0.157524</v>
      </c>
      <c r="O123" s="21">
        <v>271.42320000000001</v>
      </c>
      <c r="P123" s="21">
        <v>6.3407460000000002</v>
      </c>
      <c r="Q123" s="21">
        <v>283.71469999999999</v>
      </c>
      <c r="R123" s="21">
        <v>0.73622699999999996</v>
      </c>
      <c r="S123" s="21">
        <v>280.85919999999999</v>
      </c>
      <c r="T123" s="21">
        <v>2.4991270000000001</v>
      </c>
      <c r="U123" s="21">
        <v>1.5951470000000001</v>
      </c>
      <c r="V123" s="21">
        <v>3.323E-3</v>
      </c>
      <c r="W123" s="21">
        <v>1.361E-3</v>
      </c>
      <c r="X123" s="21">
        <v>1.2E-4</v>
      </c>
      <c r="Y123" s="21">
        <v>280.59559999999999</v>
      </c>
      <c r="Z123" s="21">
        <v>0.77092700000000003</v>
      </c>
      <c r="AA123" s="21">
        <v>19.14189</v>
      </c>
      <c r="AB123" s="21">
        <v>128.28219999999999</v>
      </c>
      <c r="AC123" s="21">
        <v>4.3109000000000001E-2</v>
      </c>
      <c r="AD123" s="21">
        <v>7.2709999999999997E-3</v>
      </c>
      <c r="AE123" s="21">
        <v>5.3000000000000001E-5</v>
      </c>
      <c r="AF123" s="21">
        <v>4.4000000000000002E-4</v>
      </c>
      <c r="AG123" s="21">
        <v>4.6700000000000002E-4</v>
      </c>
      <c r="AH123" s="21">
        <v>282.91410000000002</v>
      </c>
      <c r="AI123" s="21">
        <v>282.84960000000001</v>
      </c>
      <c r="AJ123" s="21">
        <v>282.75229999999999</v>
      </c>
      <c r="AK123" s="21">
        <v>282.68180000000001</v>
      </c>
      <c r="AL123" s="21">
        <v>8.9899999999999995E-4</v>
      </c>
      <c r="AM123" s="21">
        <v>4489534</v>
      </c>
      <c r="AN123" s="21">
        <v>11084600</v>
      </c>
      <c r="AO123" s="21">
        <v>4184078</v>
      </c>
      <c r="AP123" s="21">
        <v>75546.52</v>
      </c>
      <c r="AQ123" s="21">
        <v>4.6200000000000001E-4</v>
      </c>
      <c r="AR123" s="21">
        <v>1817028</v>
      </c>
      <c r="AS123" s="21">
        <v>14996790</v>
      </c>
      <c r="AT123" s="21">
        <v>21800760</v>
      </c>
      <c r="AU123" s="21">
        <v>269.56099999999998</v>
      </c>
      <c r="AV123" s="21">
        <v>1.7880000000000001E-3</v>
      </c>
      <c r="AW123" s="21">
        <v>2.957E-3</v>
      </c>
      <c r="AX123" s="21">
        <v>0.38176399999999999</v>
      </c>
      <c r="AY123" s="21">
        <v>0.38192900000000002</v>
      </c>
      <c r="AZ123" s="21">
        <v>0.38256400000000002</v>
      </c>
      <c r="BA123" s="21">
        <v>0.40599099999999999</v>
      </c>
    </row>
    <row r="124" spans="1:53" x14ac:dyDescent="0.3">
      <c r="A124" s="19"/>
      <c r="B124" s="1">
        <v>24</v>
      </c>
      <c r="C124" s="12" t="s">
        <v>32</v>
      </c>
      <c r="D124" s="21">
        <v>0.58975500000000003</v>
      </c>
      <c r="E124" s="21">
        <v>0.185421</v>
      </c>
      <c r="F124" s="21">
        <v>284.1429</v>
      </c>
      <c r="G124" s="21">
        <v>288.19450000000001</v>
      </c>
      <c r="H124" s="21">
        <v>1.3730000000000001E-3</v>
      </c>
      <c r="I124" s="21">
        <v>2.7300000000000002E-4</v>
      </c>
      <c r="J124" s="21">
        <v>4.1800000000000002E-4</v>
      </c>
      <c r="K124" s="21">
        <v>3.9999999999999998E-6</v>
      </c>
      <c r="L124" s="21">
        <v>0.15121499999999999</v>
      </c>
      <c r="M124" s="21">
        <v>281.67329999999998</v>
      </c>
      <c r="N124" s="21">
        <v>9.9999999999999995E-7</v>
      </c>
      <c r="O124" s="21">
        <v>273.14999999999998</v>
      </c>
      <c r="P124" s="21">
        <v>8.8807410000000004</v>
      </c>
      <c r="Q124" s="21">
        <v>288.62150000000003</v>
      </c>
      <c r="R124" s="21">
        <v>0.73974799999999996</v>
      </c>
      <c r="S124" s="21">
        <v>284.35860000000002</v>
      </c>
      <c r="T124" s="21">
        <v>1.926504</v>
      </c>
      <c r="U124" s="21">
        <v>1.7895239999999999</v>
      </c>
      <c r="V124" s="21">
        <v>3.6029999999999999E-3</v>
      </c>
      <c r="W124" s="21">
        <v>1.866E-3</v>
      </c>
      <c r="X124" s="21">
        <v>1.1E-4</v>
      </c>
      <c r="Y124" s="21">
        <v>288.5009</v>
      </c>
      <c r="Z124" s="21">
        <v>0.82159000000000004</v>
      </c>
      <c r="AA124" s="21">
        <v>3.0997870000000001</v>
      </c>
      <c r="AB124" s="21">
        <v>112.8617</v>
      </c>
      <c r="AC124" s="21">
        <v>3.1819999999999999E-3</v>
      </c>
      <c r="AD124" s="21">
        <v>4.9200000000000003E-4</v>
      </c>
      <c r="AE124" s="21">
        <v>6.9999999999999999E-6</v>
      </c>
      <c r="AF124" s="21">
        <v>1.4999999999999999E-4</v>
      </c>
      <c r="AG124" s="21">
        <v>1.5799999999999999E-4</v>
      </c>
      <c r="AH124" s="21">
        <v>289.096</v>
      </c>
      <c r="AI124" s="21">
        <v>289.07560000000001</v>
      </c>
      <c r="AJ124" s="21">
        <v>289.04039999999998</v>
      </c>
      <c r="AK124" s="21">
        <v>288.94720000000001</v>
      </c>
      <c r="AL124" s="21">
        <v>1.5870000000000001E-3</v>
      </c>
      <c r="AM124" s="21">
        <v>5193487</v>
      </c>
      <c r="AN124" s="21">
        <v>9788386</v>
      </c>
      <c r="AO124" s="21">
        <v>2722960</v>
      </c>
      <c r="AP124" s="21">
        <v>89109</v>
      </c>
      <c r="AQ124" s="21">
        <v>2.7900000000000001E-4</v>
      </c>
      <c r="AR124" s="21">
        <v>1485567</v>
      </c>
      <c r="AS124" s="21">
        <v>11573190</v>
      </c>
      <c r="AT124" s="21">
        <v>26068370</v>
      </c>
      <c r="AU124" s="21">
        <v>272.95690000000002</v>
      </c>
      <c r="AV124" s="21">
        <v>2.0760000000000002E-3</v>
      </c>
      <c r="AW124" s="21">
        <v>3.467E-3</v>
      </c>
      <c r="AX124" s="21">
        <v>0.41882000000000003</v>
      </c>
      <c r="AY124" s="21">
        <v>0.41880800000000001</v>
      </c>
      <c r="AZ124" s="21">
        <v>0.41725499999999999</v>
      </c>
      <c r="BA124" s="21">
        <v>0.46063599999999999</v>
      </c>
    </row>
    <row r="125" spans="1:53" x14ac:dyDescent="0.3">
      <c r="A125" s="19"/>
      <c r="B125" s="1">
        <v>25</v>
      </c>
      <c r="C125" s="12" t="s">
        <v>33</v>
      </c>
      <c r="D125" s="21">
        <v>0.19570299999999999</v>
      </c>
      <c r="E125" s="21">
        <v>0.50706799999999996</v>
      </c>
      <c r="F125" s="21">
        <v>283.42970000000003</v>
      </c>
      <c r="G125" s="21">
        <v>288.0154</v>
      </c>
      <c r="H125" s="21">
        <v>1.253E-3</v>
      </c>
      <c r="I125" s="21">
        <v>5.0799999999999999E-4</v>
      </c>
      <c r="J125" s="21">
        <v>5.8E-4</v>
      </c>
      <c r="K125" s="21">
        <v>1.2999999999999999E-5</v>
      </c>
      <c r="L125" s="21">
        <v>0.151119</v>
      </c>
      <c r="M125" s="21">
        <v>284.34879999999998</v>
      </c>
      <c r="N125" s="21">
        <v>3.424E-3</v>
      </c>
      <c r="O125" s="21">
        <v>273.10169999999999</v>
      </c>
      <c r="P125" s="21">
        <v>9.2819920000000007</v>
      </c>
      <c r="Q125" s="21">
        <v>289.37619999999998</v>
      </c>
      <c r="R125" s="21">
        <v>0.75259399999999999</v>
      </c>
      <c r="S125" s="21">
        <v>286.30119999999999</v>
      </c>
      <c r="T125" s="21">
        <v>3.7475019999999999</v>
      </c>
      <c r="U125" s="21">
        <v>2.339086</v>
      </c>
      <c r="V125" s="21">
        <v>7.254E-3</v>
      </c>
      <c r="W125" s="21">
        <v>1.5380000000000001E-3</v>
      </c>
      <c r="X125" s="21">
        <v>1.56E-4</v>
      </c>
      <c r="Y125" s="21">
        <v>287.94970000000001</v>
      </c>
      <c r="Z125" s="21">
        <v>0.85094999999999998</v>
      </c>
      <c r="AA125" s="21">
        <v>3.2998859999999999</v>
      </c>
      <c r="AB125" s="21">
        <v>108.6947</v>
      </c>
      <c r="AC125" s="21">
        <v>1.3306999999999999E-2</v>
      </c>
      <c r="AD125" s="21">
        <v>2.8909999999999999E-3</v>
      </c>
      <c r="AE125" s="21">
        <v>3.9999999999999998E-6</v>
      </c>
      <c r="AF125" s="21">
        <v>1.36E-4</v>
      </c>
      <c r="AG125" s="21">
        <v>1.3999999999999999E-4</v>
      </c>
      <c r="AH125" s="21">
        <v>288.61720000000003</v>
      </c>
      <c r="AI125" s="21">
        <v>288.60919999999999</v>
      </c>
      <c r="AJ125" s="21">
        <v>288.60000000000002</v>
      </c>
      <c r="AK125" s="21">
        <v>288.56880000000001</v>
      </c>
      <c r="AL125" s="21">
        <v>1.005E-3</v>
      </c>
      <c r="AM125" s="21">
        <v>5897505</v>
      </c>
      <c r="AN125" s="21">
        <v>12592590</v>
      </c>
      <c r="AO125" s="21">
        <v>3959611</v>
      </c>
      <c r="AP125" s="21">
        <v>81318.38</v>
      </c>
      <c r="AQ125" s="21">
        <v>5.3300000000000005E-4</v>
      </c>
      <c r="AR125" s="21">
        <v>2280886</v>
      </c>
      <c r="AS125" s="21">
        <v>14889210</v>
      </c>
      <c r="AT125" s="21">
        <v>24555830</v>
      </c>
      <c r="AU125" s="21">
        <v>272.6798</v>
      </c>
      <c r="AV125" s="21">
        <v>2.3579999999999999E-3</v>
      </c>
      <c r="AW125" s="21">
        <v>3.7559999999999998E-3</v>
      </c>
      <c r="AX125" s="21">
        <v>0.38788</v>
      </c>
      <c r="AY125" s="21">
        <v>0.39808700000000002</v>
      </c>
      <c r="AZ125" s="21">
        <v>0.40589999999999998</v>
      </c>
      <c r="BA125" s="21">
        <v>0.43723299999999998</v>
      </c>
    </row>
    <row r="126" spans="1:53" x14ac:dyDescent="0.3">
      <c r="A126" s="19"/>
      <c r="B126" s="1">
        <v>26</v>
      </c>
      <c r="C126" s="12" t="s">
        <v>34</v>
      </c>
      <c r="D126" s="21">
        <v>0.86423499999999998</v>
      </c>
      <c r="E126" s="21">
        <v>0.47788900000000001</v>
      </c>
      <c r="F126" s="21">
        <v>261.90300000000002</v>
      </c>
      <c r="G126" s="21">
        <v>270.19959999999998</v>
      </c>
      <c r="H126" s="21">
        <v>2.9599999999999998E-4</v>
      </c>
      <c r="I126" s="21">
        <v>5.2400000000000005E-4</v>
      </c>
      <c r="J126" s="21">
        <v>1.6000000000000001E-4</v>
      </c>
      <c r="K126" s="21">
        <v>3.1000000000000001E-5</v>
      </c>
      <c r="L126" s="21">
        <v>0.34512199999999998</v>
      </c>
      <c r="M126" s="21">
        <v>277.44540000000001</v>
      </c>
      <c r="N126" s="21">
        <v>0.51517400000000002</v>
      </c>
      <c r="O126" s="21">
        <v>267.23680000000002</v>
      </c>
      <c r="P126" s="21">
        <v>5.1343170000000002</v>
      </c>
      <c r="Q126" s="21">
        <v>277.36669999999998</v>
      </c>
      <c r="R126" s="21">
        <v>0.69974599999999998</v>
      </c>
      <c r="S126" s="21">
        <v>277.42939999999999</v>
      </c>
      <c r="T126" s="21">
        <v>0.53619099999999997</v>
      </c>
      <c r="U126" s="21">
        <v>0.68782399999999999</v>
      </c>
      <c r="V126" s="21">
        <v>2.5460000000000001E-3</v>
      </c>
      <c r="W126" s="21">
        <v>1.109E-3</v>
      </c>
      <c r="X126" s="21">
        <v>5.8E-5</v>
      </c>
      <c r="Y126" s="21">
        <v>271.24259999999998</v>
      </c>
      <c r="Z126" s="21">
        <v>0.67128699999999997</v>
      </c>
      <c r="AA126" s="21">
        <v>27.567440000000001</v>
      </c>
      <c r="AB126" s="21">
        <v>152.18790000000001</v>
      </c>
      <c r="AC126" s="21">
        <v>0.24696100000000001</v>
      </c>
      <c r="AD126" s="21">
        <v>6.5345E-2</v>
      </c>
      <c r="AE126" s="21">
        <v>8.7999999999999998E-5</v>
      </c>
      <c r="AF126" s="21">
        <v>5.8399999999999999E-4</v>
      </c>
      <c r="AG126" s="21">
        <v>5.8900000000000001E-4</v>
      </c>
      <c r="AH126" s="21">
        <v>274.7681</v>
      </c>
      <c r="AI126" s="21">
        <v>274.49029999999999</v>
      </c>
      <c r="AJ126" s="21">
        <v>274.1336</v>
      </c>
      <c r="AK126" s="21">
        <v>273.88470000000001</v>
      </c>
      <c r="AL126" s="21">
        <v>5.4699999999999996E-4</v>
      </c>
      <c r="AM126" s="21">
        <v>2780433</v>
      </c>
      <c r="AN126" s="21">
        <v>13007540</v>
      </c>
      <c r="AO126" s="21">
        <v>6713628</v>
      </c>
      <c r="AP126" s="21">
        <v>57353</v>
      </c>
      <c r="AQ126" s="21">
        <v>5.62E-4</v>
      </c>
      <c r="AR126" s="21">
        <v>2701948</v>
      </c>
      <c r="AS126" s="21">
        <v>19703300</v>
      </c>
      <c r="AT126" s="21">
        <v>16103580</v>
      </c>
      <c r="AU126" s="21">
        <v>262.97019999999998</v>
      </c>
      <c r="AV126" s="21">
        <v>1.0989999999999999E-3</v>
      </c>
      <c r="AW126" s="21">
        <v>2.1789999999999999E-3</v>
      </c>
      <c r="AX126" s="21">
        <v>0.28193299999999999</v>
      </c>
      <c r="AY126" s="21">
        <v>0.31102299999999999</v>
      </c>
      <c r="AZ126" s="21">
        <v>0.32313599999999998</v>
      </c>
      <c r="BA126" s="21">
        <v>0.34467399999999998</v>
      </c>
    </row>
    <row r="127" spans="1:53" x14ac:dyDescent="0.3">
      <c r="A127" s="19"/>
      <c r="B127" s="1">
        <v>27</v>
      </c>
      <c r="C127" s="12" t="s">
        <v>43</v>
      </c>
      <c r="D127" s="21">
        <v>8.9449999999999998E-3</v>
      </c>
      <c r="E127" s="21">
        <v>0.116664</v>
      </c>
      <c r="F127" s="21">
        <v>277.05029999999999</v>
      </c>
      <c r="G127" s="21">
        <v>284.71550000000002</v>
      </c>
      <c r="H127" s="21">
        <v>1.142E-3</v>
      </c>
      <c r="I127" s="21">
        <v>4.1100000000000002E-4</v>
      </c>
      <c r="J127" s="21">
        <v>2.12E-4</v>
      </c>
      <c r="K127" s="21">
        <v>5.0000000000000004E-6</v>
      </c>
      <c r="L127" s="21">
        <v>0.17288700000000001</v>
      </c>
      <c r="M127" s="21">
        <v>278.87819999999999</v>
      </c>
      <c r="N127" s="21">
        <v>6.2928999999999999E-2</v>
      </c>
      <c r="O127" s="21">
        <v>272.3793</v>
      </c>
      <c r="P127" s="21">
        <v>7.8355090000000001</v>
      </c>
      <c r="Q127" s="21">
        <v>284.7878</v>
      </c>
      <c r="R127" s="21">
        <v>0.74329999999999996</v>
      </c>
      <c r="S127" s="21">
        <v>281.12869999999998</v>
      </c>
      <c r="T127" s="21">
        <v>1.8482940000000001</v>
      </c>
      <c r="U127" s="21">
        <v>1.54417</v>
      </c>
      <c r="V127" s="21">
        <v>4.6909999999999999E-3</v>
      </c>
      <c r="W127" s="21">
        <v>4.37E-4</v>
      </c>
      <c r="X127" s="21">
        <v>5.8999999999999998E-5</v>
      </c>
      <c r="Y127" s="21">
        <v>284.6848</v>
      </c>
      <c r="Z127" s="21">
        <v>0.784968</v>
      </c>
      <c r="AA127" s="21">
        <v>5.4867480000000004</v>
      </c>
      <c r="AB127" s="21">
        <v>119.02209999999999</v>
      </c>
      <c r="AC127" s="21">
        <v>5.7149999999999996E-3</v>
      </c>
      <c r="AD127" s="21">
        <v>8.7100000000000003E-4</v>
      </c>
      <c r="AE127" s="21">
        <v>1.9000000000000001E-5</v>
      </c>
      <c r="AF127" s="21">
        <v>1.25E-4</v>
      </c>
      <c r="AG127" s="21">
        <v>1.2E-4</v>
      </c>
      <c r="AH127" s="21">
        <v>285.42189999999999</v>
      </c>
      <c r="AI127" s="21">
        <v>285.26729999999998</v>
      </c>
      <c r="AJ127" s="21">
        <v>285.06319999999999</v>
      </c>
      <c r="AK127" s="21">
        <v>284.88670000000002</v>
      </c>
      <c r="AL127" s="21">
        <v>2.4600000000000002E-4</v>
      </c>
      <c r="AM127" s="21">
        <v>4480208</v>
      </c>
      <c r="AN127" s="21">
        <v>12078300</v>
      </c>
      <c r="AO127" s="21">
        <v>4953353</v>
      </c>
      <c r="AP127" s="21">
        <v>88932.83</v>
      </c>
      <c r="AQ127" s="21">
        <v>1.9100000000000001E-4</v>
      </c>
      <c r="AR127" s="21">
        <v>2105102</v>
      </c>
      <c r="AS127" s="21">
        <v>14605670</v>
      </c>
      <c r="AT127" s="21">
        <v>22606250</v>
      </c>
      <c r="AU127" s="21">
        <v>271.00560000000002</v>
      </c>
      <c r="AV127" s="21">
        <v>1.789E-3</v>
      </c>
      <c r="AW127" s="21">
        <v>2.0560000000000001E-3</v>
      </c>
      <c r="AX127" s="21">
        <v>0.29765200000000003</v>
      </c>
      <c r="AY127" s="21">
        <v>0.30852800000000002</v>
      </c>
      <c r="AZ127" s="21">
        <v>0.30742199999999997</v>
      </c>
      <c r="BA127" s="21">
        <v>0.31762499999999999</v>
      </c>
    </row>
    <row r="128" spans="1:53" x14ac:dyDescent="0.3">
      <c r="A128" s="19"/>
      <c r="B128" s="1">
        <v>28</v>
      </c>
      <c r="C128" s="12" t="s">
        <v>42</v>
      </c>
      <c r="D128" s="21">
        <v>1.4623000000000001E-2</v>
      </c>
      <c r="E128" s="21">
        <v>7.2084999999999996E-2</v>
      </c>
      <c r="F128" s="21">
        <v>267.37139999999999</v>
      </c>
      <c r="G128" s="21">
        <v>279.8476</v>
      </c>
      <c r="H128" s="21">
        <v>4.1800000000000002E-4</v>
      </c>
      <c r="I128" s="21">
        <v>3.0299999999999999E-4</v>
      </c>
      <c r="J128" s="21">
        <v>9.6000000000000002E-5</v>
      </c>
      <c r="K128" s="21">
        <v>1.9999999999999999E-6</v>
      </c>
      <c r="L128" s="21">
        <v>0.24892400000000001</v>
      </c>
      <c r="M128" s="21">
        <v>277.80509999999998</v>
      </c>
      <c r="N128" s="21">
        <v>0.24809200000000001</v>
      </c>
      <c r="O128" s="21">
        <v>270.2715</v>
      </c>
      <c r="P128" s="21">
        <v>6.8712220000000004</v>
      </c>
      <c r="Q128" s="21">
        <v>281.12169999999998</v>
      </c>
      <c r="R128" s="21">
        <v>0.72961100000000001</v>
      </c>
      <c r="S128" s="21">
        <v>279.03530000000001</v>
      </c>
      <c r="T128" s="21">
        <v>0.61999000000000004</v>
      </c>
      <c r="U128" s="21">
        <v>0.75348400000000004</v>
      </c>
      <c r="V128" s="21">
        <v>3.7559999999999998E-3</v>
      </c>
      <c r="W128" s="21">
        <v>1.9100000000000001E-4</v>
      </c>
      <c r="X128" s="21">
        <v>2.3E-5</v>
      </c>
      <c r="Y128" s="21">
        <v>281.12819999999999</v>
      </c>
      <c r="Z128" s="21">
        <v>0.73423000000000005</v>
      </c>
      <c r="AA128" s="21">
        <v>8.5822050000000001</v>
      </c>
      <c r="AB128" s="21">
        <v>129.79570000000001</v>
      </c>
      <c r="AC128" s="21">
        <v>1.15E-2</v>
      </c>
      <c r="AD128" s="21">
        <v>1.797E-3</v>
      </c>
      <c r="AE128" s="21">
        <v>3.1999999999999999E-5</v>
      </c>
      <c r="AF128" s="21">
        <v>1.6899999999999999E-4</v>
      </c>
      <c r="AG128" s="21">
        <v>1.5899999999999999E-4</v>
      </c>
      <c r="AH128" s="21">
        <v>282.17880000000002</v>
      </c>
      <c r="AI128" s="21">
        <v>281.99970000000002</v>
      </c>
      <c r="AJ128" s="21">
        <v>281.67520000000002</v>
      </c>
      <c r="AK128" s="21">
        <v>281.3279</v>
      </c>
      <c r="AL128" s="21">
        <v>1.3100000000000001E-4</v>
      </c>
      <c r="AM128" s="21">
        <v>2138485</v>
      </c>
      <c r="AN128" s="21">
        <v>12558810</v>
      </c>
      <c r="AO128" s="21">
        <v>6859084</v>
      </c>
      <c r="AP128" s="21">
        <v>78831.22</v>
      </c>
      <c r="AQ128" s="21">
        <v>6.0000000000000002E-5</v>
      </c>
      <c r="AR128" s="21">
        <v>2914346</v>
      </c>
      <c r="AS128" s="21">
        <v>16738500</v>
      </c>
      <c r="AT128" s="21">
        <v>19534780</v>
      </c>
      <c r="AU128" s="21">
        <v>267.88850000000002</v>
      </c>
      <c r="AV128" s="21">
        <v>8.5099999999999998E-4</v>
      </c>
      <c r="AW128" s="21">
        <v>9.3599999999999998E-4</v>
      </c>
      <c r="AX128" s="21">
        <v>0.16481599999999999</v>
      </c>
      <c r="AY128" s="21">
        <v>0.20205100000000001</v>
      </c>
      <c r="AZ128" s="21">
        <v>0.19991600000000001</v>
      </c>
      <c r="BA128" s="21">
        <v>0.20954200000000001</v>
      </c>
    </row>
    <row r="129" spans="1:53" x14ac:dyDescent="0.3">
      <c r="A129" s="19"/>
      <c r="B129" s="1">
        <v>29</v>
      </c>
      <c r="C129" s="12" t="s">
        <v>40</v>
      </c>
      <c r="D129" s="21">
        <v>0.86620200000000003</v>
      </c>
      <c r="E129" s="21">
        <v>0.16276199999999999</v>
      </c>
      <c r="F129" s="21">
        <v>261.0985</v>
      </c>
      <c r="G129" s="21">
        <v>271.6422</v>
      </c>
      <c r="H129" s="21">
        <v>3.3300000000000002E-4</v>
      </c>
      <c r="I129" s="21">
        <v>3.6400000000000001E-4</v>
      </c>
      <c r="J129" s="21">
        <v>1.1900000000000001E-4</v>
      </c>
      <c r="K129" s="21">
        <v>2.8E-5</v>
      </c>
      <c r="L129" s="21">
        <v>0.32929999999999998</v>
      </c>
      <c r="M129" s="21">
        <v>277.28730000000002</v>
      </c>
      <c r="N129" s="21">
        <v>0.54025299999999998</v>
      </c>
      <c r="O129" s="21">
        <v>267.16699999999997</v>
      </c>
      <c r="P129" s="21">
        <v>5.1455409999999997</v>
      </c>
      <c r="Q129" s="21">
        <v>277.1619</v>
      </c>
      <c r="R129" s="21">
        <v>0.69723400000000002</v>
      </c>
      <c r="S129" s="21">
        <v>277.23820000000001</v>
      </c>
      <c r="T129" s="21">
        <v>0.30112499999999998</v>
      </c>
      <c r="U129" s="21">
        <v>0.67691400000000002</v>
      </c>
      <c r="V129" s="21">
        <v>2.6050000000000001E-3</v>
      </c>
      <c r="W129" s="21">
        <v>3.9500000000000001E-4</v>
      </c>
      <c r="X129" s="21">
        <v>3.4999999999999997E-5</v>
      </c>
      <c r="Y129" s="21">
        <v>272.30189999999999</v>
      </c>
      <c r="Z129" s="21">
        <v>0.68060100000000001</v>
      </c>
      <c r="AA129" s="21">
        <v>21.656639999999999</v>
      </c>
      <c r="AB129" s="21">
        <v>143.2724</v>
      </c>
      <c r="AC129" s="21">
        <v>3.5776000000000002E-2</v>
      </c>
      <c r="AD129" s="21">
        <v>5.7710000000000001E-3</v>
      </c>
      <c r="AE129" s="21">
        <v>1.05E-4</v>
      </c>
      <c r="AF129" s="21">
        <v>4.1199999999999999E-4</v>
      </c>
      <c r="AG129" s="21">
        <v>3.6699999999999998E-4</v>
      </c>
      <c r="AH129" s="21">
        <v>275.1001</v>
      </c>
      <c r="AI129" s="21">
        <v>274.85849999999999</v>
      </c>
      <c r="AJ129" s="21">
        <v>274.40769999999998</v>
      </c>
      <c r="AK129" s="21">
        <v>273.93150000000003</v>
      </c>
      <c r="AL129" s="21">
        <v>3.0899999999999998E-4</v>
      </c>
      <c r="AM129" s="21">
        <v>2410873</v>
      </c>
      <c r="AN129" s="21">
        <v>12605150</v>
      </c>
      <c r="AO129" s="21">
        <v>6824682</v>
      </c>
      <c r="AP129" s="21">
        <v>62362.65</v>
      </c>
      <c r="AQ129" s="21">
        <v>8.6000000000000003E-5</v>
      </c>
      <c r="AR129" s="21">
        <v>2565820</v>
      </c>
      <c r="AS129" s="21">
        <v>18627240</v>
      </c>
      <c r="AT129" s="21">
        <v>16425160</v>
      </c>
      <c r="AU129" s="21">
        <v>263.52429999999998</v>
      </c>
      <c r="AV129" s="21">
        <v>9.5E-4</v>
      </c>
      <c r="AW129" s="21">
        <v>1.3309999999999999E-3</v>
      </c>
      <c r="AX129" s="21">
        <v>0.28375099999999998</v>
      </c>
      <c r="AY129" s="21">
        <v>0.30325000000000002</v>
      </c>
      <c r="AZ129" s="21">
        <v>0.30591499999999999</v>
      </c>
      <c r="BA129" s="21">
        <v>0.33113100000000001</v>
      </c>
    </row>
    <row r="130" spans="1:53" x14ac:dyDescent="0.3">
      <c r="A130" s="19"/>
      <c r="B130" s="1">
        <v>30</v>
      </c>
      <c r="C130" s="12" t="s">
        <v>39</v>
      </c>
      <c r="D130" s="21">
        <v>0.11965099999999999</v>
      </c>
      <c r="E130" s="21">
        <v>0.48022500000000001</v>
      </c>
      <c r="F130" s="21">
        <v>271.06549999999999</v>
      </c>
      <c r="G130" s="21">
        <v>282.91050000000001</v>
      </c>
      <c r="H130" s="21">
        <v>3.1799999999999998E-4</v>
      </c>
      <c r="I130" s="21">
        <v>4.7199999999999998E-4</v>
      </c>
      <c r="J130" s="21">
        <v>6.8999999999999997E-5</v>
      </c>
      <c r="K130" s="21">
        <v>5.0000000000000004E-6</v>
      </c>
      <c r="L130" s="21">
        <v>0.23612900000000001</v>
      </c>
      <c r="M130" s="21">
        <v>278.28179999999998</v>
      </c>
      <c r="N130" s="21">
        <v>0.14823700000000001</v>
      </c>
      <c r="O130" s="21">
        <v>271.4606</v>
      </c>
      <c r="P130" s="21">
        <v>7.4517530000000001</v>
      </c>
      <c r="Q130" s="21">
        <v>282.81150000000002</v>
      </c>
      <c r="R130" s="21">
        <v>0.73587400000000003</v>
      </c>
      <c r="S130" s="21">
        <v>280.01100000000002</v>
      </c>
      <c r="T130" s="21">
        <v>0.32091199999999998</v>
      </c>
      <c r="U130" s="21">
        <v>0.673628</v>
      </c>
      <c r="V130" s="21">
        <v>4.0889999999999998E-3</v>
      </c>
      <c r="W130" s="21">
        <v>3.1999999999999999E-5</v>
      </c>
      <c r="X130" s="21">
        <v>1.0000000000000001E-5</v>
      </c>
      <c r="Y130" s="21">
        <v>284.20170000000002</v>
      </c>
      <c r="Z130" s="21">
        <v>0.757548</v>
      </c>
      <c r="AA130" s="21">
        <v>3.8483640000000001</v>
      </c>
      <c r="AB130" s="21">
        <v>124.779</v>
      </c>
      <c r="AC130" s="21">
        <v>3.8779999999999999E-3</v>
      </c>
      <c r="AD130" s="21">
        <v>5.9400000000000002E-4</v>
      </c>
      <c r="AE130" s="21">
        <v>2.0999999999999999E-5</v>
      </c>
      <c r="AF130" s="21">
        <v>8.2000000000000001E-5</v>
      </c>
      <c r="AG130" s="21">
        <v>6.8999999999999997E-5</v>
      </c>
      <c r="AH130" s="21">
        <v>284.86149999999998</v>
      </c>
      <c r="AI130" s="21">
        <v>284.58280000000002</v>
      </c>
      <c r="AJ130" s="21">
        <v>284.31880000000001</v>
      </c>
      <c r="AK130" s="21">
        <v>284.10669999999999</v>
      </c>
      <c r="AL130" s="21">
        <v>2.1999999999999999E-5</v>
      </c>
      <c r="AM130" s="21">
        <v>2220881</v>
      </c>
      <c r="AN130" s="21">
        <v>12555840</v>
      </c>
      <c r="AO130" s="21">
        <v>6702070</v>
      </c>
      <c r="AP130" s="21">
        <v>84343.26</v>
      </c>
      <c r="AQ130" s="21">
        <v>1.0000000000000001E-5</v>
      </c>
      <c r="AR130" s="21">
        <v>3048451</v>
      </c>
      <c r="AS130" s="21">
        <v>16432000</v>
      </c>
      <c r="AT130" s="21">
        <v>20780350</v>
      </c>
      <c r="AU130" s="21">
        <v>269.6508</v>
      </c>
      <c r="AV130" s="21">
        <v>8.8500000000000004E-4</v>
      </c>
      <c r="AW130" s="21">
        <v>7.8700000000000005E-4</v>
      </c>
      <c r="AX130" s="21">
        <v>0.14602100000000001</v>
      </c>
      <c r="AY130" s="21">
        <v>0.195267</v>
      </c>
      <c r="AZ130" s="21">
        <v>0.20375599999999999</v>
      </c>
      <c r="BA130" s="21">
        <v>0.21082200000000001</v>
      </c>
    </row>
    <row r="131" spans="1:53" x14ac:dyDescent="0.3">
      <c r="A131" s="19"/>
      <c r="B131" s="1">
        <v>31</v>
      </c>
      <c r="C131" s="12" t="s">
        <v>41</v>
      </c>
      <c r="D131" s="21">
        <v>0.105366</v>
      </c>
      <c r="E131" s="21">
        <v>0.35276800000000003</v>
      </c>
      <c r="F131" s="21">
        <v>265.61669999999998</v>
      </c>
      <c r="G131" s="21">
        <v>279.91820000000001</v>
      </c>
      <c r="H131" s="21">
        <v>9.6000000000000002E-5</v>
      </c>
      <c r="I131" s="21">
        <v>2.8899999999999998E-4</v>
      </c>
      <c r="J131" s="21">
        <v>3.3000000000000003E-5</v>
      </c>
      <c r="K131" s="21">
        <v>1.0000000000000001E-5</v>
      </c>
      <c r="L131" s="21">
        <v>0.29750599999999999</v>
      </c>
      <c r="M131" s="21">
        <v>277.91430000000003</v>
      </c>
      <c r="N131" s="21">
        <v>0.323322</v>
      </c>
      <c r="O131" s="21">
        <v>269.39769999999999</v>
      </c>
      <c r="P131" s="21">
        <v>5.9098329999999999</v>
      </c>
      <c r="Q131" s="21">
        <v>281.33550000000002</v>
      </c>
      <c r="R131" s="21">
        <v>0.72001599999999999</v>
      </c>
      <c r="S131" s="21">
        <v>279.05279999999999</v>
      </c>
      <c r="T131" s="21">
        <v>0.30738799999999999</v>
      </c>
      <c r="U131" s="21">
        <v>0.48130000000000001</v>
      </c>
      <c r="V131" s="21">
        <v>3.9649999999999998E-3</v>
      </c>
      <c r="W131" s="21">
        <v>1.2300000000000001E-4</v>
      </c>
      <c r="X131" s="21">
        <v>1.5999999999999999E-5</v>
      </c>
      <c r="Y131" s="21">
        <v>281.32729999999998</v>
      </c>
      <c r="Z131" s="21">
        <v>0.74399300000000002</v>
      </c>
      <c r="AA131" s="21">
        <v>14.59507</v>
      </c>
      <c r="AB131" s="21">
        <v>131.33930000000001</v>
      </c>
      <c r="AC131" s="21">
        <v>0.143981</v>
      </c>
      <c r="AD131" s="21">
        <v>4.0884999999999998E-2</v>
      </c>
      <c r="AE131" s="21">
        <v>3.1999999999999999E-5</v>
      </c>
      <c r="AF131" s="21">
        <v>1.95E-4</v>
      </c>
      <c r="AG131" s="21">
        <v>1.85E-4</v>
      </c>
      <c r="AH131" s="21">
        <v>282.88470000000001</v>
      </c>
      <c r="AI131" s="21">
        <v>282.65120000000002</v>
      </c>
      <c r="AJ131" s="21">
        <v>282.30689999999998</v>
      </c>
      <c r="AK131" s="21">
        <v>281.94229999999999</v>
      </c>
      <c r="AL131" s="21">
        <v>5.3999999999999998E-5</v>
      </c>
      <c r="AM131" s="21">
        <v>1159302</v>
      </c>
      <c r="AN131" s="21">
        <v>12238210</v>
      </c>
      <c r="AO131" s="21">
        <v>7427829</v>
      </c>
      <c r="AP131" s="21">
        <v>81899.89</v>
      </c>
      <c r="AQ131" s="21">
        <v>6.8999999999999997E-5</v>
      </c>
      <c r="AR131" s="21">
        <v>3007694</v>
      </c>
      <c r="AS131" s="21">
        <v>17150960</v>
      </c>
      <c r="AT131" s="21">
        <v>19338880</v>
      </c>
      <c r="AU131" s="21">
        <v>267.0247</v>
      </c>
      <c r="AV131" s="21">
        <v>4.5899999999999999E-4</v>
      </c>
      <c r="AW131" s="21">
        <v>5.5900000000000004E-4</v>
      </c>
      <c r="AX131" s="21">
        <v>0.110135</v>
      </c>
      <c r="AY131" s="21">
        <v>0.141676</v>
      </c>
      <c r="AZ131" s="21">
        <v>0.15120900000000001</v>
      </c>
      <c r="BA131" s="21">
        <v>0.167965</v>
      </c>
    </row>
    <row r="132" spans="1:53" x14ac:dyDescent="0.3">
      <c r="A132" s="19"/>
      <c r="B132" s="1">
        <v>32</v>
      </c>
      <c r="C132" s="12" t="s">
        <v>19</v>
      </c>
      <c r="D132" s="21">
        <v>1.83131</v>
      </c>
      <c r="E132" s="21">
        <v>0.51053800000000005</v>
      </c>
      <c r="F132" s="21">
        <v>291.7097</v>
      </c>
      <c r="G132" s="21">
        <v>295.55529999999999</v>
      </c>
      <c r="H132" s="21">
        <v>1.3960000000000001E-3</v>
      </c>
      <c r="I132" s="21">
        <v>7.7800000000000005E-4</v>
      </c>
      <c r="J132" s="21">
        <v>7.0600000000000003E-4</v>
      </c>
      <c r="K132" s="21">
        <v>5.1099999999999995E-4</v>
      </c>
      <c r="L132" s="21">
        <v>0.112777</v>
      </c>
      <c r="M132" s="21">
        <v>291.67340000000002</v>
      </c>
      <c r="N132" s="21">
        <v>0</v>
      </c>
      <c r="O132" s="21">
        <v>273.14999999999998</v>
      </c>
      <c r="P132" s="21">
        <v>6.382873</v>
      </c>
      <c r="Q132" s="21">
        <v>295.1069</v>
      </c>
      <c r="R132" s="21">
        <v>0.70131500000000002</v>
      </c>
      <c r="S132" s="21">
        <v>293.25080000000003</v>
      </c>
      <c r="T132" s="21">
        <v>4.4792259999999997</v>
      </c>
      <c r="U132" s="21">
        <v>2.4271400000000001</v>
      </c>
      <c r="V132" s="21">
        <v>7.5649999999999997E-3</v>
      </c>
      <c r="W132" s="21">
        <v>1.6770000000000001E-3</v>
      </c>
      <c r="X132" s="21">
        <v>9.3999999999999994E-5</v>
      </c>
      <c r="Y132" s="21">
        <v>295.84800000000001</v>
      </c>
      <c r="Z132" s="21">
        <v>0.879911</v>
      </c>
      <c r="AA132" s="21">
        <v>0</v>
      </c>
      <c r="AB132" s="21">
        <v>100.0248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296.4529</v>
      </c>
      <c r="AI132" s="21">
        <v>296.47660000000002</v>
      </c>
      <c r="AJ132" s="21">
        <v>296.5804</v>
      </c>
      <c r="AK132" s="21">
        <v>296.75670000000002</v>
      </c>
      <c r="AL132" s="21">
        <v>1.0269999999999999E-3</v>
      </c>
      <c r="AM132" s="21">
        <v>8478291</v>
      </c>
      <c r="AN132" s="21">
        <v>13277730</v>
      </c>
      <c r="AO132" s="21">
        <v>2876217</v>
      </c>
      <c r="AP132" s="21">
        <v>100312.9</v>
      </c>
      <c r="AQ132" s="21">
        <v>6.5099999999999999E-4</v>
      </c>
      <c r="AR132" s="21">
        <v>1501963</v>
      </c>
      <c r="AS132" s="21">
        <v>14994770</v>
      </c>
      <c r="AT132" s="21">
        <v>28761510</v>
      </c>
      <c r="AU132" s="21">
        <v>273.16019999999997</v>
      </c>
      <c r="AV132" s="21">
        <v>3.3899999999999998E-3</v>
      </c>
      <c r="AW132" s="21">
        <v>4.5999999999999999E-3</v>
      </c>
      <c r="AX132" s="21">
        <v>0.27977999999999997</v>
      </c>
      <c r="AY132" s="21">
        <v>0.29703800000000002</v>
      </c>
      <c r="AZ132" s="21">
        <v>0.30709999999999998</v>
      </c>
      <c r="BA132" s="21">
        <v>0.35014800000000001</v>
      </c>
    </row>
    <row r="134" spans="1:53" x14ac:dyDescent="0.3">
      <c r="A134" s="19">
        <v>2023</v>
      </c>
      <c r="B134" s="1">
        <v>1</v>
      </c>
      <c r="C134" s="12" t="s">
        <v>44</v>
      </c>
      <c r="D134" s="1">
        <v>0.372444</v>
      </c>
      <c r="E134" s="1">
        <v>0.16575699999999999</v>
      </c>
      <c r="F134" s="1">
        <v>273.97570000000002</v>
      </c>
      <c r="G134" s="1">
        <v>284.53019999999998</v>
      </c>
      <c r="H134" s="1">
        <v>7.3899999999999997E-4</v>
      </c>
      <c r="I134" s="1">
        <v>2.2100000000000001E-4</v>
      </c>
      <c r="J134" s="1">
        <v>9.5000000000000005E-5</v>
      </c>
      <c r="K134" s="1">
        <v>1.5E-5</v>
      </c>
      <c r="L134" s="1">
        <v>0.15320700000000001</v>
      </c>
      <c r="M134" s="1">
        <v>280.9205</v>
      </c>
      <c r="N134" s="1">
        <v>0.20033400000000001</v>
      </c>
      <c r="O134" s="1">
        <v>271.01620000000003</v>
      </c>
      <c r="P134" s="1">
        <v>5.3956580000000001</v>
      </c>
      <c r="Q134" s="1">
        <v>283.80009999999999</v>
      </c>
      <c r="R134" s="1">
        <v>0.69240800000000002</v>
      </c>
      <c r="S134" s="1">
        <v>282.00689999999997</v>
      </c>
      <c r="T134" s="1">
        <v>1.936949</v>
      </c>
      <c r="U134" s="1">
        <v>1.755449</v>
      </c>
      <c r="V134" s="1">
        <v>4.9389999999999998E-3</v>
      </c>
      <c r="W134" s="1">
        <v>9.7E-5</v>
      </c>
      <c r="X134" s="1">
        <v>3.1000000000000001E-5</v>
      </c>
      <c r="Y134" s="1">
        <v>284.2792</v>
      </c>
      <c r="Z134" s="1">
        <v>0.77099700000000004</v>
      </c>
      <c r="AA134" s="1">
        <v>5.295115</v>
      </c>
      <c r="AB134" s="1">
        <v>121.28830000000001</v>
      </c>
      <c r="AC134" s="1">
        <v>5.3189999999999999E-3</v>
      </c>
      <c r="AD134" s="1">
        <v>8.0400000000000003E-4</v>
      </c>
      <c r="AE134" s="1">
        <v>1.8E-5</v>
      </c>
      <c r="AF134" s="1">
        <v>4.6999999999999997E-5</v>
      </c>
      <c r="AG134" s="1">
        <v>3.6000000000000001E-5</v>
      </c>
      <c r="AH134" s="1">
        <v>285.18520000000001</v>
      </c>
      <c r="AI134" s="1">
        <v>284.99579999999997</v>
      </c>
      <c r="AJ134" s="1">
        <v>284.64729999999997</v>
      </c>
      <c r="AK134" s="1">
        <v>284.47019999999998</v>
      </c>
      <c r="AL134" s="1">
        <v>2.8E-5</v>
      </c>
      <c r="AM134" s="1">
        <v>2724359</v>
      </c>
      <c r="AN134" s="1">
        <v>10661190</v>
      </c>
      <c r="AO134" s="1">
        <v>3953708</v>
      </c>
      <c r="AP134" s="1">
        <v>97210.59</v>
      </c>
      <c r="AQ134" s="1">
        <v>6.8999999999999997E-5</v>
      </c>
      <c r="AR134" s="1">
        <v>2840437</v>
      </c>
      <c r="AS134" s="1">
        <v>12502290</v>
      </c>
      <c r="AT134" s="1">
        <v>13403230</v>
      </c>
      <c r="AU134" s="1">
        <v>269.8175</v>
      </c>
      <c r="AV134" s="1">
        <v>1.0870000000000001E-3</v>
      </c>
      <c r="AW134" s="1">
        <v>8.0699999999999999E-4</v>
      </c>
      <c r="AX134" s="1">
        <v>0.236482</v>
      </c>
      <c r="AY134" s="1">
        <v>0.237786</v>
      </c>
      <c r="AZ134" s="1">
        <v>0.246282</v>
      </c>
      <c r="BA134" s="1">
        <v>0.25940099999999999</v>
      </c>
    </row>
    <row r="135" spans="1:53" x14ac:dyDescent="0.3">
      <c r="A135" s="19"/>
      <c r="B135" s="1">
        <v>2</v>
      </c>
      <c r="C135" s="12" t="s">
        <v>45</v>
      </c>
      <c r="D135" s="1">
        <v>0.319915</v>
      </c>
      <c r="E135" s="1">
        <v>0.20576800000000001</v>
      </c>
      <c r="F135" s="1">
        <v>276.52629999999999</v>
      </c>
      <c r="G135" s="1">
        <v>287.01769999999999</v>
      </c>
      <c r="H135" s="1">
        <v>8.4199999999999998E-4</v>
      </c>
      <c r="I135" s="1">
        <v>1.9000000000000001E-4</v>
      </c>
      <c r="J135" s="1">
        <v>8.1000000000000004E-5</v>
      </c>
      <c r="K135" s="1">
        <v>8.5000000000000006E-5</v>
      </c>
      <c r="L135" s="1">
        <v>0.16608000000000001</v>
      </c>
      <c r="M135" s="1">
        <v>283.46010000000001</v>
      </c>
      <c r="N135" s="1">
        <v>0.12282999999999999</v>
      </c>
      <c r="O135" s="1">
        <v>271.84660000000002</v>
      </c>
      <c r="P135" s="1">
        <v>5.0919109999999996</v>
      </c>
      <c r="Q135" s="1">
        <v>285.53449999999998</v>
      </c>
      <c r="R135" s="1">
        <v>0.67733900000000002</v>
      </c>
      <c r="S135" s="1">
        <v>284.26139999999998</v>
      </c>
      <c r="T135" s="1">
        <v>1.285706</v>
      </c>
      <c r="U135" s="1">
        <v>1.393794</v>
      </c>
      <c r="V135" s="1">
        <v>4.2059999999999997E-3</v>
      </c>
      <c r="W135" s="1">
        <v>5.7000000000000003E-5</v>
      </c>
      <c r="X135" s="1">
        <v>2.1999999999999999E-5</v>
      </c>
      <c r="Y135" s="1">
        <v>287.18419999999998</v>
      </c>
      <c r="Z135" s="1">
        <v>0.79720999999999997</v>
      </c>
      <c r="AA135" s="1">
        <v>2.4344220000000001</v>
      </c>
      <c r="AB135" s="1">
        <v>116.99809999999999</v>
      </c>
      <c r="AC135" s="1">
        <v>2.5669999999999998E-3</v>
      </c>
      <c r="AD135" s="1">
        <v>3.9399999999999998E-4</v>
      </c>
      <c r="AE135" s="1">
        <v>1.2E-5</v>
      </c>
      <c r="AF135" s="1">
        <v>2.8E-5</v>
      </c>
      <c r="AG135" s="1">
        <v>1.5E-5</v>
      </c>
      <c r="AH135" s="1">
        <v>288.04419999999999</v>
      </c>
      <c r="AI135" s="1">
        <v>287.91309999999999</v>
      </c>
      <c r="AJ135" s="1">
        <v>287.68650000000002</v>
      </c>
      <c r="AK135" s="1">
        <v>287.52890000000002</v>
      </c>
      <c r="AL135" s="1">
        <v>5.0000000000000004E-6</v>
      </c>
      <c r="AM135" s="1">
        <v>3034734</v>
      </c>
      <c r="AN135" s="1">
        <v>10632240</v>
      </c>
      <c r="AO135" s="1">
        <v>3949790</v>
      </c>
      <c r="AP135" s="1">
        <v>101436.4</v>
      </c>
      <c r="AQ135" s="1">
        <v>5.3000000000000001E-5</v>
      </c>
      <c r="AR135" s="1">
        <v>2431605</v>
      </c>
      <c r="AS135" s="1">
        <v>12660890</v>
      </c>
      <c r="AT135" s="1">
        <v>14018830</v>
      </c>
      <c r="AU135" s="1">
        <v>271.02530000000002</v>
      </c>
      <c r="AV135" s="1">
        <v>1.2110000000000001E-3</v>
      </c>
      <c r="AW135" s="1">
        <v>7.67E-4</v>
      </c>
      <c r="AX135" s="1">
        <v>0.22078200000000001</v>
      </c>
      <c r="AY135" s="1">
        <v>0.221247</v>
      </c>
      <c r="AZ135" s="1">
        <v>0.21648999999999999</v>
      </c>
      <c r="BA135" s="1">
        <v>0.221499</v>
      </c>
    </row>
    <row r="136" spans="1:53" x14ac:dyDescent="0.3">
      <c r="A136" s="19"/>
      <c r="B136" s="1">
        <v>3</v>
      </c>
      <c r="C136" s="12" t="s">
        <v>46</v>
      </c>
      <c r="D136" s="1">
        <v>0.59415399999999996</v>
      </c>
      <c r="E136" s="1">
        <v>2.0823000000000001E-2</v>
      </c>
      <c r="F136" s="1">
        <v>273.58030000000002</v>
      </c>
      <c r="G136" s="1">
        <v>283.82690000000002</v>
      </c>
      <c r="H136" s="1">
        <v>7.9600000000000005E-4</v>
      </c>
      <c r="I136" s="1">
        <v>1.8200000000000001E-4</v>
      </c>
      <c r="J136" s="1">
        <v>9.6000000000000002E-5</v>
      </c>
      <c r="K136" s="1">
        <v>9.0000000000000002E-6</v>
      </c>
      <c r="L136" s="1">
        <v>0.18715699999999999</v>
      </c>
      <c r="M136" s="1">
        <v>280.01459999999997</v>
      </c>
      <c r="N136" s="1">
        <v>0.187858</v>
      </c>
      <c r="O136" s="1">
        <v>270.96940000000001</v>
      </c>
      <c r="P136" s="1">
        <v>7.6603830000000004</v>
      </c>
      <c r="Q136" s="1">
        <v>283.53809999999999</v>
      </c>
      <c r="R136" s="1">
        <v>0.70394500000000004</v>
      </c>
      <c r="S136" s="1">
        <v>281.37369999999999</v>
      </c>
      <c r="T136" s="1">
        <v>1.3654539999999999</v>
      </c>
      <c r="U136" s="1">
        <v>1.5871789999999999</v>
      </c>
      <c r="V136" s="1">
        <v>4.947E-3</v>
      </c>
      <c r="W136" s="1">
        <v>6.3E-5</v>
      </c>
      <c r="X136" s="1">
        <v>2.8E-5</v>
      </c>
      <c r="Y136" s="1">
        <v>283.70229999999998</v>
      </c>
      <c r="Z136" s="1">
        <v>0.77091900000000002</v>
      </c>
      <c r="AA136" s="1">
        <v>6.305523</v>
      </c>
      <c r="AB136" s="1">
        <v>121.82729999999999</v>
      </c>
      <c r="AC136" s="1">
        <v>6.4650000000000003E-3</v>
      </c>
      <c r="AD136" s="1">
        <v>9.7799999999999992E-4</v>
      </c>
      <c r="AE136" s="1">
        <v>2.4000000000000001E-5</v>
      </c>
      <c r="AF136" s="1">
        <v>5.1999999999999997E-5</v>
      </c>
      <c r="AG136" s="1">
        <v>4.1E-5</v>
      </c>
      <c r="AH136" s="1">
        <v>284.70710000000003</v>
      </c>
      <c r="AI136" s="1">
        <v>284.5104</v>
      </c>
      <c r="AJ136" s="1">
        <v>284.10169999999999</v>
      </c>
      <c r="AK136" s="1">
        <v>283.77109999999999</v>
      </c>
      <c r="AL136" s="1">
        <v>1.7E-5</v>
      </c>
      <c r="AM136" s="1">
        <v>2777582</v>
      </c>
      <c r="AN136" s="1">
        <v>10491870</v>
      </c>
      <c r="AO136" s="1">
        <v>3944718</v>
      </c>
      <c r="AP136" s="1">
        <v>95242.21</v>
      </c>
      <c r="AQ136" s="1">
        <v>4.6E-5</v>
      </c>
      <c r="AR136" s="1">
        <v>2656397</v>
      </c>
      <c r="AS136" s="1">
        <v>12786500</v>
      </c>
      <c r="AT136" s="1">
        <v>13260450</v>
      </c>
      <c r="AU136" s="1">
        <v>269.7217</v>
      </c>
      <c r="AV136" s="1">
        <v>1.1069999999999999E-3</v>
      </c>
      <c r="AW136" s="1">
        <v>7.45E-4</v>
      </c>
      <c r="AX136" s="1">
        <v>0.23828099999999999</v>
      </c>
      <c r="AY136" s="1">
        <v>0.23170399999999999</v>
      </c>
      <c r="AZ136" s="1">
        <v>0.22528799999999999</v>
      </c>
      <c r="BA136" s="1">
        <v>0.239922</v>
      </c>
    </row>
    <row r="137" spans="1:53" x14ac:dyDescent="0.3">
      <c r="A137" s="19"/>
      <c r="B137" s="1">
        <v>4</v>
      </c>
      <c r="C137" s="12" t="s">
        <v>47</v>
      </c>
      <c r="D137" s="1">
        <v>0.504</v>
      </c>
      <c r="E137" s="1">
        <v>5.2269000000000003E-2</v>
      </c>
      <c r="F137" s="1">
        <v>273.13409999999999</v>
      </c>
      <c r="G137" s="1">
        <v>282.7056</v>
      </c>
      <c r="H137" s="1">
        <v>9.8299999999999993E-4</v>
      </c>
      <c r="I137" s="1">
        <v>2.2599999999999999E-4</v>
      </c>
      <c r="J137" s="1">
        <v>1.1400000000000001E-4</v>
      </c>
      <c r="K137" s="1">
        <v>3.9999999999999998E-6</v>
      </c>
      <c r="L137" s="1">
        <v>0.189273</v>
      </c>
      <c r="M137" s="1">
        <v>279.66149999999999</v>
      </c>
      <c r="N137" s="1">
        <v>0.172736</v>
      </c>
      <c r="O137" s="1">
        <v>271.21449999999999</v>
      </c>
      <c r="P137" s="1">
        <v>6.5691199999999998</v>
      </c>
      <c r="Q137" s="1">
        <v>282.923</v>
      </c>
      <c r="R137" s="1">
        <v>0.70355800000000002</v>
      </c>
      <c r="S137" s="1">
        <v>280.86059999999998</v>
      </c>
      <c r="T137" s="1">
        <v>1.703705</v>
      </c>
      <c r="U137" s="1">
        <v>1.3856919999999999</v>
      </c>
      <c r="V137" s="1">
        <v>3.5790000000000001E-3</v>
      </c>
      <c r="W137" s="1">
        <v>5.3000000000000001E-5</v>
      </c>
      <c r="X137" s="1">
        <v>3.6999999999999998E-5</v>
      </c>
      <c r="Y137" s="1">
        <v>282.26350000000002</v>
      </c>
      <c r="Z137" s="1">
        <v>0.76696399999999998</v>
      </c>
      <c r="AA137" s="1">
        <v>8.4873309999999993</v>
      </c>
      <c r="AB137" s="1">
        <v>123.7153</v>
      </c>
      <c r="AC137" s="1">
        <v>8.9949999999999995E-3</v>
      </c>
      <c r="AD137" s="1">
        <v>1.3730000000000001E-3</v>
      </c>
      <c r="AE137" s="1">
        <v>3.1000000000000001E-5</v>
      </c>
      <c r="AF137" s="1">
        <v>9.7E-5</v>
      </c>
      <c r="AG137" s="1">
        <v>1.16E-4</v>
      </c>
      <c r="AH137" s="1">
        <v>283.51319999999998</v>
      </c>
      <c r="AI137" s="1">
        <v>283.35640000000001</v>
      </c>
      <c r="AJ137" s="1">
        <v>283.08370000000002</v>
      </c>
      <c r="AK137" s="1">
        <v>282.88990000000001</v>
      </c>
      <c r="AL137" s="1">
        <v>2.0000000000000002E-5</v>
      </c>
      <c r="AM137" s="1">
        <v>3405640</v>
      </c>
      <c r="AN137" s="1">
        <v>10591880</v>
      </c>
      <c r="AO137" s="1">
        <v>3851088</v>
      </c>
      <c r="AP137" s="1">
        <v>88687.29</v>
      </c>
      <c r="AQ137" s="1">
        <v>3.3000000000000003E-5</v>
      </c>
      <c r="AR137" s="1">
        <v>2071056</v>
      </c>
      <c r="AS137" s="1">
        <v>12887010</v>
      </c>
      <c r="AT137" s="1">
        <v>13034380</v>
      </c>
      <c r="AU137" s="1">
        <v>269.68349999999998</v>
      </c>
      <c r="AV137" s="1">
        <v>1.358E-3</v>
      </c>
      <c r="AW137" s="1">
        <v>8.7699999999999996E-4</v>
      </c>
      <c r="AX137" s="1">
        <v>0.27340100000000001</v>
      </c>
      <c r="AY137" s="1">
        <v>0.268872</v>
      </c>
      <c r="AZ137" s="1">
        <v>0.25912600000000002</v>
      </c>
      <c r="BA137" s="1">
        <v>0.26725599999999999</v>
      </c>
    </row>
    <row r="138" spans="1:53" x14ac:dyDescent="0.3">
      <c r="A138" s="19"/>
      <c r="B138" s="1">
        <v>5</v>
      </c>
      <c r="C138" s="3" t="s">
        <v>38</v>
      </c>
      <c r="D138" s="1">
        <v>1.3503590000000001</v>
      </c>
      <c r="E138" s="1">
        <v>4.6074999999999998E-2</v>
      </c>
      <c r="F138" s="1">
        <v>266.47250000000003</v>
      </c>
      <c r="G138" s="1">
        <v>278.76830000000001</v>
      </c>
      <c r="H138" s="1">
        <v>3.21E-4</v>
      </c>
      <c r="I138" s="1">
        <v>1.66E-4</v>
      </c>
      <c r="J138" s="1">
        <v>6.0999999999999999E-5</v>
      </c>
      <c r="K138" s="1">
        <v>6.9999999999999999E-6</v>
      </c>
      <c r="L138" s="1">
        <v>0.26368799999999998</v>
      </c>
      <c r="M138" s="1">
        <v>278.40039999999999</v>
      </c>
      <c r="N138" s="1">
        <v>0.37600499999999998</v>
      </c>
      <c r="O138" s="1">
        <v>268.58659999999998</v>
      </c>
      <c r="P138" s="1">
        <v>8.337847</v>
      </c>
      <c r="Q138" s="1">
        <v>280.40719999999999</v>
      </c>
      <c r="R138" s="1">
        <v>0.69547499999999995</v>
      </c>
      <c r="S138" s="1">
        <v>279.16500000000002</v>
      </c>
      <c r="T138" s="1">
        <v>0.77964999999999995</v>
      </c>
      <c r="U138" s="1">
        <v>0.947102</v>
      </c>
      <c r="V138" s="1">
        <v>4.1209999999999997E-3</v>
      </c>
      <c r="W138" s="1">
        <v>4.3000000000000002E-5</v>
      </c>
      <c r="X138" s="1">
        <v>2.8E-5</v>
      </c>
      <c r="Y138" s="1">
        <v>279.25380000000001</v>
      </c>
      <c r="Z138" s="1">
        <v>0.742282</v>
      </c>
      <c r="AA138" s="1">
        <v>15.146229999999999</v>
      </c>
      <c r="AB138" s="1">
        <v>129.13130000000001</v>
      </c>
      <c r="AC138" s="1">
        <v>2.1706E-2</v>
      </c>
      <c r="AD138" s="1">
        <v>3.395E-3</v>
      </c>
      <c r="AE138" s="1">
        <v>4.6E-5</v>
      </c>
      <c r="AF138" s="1">
        <v>6.4999999999999994E-5</v>
      </c>
      <c r="AG138" s="1">
        <v>4.3000000000000002E-5</v>
      </c>
      <c r="AH138" s="1">
        <v>281.01029999999997</v>
      </c>
      <c r="AI138" s="1">
        <v>280.68329999999997</v>
      </c>
      <c r="AJ138" s="1">
        <v>279.97660000000002</v>
      </c>
      <c r="AK138" s="1">
        <v>279.31990000000002</v>
      </c>
      <c r="AL138" s="1">
        <v>2.1999999999999999E-5</v>
      </c>
      <c r="AM138" s="1">
        <v>1515995</v>
      </c>
      <c r="AN138" s="1">
        <v>9529435</v>
      </c>
      <c r="AO138" s="1">
        <v>4314169</v>
      </c>
      <c r="AP138" s="1">
        <v>90140</v>
      </c>
      <c r="AQ138" s="1">
        <v>2.0999999999999999E-5</v>
      </c>
      <c r="AR138" s="1">
        <v>2508642</v>
      </c>
      <c r="AS138" s="1">
        <v>12679580</v>
      </c>
      <c r="AT138" s="1">
        <v>11913310</v>
      </c>
      <c r="AU138" s="1">
        <v>267.61619999999999</v>
      </c>
      <c r="AV138" s="1">
        <v>5.9999999999999995E-4</v>
      </c>
      <c r="AW138" s="1">
        <v>4.6299999999999998E-4</v>
      </c>
      <c r="AX138" s="1">
        <v>0.18465999999999999</v>
      </c>
      <c r="AY138" s="1">
        <v>0.205346</v>
      </c>
      <c r="AZ138" s="1">
        <v>0.19966300000000001</v>
      </c>
      <c r="BA138" s="1">
        <v>0.203261</v>
      </c>
    </row>
    <row r="139" spans="1:53" x14ac:dyDescent="0.3">
      <c r="A139" s="19"/>
      <c r="B139" s="1">
        <v>6</v>
      </c>
      <c r="C139" s="12" t="s">
        <v>35</v>
      </c>
      <c r="D139" s="1">
        <v>0.59497900000000004</v>
      </c>
      <c r="E139" s="1">
        <v>0.162356</v>
      </c>
      <c r="F139" s="1">
        <v>273.92509999999999</v>
      </c>
      <c r="G139" s="1">
        <v>282.40120000000002</v>
      </c>
      <c r="H139" s="1">
        <v>9.0899999999999998E-4</v>
      </c>
      <c r="I139" s="1">
        <v>2.0900000000000001E-4</v>
      </c>
      <c r="J139" s="1">
        <v>1.15E-4</v>
      </c>
      <c r="K139" s="1">
        <v>2.4000000000000001E-5</v>
      </c>
      <c r="L139" s="1">
        <v>0.188081</v>
      </c>
      <c r="M139" s="1">
        <v>281.30450000000002</v>
      </c>
      <c r="N139" s="1">
        <v>0.20845900000000001</v>
      </c>
      <c r="O139" s="1">
        <v>270.52879999999999</v>
      </c>
      <c r="P139" s="1">
        <v>6.6194430000000004</v>
      </c>
      <c r="Q139" s="1">
        <v>283.17399999999998</v>
      </c>
      <c r="R139" s="1">
        <v>0.68004500000000001</v>
      </c>
      <c r="S139" s="1">
        <v>282.0829</v>
      </c>
      <c r="T139" s="1">
        <v>1.9794430000000001</v>
      </c>
      <c r="U139" s="1">
        <v>1.9126780000000001</v>
      </c>
      <c r="V139" s="1">
        <v>5.0930000000000003E-3</v>
      </c>
      <c r="W139" s="1">
        <v>2.1900000000000001E-4</v>
      </c>
      <c r="X139" s="1">
        <v>4.1999999999999998E-5</v>
      </c>
      <c r="Y139" s="1">
        <v>282.2201</v>
      </c>
      <c r="Z139" s="1">
        <v>0.76705500000000004</v>
      </c>
      <c r="AA139" s="1">
        <v>7.8997520000000003</v>
      </c>
      <c r="AB139" s="1">
        <v>121.5102</v>
      </c>
      <c r="AC139" s="1">
        <v>8.7690000000000008E-3</v>
      </c>
      <c r="AD139" s="1">
        <v>1.33E-3</v>
      </c>
      <c r="AE139" s="1">
        <v>3.0000000000000001E-5</v>
      </c>
      <c r="AF139" s="1">
        <v>6.3999999999999997E-5</v>
      </c>
      <c r="AG139" s="1">
        <v>3.8999999999999999E-5</v>
      </c>
      <c r="AH139" s="1">
        <v>283.27330000000001</v>
      </c>
      <c r="AI139" s="1">
        <v>283.0213</v>
      </c>
      <c r="AJ139" s="1">
        <v>282.51670000000001</v>
      </c>
      <c r="AK139" s="1">
        <v>282.1628</v>
      </c>
      <c r="AL139" s="1">
        <v>1.35E-4</v>
      </c>
      <c r="AM139" s="1">
        <v>3230749</v>
      </c>
      <c r="AN139" s="1">
        <v>10002350</v>
      </c>
      <c r="AO139" s="1">
        <v>3599673</v>
      </c>
      <c r="AP139" s="1">
        <v>98774.79</v>
      </c>
      <c r="AQ139" s="1">
        <v>8.2999999999999998E-5</v>
      </c>
      <c r="AR139" s="1">
        <v>2299270</v>
      </c>
      <c r="AS139" s="1">
        <v>12173290</v>
      </c>
      <c r="AT139" s="1">
        <v>13176510</v>
      </c>
      <c r="AU139" s="1">
        <v>269.6651</v>
      </c>
      <c r="AV139" s="1">
        <v>1.2869999999999999E-3</v>
      </c>
      <c r="AW139" s="1">
        <v>9.9799999999999997E-4</v>
      </c>
      <c r="AX139" s="1">
        <v>0.29837599999999997</v>
      </c>
      <c r="AY139" s="1">
        <v>0.29299399999999998</v>
      </c>
      <c r="AZ139" s="1">
        <v>0.28395300000000001</v>
      </c>
      <c r="BA139" s="1">
        <v>0.31193599999999999</v>
      </c>
    </row>
    <row r="140" spans="1:53" x14ac:dyDescent="0.3">
      <c r="A140" s="19"/>
      <c r="B140" s="1">
        <v>7</v>
      </c>
      <c r="C140" s="12" t="s">
        <v>37</v>
      </c>
      <c r="D140" s="1">
        <v>1.036219</v>
      </c>
      <c r="E140" s="1">
        <v>0.43673699999999999</v>
      </c>
      <c r="F140" s="1">
        <v>271.76769999999999</v>
      </c>
      <c r="G140" s="1">
        <v>279.11380000000003</v>
      </c>
      <c r="H140" s="1">
        <v>8.1400000000000005E-4</v>
      </c>
      <c r="I140" s="1">
        <v>1.65E-4</v>
      </c>
      <c r="J140" s="1">
        <v>1.47E-4</v>
      </c>
      <c r="K140" s="1">
        <v>2.1999999999999999E-5</v>
      </c>
      <c r="L140" s="1">
        <v>0.23746500000000001</v>
      </c>
      <c r="M140" s="1">
        <v>278.47039999999998</v>
      </c>
      <c r="N140" s="1">
        <v>0.28582099999999999</v>
      </c>
      <c r="O140" s="1">
        <v>269.46469999999999</v>
      </c>
      <c r="P140" s="1">
        <v>13.63279</v>
      </c>
      <c r="Q140" s="1">
        <v>281.3134</v>
      </c>
      <c r="R140" s="1">
        <v>0.70287100000000002</v>
      </c>
      <c r="S140" s="1">
        <v>279.47840000000002</v>
      </c>
      <c r="T140" s="1">
        <v>2.0579619999999998</v>
      </c>
      <c r="U140" s="1">
        <v>1.6170150000000001</v>
      </c>
      <c r="V140" s="1">
        <v>5.8500000000000002E-3</v>
      </c>
      <c r="W140" s="1">
        <v>3.0699999999999998E-4</v>
      </c>
      <c r="X140" s="1">
        <v>8.6000000000000003E-5</v>
      </c>
      <c r="Y140" s="1">
        <v>278.59530000000001</v>
      </c>
      <c r="Z140" s="1">
        <v>0.76048499999999997</v>
      </c>
      <c r="AA140" s="1">
        <v>22.007190000000001</v>
      </c>
      <c r="AB140" s="1">
        <v>128.30869999999999</v>
      </c>
      <c r="AC140" s="1">
        <v>3.5607E-2</v>
      </c>
      <c r="AD140" s="1">
        <v>5.7930000000000004E-3</v>
      </c>
      <c r="AE140" s="1">
        <v>7.2999999999999999E-5</v>
      </c>
      <c r="AF140" s="1">
        <v>1.08E-4</v>
      </c>
      <c r="AG140" s="1">
        <v>7.7999999999999999E-5</v>
      </c>
      <c r="AH140" s="1">
        <v>280.90809999999999</v>
      </c>
      <c r="AI140" s="1">
        <v>280.64490000000001</v>
      </c>
      <c r="AJ140" s="1">
        <v>280.08249999999998</v>
      </c>
      <c r="AK140" s="1">
        <v>279.65230000000003</v>
      </c>
      <c r="AL140" s="1">
        <v>2.23E-4</v>
      </c>
      <c r="AM140" s="1">
        <v>3077035</v>
      </c>
      <c r="AN140" s="1">
        <v>8938009</v>
      </c>
      <c r="AO140" s="1">
        <v>3284190</v>
      </c>
      <c r="AP140" s="1">
        <v>96730.09</v>
      </c>
      <c r="AQ140" s="1">
        <v>8.3999999999999995E-5</v>
      </c>
      <c r="AR140" s="1">
        <v>1826393</v>
      </c>
      <c r="AS140" s="1">
        <v>11355560</v>
      </c>
      <c r="AT140" s="1">
        <v>12682780</v>
      </c>
      <c r="AU140" s="1">
        <v>268.36259999999999</v>
      </c>
      <c r="AV140" s="1">
        <v>1.2199999999999999E-3</v>
      </c>
      <c r="AW140" s="1">
        <v>1.108E-3</v>
      </c>
      <c r="AX140" s="1">
        <v>0.33750799999999997</v>
      </c>
      <c r="AY140" s="1">
        <v>0.33255299999999999</v>
      </c>
      <c r="AZ140" s="1">
        <v>0.33526099999999998</v>
      </c>
      <c r="BA140" s="1">
        <v>0.35088599999999998</v>
      </c>
    </row>
    <row r="141" spans="1:53" x14ac:dyDescent="0.3">
      <c r="A141" s="19"/>
      <c r="B141" s="1">
        <v>8</v>
      </c>
      <c r="C141" s="12" t="s">
        <v>36</v>
      </c>
      <c r="D141" s="1">
        <v>0.91804699999999995</v>
      </c>
      <c r="E141" s="1">
        <v>0.11891599999999999</v>
      </c>
      <c r="F141" s="1">
        <v>269.36130000000003</v>
      </c>
      <c r="G141" s="1">
        <v>275.7937</v>
      </c>
      <c r="H141" s="1">
        <v>7.0200000000000004E-4</v>
      </c>
      <c r="I141" s="1">
        <v>1.54E-4</v>
      </c>
      <c r="J141" s="1">
        <v>1.46E-4</v>
      </c>
      <c r="K141" s="1">
        <v>2.0000000000000002E-5</v>
      </c>
      <c r="L141" s="1">
        <v>0.246032</v>
      </c>
      <c r="M141" s="1">
        <v>278.68340000000001</v>
      </c>
      <c r="N141" s="1">
        <v>0.43945400000000001</v>
      </c>
      <c r="O141" s="1">
        <v>267.06259999999997</v>
      </c>
      <c r="P141" s="1">
        <v>9.5995430000000006</v>
      </c>
      <c r="Q141" s="1">
        <v>280.19069999999999</v>
      </c>
      <c r="R141" s="1">
        <v>0.68766499999999997</v>
      </c>
      <c r="S141" s="1">
        <v>279.26600000000002</v>
      </c>
      <c r="T141" s="1">
        <v>2.2794159999999999</v>
      </c>
      <c r="U141" s="1">
        <v>1.4293849999999999</v>
      </c>
      <c r="V141" s="1">
        <v>5.9740000000000001E-3</v>
      </c>
      <c r="W141" s="1">
        <v>1.74E-4</v>
      </c>
      <c r="X141" s="1">
        <v>1.12E-4</v>
      </c>
      <c r="Y141" s="1">
        <v>275.35039999999998</v>
      </c>
      <c r="Z141" s="1">
        <v>0.74400999999999995</v>
      </c>
      <c r="AA141" s="1">
        <v>34.049129999999998</v>
      </c>
      <c r="AB141" s="1">
        <v>134.0728</v>
      </c>
      <c r="AC141" s="1">
        <v>6.8566000000000002E-2</v>
      </c>
      <c r="AD141" s="1">
        <v>1.1431E-2</v>
      </c>
      <c r="AE141" s="1">
        <v>8.0000000000000007E-5</v>
      </c>
      <c r="AF141" s="1">
        <v>1.3200000000000001E-4</v>
      </c>
      <c r="AG141" s="1">
        <v>7.1000000000000005E-5</v>
      </c>
      <c r="AH141" s="1">
        <v>279.5575</v>
      </c>
      <c r="AI141" s="1">
        <v>279.31270000000001</v>
      </c>
      <c r="AJ141" s="1">
        <v>278.78590000000003</v>
      </c>
      <c r="AK141" s="1">
        <v>278.36160000000001</v>
      </c>
      <c r="AL141" s="1">
        <v>1.11E-4</v>
      </c>
      <c r="AM141" s="1">
        <v>2783730</v>
      </c>
      <c r="AN141" s="1">
        <v>8304020</v>
      </c>
      <c r="AO141" s="1">
        <v>3170151</v>
      </c>
      <c r="AP141" s="1">
        <v>97551.31</v>
      </c>
      <c r="AQ141" s="1">
        <v>6.2000000000000003E-5</v>
      </c>
      <c r="AR141" s="1">
        <v>1720193</v>
      </c>
      <c r="AS141" s="1">
        <v>10543860</v>
      </c>
      <c r="AT141" s="1">
        <v>12121850</v>
      </c>
      <c r="AU141" s="1">
        <v>266.64929999999998</v>
      </c>
      <c r="AV141" s="1">
        <v>1.1019999999999999E-3</v>
      </c>
      <c r="AW141" s="1">
        <v>9.9500000000000001E-4</v>
      </c>
      <c r="AX141" s="1">
        <v>0.331538</v>
      </c>
      <c r="AY141" s="1">
        <v>0.32566200000000001</v>
      </c>
      <c r="AZ141" s="1">
        <v>0.32317299999999999</v>
      </c>
      <c r="BA141" s="1">
        <v>0.33747899999999997</v>
      </c>
    </row>
    <row r="142" spans="1:53" x14ac:dyDescent="0.3">
      <c r="A142" s="19"/>
      <c r="B142" s="1">
        <v>9</v>
      </c>
      <c r="C142" s="12" t="s">
        <v>23</v>
      </c>
      <c r="D142" s="1">
        <v>0.76284099999999999</v>
      </c>
      <c r="E142" s="1">
        <v>0.188391</v>
      </c>
      <c r="F142" s="1">
        <v>286.11380000000003</v>
      </c>
      <c r="G142" s="1">
        <v>290.30270000000002</v>
      </c>
      <c r="H142" s="1">
        <v>1.168E-3</v>
      </c>
      <c r="I142" s="1">
        <v>3.8999999999999999E-4</v>
      </c>
      <c r="J142" s="1">
        <v>2.4600000000000002E-4</v>
      </c>
      <c r="K142" s="1">
        <v>1.01E-4</v>
      </c>
      <c r="L142" s="1">
        <v>0.13944400000000001</v>
      </c>
      <c r="M142" s="1">
        <v>288.2466</v>
      </c>
      <c r="N142" s="1">
        <v>6.2600000000000004E-4</v>
      </c>
      <c r="O142" s="1">
        <v>273.13290000000001</v>
      </c>
      <c r="P142" s="1">
        <v>4.9554080000000003</v>
      </c>
      <c r="Q142" s="1">
        <v>289.77069999999998</v>
      </c>
      <c r="R142" s="1">
        <v>0.66852199999999995</v>
      </c>
      <c r="S142" s="1">
        <v>288.92399999999998</v>
      </c>
      <c r="T142" s="1">
        <v>0.11641</v>
      </c>
      <c r="U142" s="1">
        <v>1.5487089999999999</v>
      </c>
      <c r="V142" s="1">
        <v>3.4489999999999998E-3</v>
      </c>
      <c r="W142" s="1">
        <v>6.1200000000000002E-4</v>
      </c>
      <c r="X142" s="1">
        <v>5.8999999999999998E-5</v>
      </c>
      <c r="Y142" s="1">
        <v>290.43290000000002</v>
      </c>
      <c r="Z142" s="1">
        <v>0.85596799999999995</v>
      </c>
      <c r="AA142" s="1">
        <v>8.9020000000000002E-2</v>
      </c>
      <c r="AB142" s="1">
        <v>107.339</v>
      </c>
      <c r="AC142" s="1">
        <v>9.7999999999999997E-5</v>
      </c>
      <c r="AD142" s="1">
        <v>1.7E-5</v>
      </c>
      <c r="AE142" s="1">
        <v>9.9999999999999995E-7</v>
      </c>
      <c r="AF142" s="1">
        <v>3.0000000000000001E-6</v>
      </c>
      <c r="AG142" s="1">
        <v>3.0000000000000001E-6</v>
      </c>
      <c r="AH142" s="1">
        <v>290.94139999999999</v>
      </c>
      <c r="AI142" s="1">
        <v>290.94299999999998</v>
      </c>
      <c r="AJ142" s="1">
        <v>290.98540000000003</v>
      </c>
      <c r="AK142" s="1">
        <v>291.07420000000002</v>
      </c>
      <c r="AL142" s="1">
        <v>4.0000000000000002E-4</v>
      </c>
      <c r="AM142" s="1">
        <v>4764120</v>
      </c>
      <c r="AN142" s="1">
        <v>9538141</v>
      </c>
      <c r="AO142" s="1">
        <v>2537596</v>
      </c>
      <c r="AP142" s="1">
        <v>101612</v>
      </c>
      <c r="AQ142" s="1">
        <v>2.12E-4</v>
      </c>
      <c r="AR142" s="1">
        <v>1484901</v>
      </c>
      <c r="AS142" s="1">
        <v>11107260</v>
      </c>
      <c r="AT142" s="1">
        <v>15978200</v>
      </c>
      <c r="AU142" s="1">
        <v>272.93729999999999</v>
      </c>
      <c r="AV142" s="1">
        <v>1.905E-3</v>
      </c>
      <c r="AW142" s="1">
        <v>1.928E-3</v>
      </c>
      <c r="AX142" s="1">
        <v>0.32228499999999999</v>
      </c>
      <c r="AY142" s="1">
        <v>0.328181</v>
      </c>
      <c r="AZ142" s="1">
        <v>0.33279300000000001</v>
      </c>
      <c r="BA142" s="1">
        <v>0.35022300000000001</v>
      </c>
    </row>
    <row r="143" spans="1:53" x14ac:dyDescent="0.3">
      <c r="A143" s="19"/>
      <c r="B143" s="1">
        <v>10</v>
      </c>
      <c r="C143" s="12" t="s">
        <v>25</v>
      </c>
      <c r="D143" s="1">
        <v>0.60594300000000001</v>
      </c>
      <c r="E143" s="1">
        <v>3.6301E-2</v>
      </c>
      <c r="F143" s="1">
        <v>283.92180000000002</v>
      </c>
      <c r="G143" s="1">
        <v>289.3075</v>
      </c>
      <c r="H143" s="1">
        <v>1.2880000000000001E-3</v>
      </c>
      <c r="I143" s="1">
        <v>2.3000000000000001E-4</v>
      </c>
      <c r="J143" s="1">
        <v>1.85E-4</v>
      </c>
      <c r="K143" s="1">
        <v>1.46E-4</v>
      </c>
      <c r="L143" s="1">
        <v>0.15057100000000001</v>
      </c>
      <c r="M143" s="1">
        <v>286.08780000000002</v>
      </c>
      <c r="N143" s="1">
        <v>3.888E-3</v>
      </c>
      <c r="O143" s="1">
        <v>273.06150000000002</v>
      </c>
      <c r="P143" s="1">
        <v>5.5212830000000004</v>
      </c>
      <c r="Q143" s="1">
        <v>288.76799999999997</v>
      </c>
      <c r="R143" s="1">
        <v>0.68433699999999997</v>
      </c>
      <c r="S143" s="1">
        <v>287.25709999999998</v>
      </c>
      <c r="T143" s="1">
        <v>0.62253700000000001</v>
      </c>
      <c r="U143" s="1">
        <v>1.5291140000000001</v>
      </c>
      <c r="V143" s="1">
        <v>3.5630000000000002E-3</v>
      </c>
      <c r="W143" s="1">
        <v>3.39E-4</v>
      </c>
      <c r="X143" s="1">
        <v>5.1999999999999997E-5</v>
      </c>
      <c r="Y143" s="1">
        <v>289.42129999999997</v>
      </c>
      <c r="Z143" s="1">
        <v>0.84053900000000004</v>
      </c>
      <c r="AA143" s="1">
        <v>0.65985099999999997</v>
      </c>
      <c r="AB143" s="1">
        <v>110.43170000000001</v>
      </c>
      <c r="AC143" s="1">
        <v>6.87E-4</v>
      </c>
      <c r="AD143" s="1">
        <v>1.11E-4</v>
      </c>
      <c r="AE143" s="1">
        <v>3.0000000000000001E-6</v>
      </c>
      <c r="AF143" s="1">
        <v>1.2999999999999999E-5</v>
      </c>
      <c r="AG143" s="1">
        <v>1.4E-5</v>
      </c>
      <c r="AH143" s="1">
        <v>289.97239999999999</v>
      </c>
      <c r="AI143" s="1">
        <v>289.95179999999999</v>
      </c>
      <c r="AJ143" s="1">
        <v>289.9357</v>
      </c>
      <c r="AK143" s="1">
        <v>289.98320000000001</v>
      </c>
      <c r="AL143" s="1">
        <v>1.7200000000000001E-4</v>
      </c>
      <c r="AM143" s="1">
        <v>4634709</v>
      </c>
      <c r="AN143" s="1">
        <v>9921210</v>
      </c>
      <c r="AO143" s="1">
        <v>2846018</v>
      </c>
      <c r="AP143" s="1">
        <v>101515.3</v>
      </c>
      <c r="AQ143" s="1">
        <v>1.6699999999999999E-4</v>
      </c>
      <c r="AR143" s="1">
        <v>1385027</v>
      </c>
      <c r="AS143" s="1">
        <v>11693620</v>
      </c>
      <c r="AT143" s="1">
        <v>15476080</v>
      </c>
      <c r="AU143" s="1">
        <v>272.5736</v>
      </c>
      <c r="AV143" s="1">
        <v>1.853E-3</v>
      </c>
      <c r="AW143" s="1">
        <v>1.6659999999999999E-3</v>
      </c>
      <c r="AX143" s="1">
        <v>0.30911100000000002</v>
      </c>
      <c r="AY143" s="1">
        <v>0.309479</v>
      </c>
      <c r="AZ143" s="1">
        <v>0.30138799999999999</v>
      </c>
      <c r="BA143" s="1">
        <v>0.31524400000000002</v>
      </c>
    </row>
    <row r="144" spans="1:53" x14ac:dyDescent="0.3">
      <c r="A144" s="19"/>
      <c r="B144" s="1">
        <v>11</v>
      </c>
      <c r="C144" s="12" t="s">
        <v>26</v>
      </c>
      <c r="D144" s="1">
        <v>0.372226</v>
      </c>
      <c r="E144" s="1">
        <v>0.26416800000000001</v>
      </c>
      <c r="F144" s="1">
        <v>285.87299999999999</v>
      </c>
      <c r="G144" s="1">
        <v>290.25470000000001</v>
      </c>
      <c r="H144" s="1">
        <v>1.273E-3</v>
      </c>
      <c r="I144" s="1">
        <v>2.92E-4</v>
      </c>
      <c r="J144" s="1">
        <v>3.4299999999999999E-4</v>
      </c>
      <c r="K144" s="1">
        <v>4.5000000000000003E-5</v>
      </c>
      <c r="L144" s="1">
        <v>0.12199599999999999</v>
      </c>
      <c r="M144" s="1">
        <v>285.1309</v>
      </c>
      <c r="N144" s="1">
        <v>4.3600000000000003E-4</v>
      </c>
      <c r="O144" s="1">
        <v>273.13810000000001</v>
      </c>
      <c r="P144" s="1">
        <v>6.3478770000000004</v>
      </c>
      <c r="Q144" s="1">
        <v>289.9699</v>
      </c>
      <c r="R144" s="1">
        <v>0.709229</v>
      </c>
      <c r="S144" s="1">
        <v>286.94729999999998</v>
      </c>
      <c r="T144" s="1">
        <v>2.5243410000000002</v>
      </c>
      <c r="U144" s="1">
        <v>2.3809399999999998</v>
      </c>
      <c r="V144" s="1">
        <v>4.4900000000000001E-3</v>
      </c>
      <c r="W144" s="1">
        <v>9.1200000000000005E-4</v>
      </c>
      <c r="X144" s="1">
        <v>1.26E-4</v>
      </c>
      <c r="Y144" s="1">
        <v>290.13080000000002</v>
      </c>
      <c r="Z144" s="1">
        <v>0.84072800000000003</v>
      </c>
      <c r="AA144" s="1">
        <v>0.55257299999999998</v>
      </c>
      <c r="AB144" s="1">
        <v>108.90519999999999</v>
      </c>
      <c r="AC144" s="1">
        <v>5.5699999999999999E-4</v>
      </c>
      <c r="AD144" s="1">
        <v>8.7999999999999998E-5</v>
      </c>
      <c r="AE144" s="1">
        <v>1.9999999999999999E-6</v>
      </c>
      <c r="AF144" s="1">
        <v>1.0000000000000001E-5</v>
      </c>
      <c r="AG144" s="1">
        <v>1.4E-5</v>
      </c>
      <c r="AH144" s="1">
        <v>290.53910000000002</v>
      </c>
      <c r="AI144" s="1">
        <v>290.52859999999998</v>
      </c>
      <c r="AJ144" s="1">
        <v>290.54919999999998</v>
      </c>
      <c r="AK144" s="1">
        <v>290.66849999999999</v>
      </c>
      <c r="AL144" s="1">
        <v>6.8199999999999999E-4</v>
      </c>
      <c r="AM144" s="1">
        <v>4888426</v>
      </c>
      <c r="AN144" s="1">
        <v>9596424</v>
      </c>
      <c r="AO144" s="1">
        <v>2299531</v>
      </c>
      <c r="AP144" s="1">
        <v>98079.91</v>
      </c>
      <c r="AQ144" s="1">
        <v>2.3000000000000001E-4</v>
      </c>
      <c r="AR144" s="1">
        <v>1677611</v>
      </c>
      <c r="AS144" s="1">
        <v>10952350</v>
      </c>
      <c r="AT144" s="1">
        <v>16218810</v>
      </c>
      <c r="AU144" s="1">
        <v>272.79509999999999</v>
      </c>
      <c r="AV144" s="1">
        <v>1.9550000000000001E-3</v>
      </c>
      <c r="AW144" s="1">
        <v>2.313E-3</v>
      </c>
      <c r="AX144" s="1">
        <v>0.42262</v>
      </c>
      <c r="AY144" s="1">
        <v>0.42827999999999999</v>
      </c>
      <c r="AZ144" s="1">
        <v>0.43309999999999998</v>
      </c>
      <c r="BA144" s="1">
        <v>0.45452900000000002</v>
      </c>
    </row>
    <row r="145" spans="1:53" x14ac:dyDescent="0.3">
      <c r="A145" s="19"/>
      <c r="B145" s="1">
        <v>12</v>
      </c>
      <c r="C145" s="12" t="s">
        <v>27</v>
      </c>
      <c r="D145" s="1">
        <v>0.58993600000000002</v>
      </c>
      <c r="E145" s="1">
        <v>9.3528E-2</v>
      </c>
      <c r="F145" s="1">
        <v>284.32769999999999</v>
      </c>
      <c r="G145" s="1">
        <v>289.71769999999998</v>
      </c>
      <c r="H145" s="1">
        <v>1.3309999999999999E-3</v>
      </c>
      <c r="I145" s="1">
        <v>2.5700000000000001E-4</v>
      </c>
      <c r="J145" s="1">
        <v>2.1699999999999999E-4</v>
      </c>
      <c r="K145" s="1">
        <v>6.9999999999999994E-5</v>
      </c>
      <c r="L145" s="1">
        <v>0.151282</v>
      </c>
      <c r="M145" s="1">
        <v>284.93189999999998</v>
      </c>
      <c r="N145" s="1">
        <v>1.281E-3</v>
      </c>
      <c r="O145" s="1">
        <v>273.12049999999999</v>
      </c>
      <c r="P145" s="1">
        <v>6.1394970000000004</v>
      </c>
      <c r="Q145" s="1">
        <v>289.2054</v>
      </c>
      <c r="R145" s="1">
        <v>0.70414100000000002</v>
      </c>
      <c r="S145" s="1">
        <v>286.75909999999999</v>
      </c>
      <c r="T145" s="1">
        <v>1.1134500000000001</v>
      </c>
      <c r="U145" s="1">
        <v>1.7052830000000001</v>
      </c>
      <c r="V145" s="1">
        <v>3.607E-3</v>
      </c>
      <c r="W145" s="1">
        <v>3.4400000000000001E-4</v>
      </c>
      <c r="X145" s="1">
        <v>7.1000000000000005E-5</v>
      </c>
      <c r="Y145" s="1">
        <v>289.65449999999998</v>
      </c>
      <c r="Z145" s="1">
        <v>0.83561799999999997</v>
      </c>
      <c r="AA145" s="1">
        <v>1.0694729999999999</v>
      </c>
      <c r="AB145" s="1">
        <v>110.4644</v>
      </c>
      <c r="AC145" s="1">
        <v>1.09E-3</v>
      </c>
      <c r="AD145" s="1">
        <v>1.7100000000000001E-4</v>
      </c>
      <c r="AE145" s="1">
        <v>3.9999999999999998E-6</v>
      </c>
      <c r="AF145" s="1">
        <v>1.8E-5</v>
      </c>
      <c r="AG145" s="1">
        <v>2.1999999999999999E-5</v>
      </c>
      <c r="AH145" s="1">
        <v>290.20690000000002</v>
      </c>
      <c r="AI145" s="1">
        <v>290.19979999999998</v>
      </c>
      <c r="AJ145" s="1">
        <v>290.23050000000001</v>
      </c>
      <c r="AK145" s="1">
        <v>290.37700000000001</v>
      </c>
      <c r="AL145" s="1">
        <v>2.1599999999999999E-4</v>
      </c>
      <c r="AM145" s="1">
        <v>4698848</v>
      </c>
      <c r="AN145" s="1">
        <v>9723682</v>
      </c>
      <c r="AO145" s="1">
        <v>2688026</v>
      </c>
      <c r="AP145" s="1">
        <v>100237</v>
      </c>
      <c r="AQ145" s="1">
        <v>1.27E-4</v>
      </c>
      <c r="AR145" s="1">
        <v>1401235</v>
      </c>
      <c r="AS145" s="1">
        <v>11486940</v>
      </c>
      <c r="AT145" s="1">
        <v>15729310</v>
      </c>
      <c r="AU145" s="1">
        <v>272.53199999999998</v>
      </c>
      <c r="AV145" s="1">
        <v>1.8779999999999999E-3</v>
      </c>
      <c r="AW145" s="1">
        <v>1.6639999999999999E-3</v>
      </c>
      <c r="AX145" s="1">
        <v>0.34642000000000001</v>
      </c>
      <c r="AY145" s="1">
        <v>0.34753899999999999</v>
      </c>
      <c r="AZ145" s="1">
        <v>0.33327499999999999</v>
      </c>
      <c r="BA145" s="1">
        <v>0.351715</v>
      </c>
    </row>
    <row r="146" spans="1:53" x14ac:dyDescent="0.3">
      <c r="A146" s="19"/>
      <c r="B146" s="1">
        <v>13</v>
      </c>
      <c r="C146" s="12" t="s">
        <v>28</v>
      </c>
      <c r="D146" s="1">
        <v>0.33340700000000001</v>
      </c>
      <c r="E146" s="1">
        <v>0.24967400000000001</v>
      </c>
      <c r="F146" s="1">
        <v>288.14859999999999</v>
      </c>
      <c r="G146" s="1">
        <v>291.87099999999998</v>
      </c>
      <c r="H146" s="1">
        <v>1.2639999999999999E-3</v>
      </c>
      <c r="I146" s="1">
        <v>2.5599999999999999E-4</v>
      </c>
      <c r="J146" s="1">
        <v>4.6299999999999998E-4</v>
      </c>
      <c r="K146" s="1">
        <v>2.1999999999999999E-5</v>
      </c>
      <c r="L146" s="1">
        <v>0.12346</v>
      </c>
      <c r="M146" s="1">
        <v>286.7063</v>
      </c>
      <c r="N146" s="1">
        <v>0</v>
      </c>
      <c r="O146" s="1">
        <v>273.1499</v>
      </c>
      <c r="P146" s="1">
        <v>5.8209049999999998</v>
      </c>
      <c r="Q146" s="1">
        <v>291.75990000000002</v>
      </c>
      <c r="R146" s="1">
        <v>0.72077500000000005</v>
      </c>
      <c r="S146" s="1">
        <v>288.77690000000001</v>
      </c>
      <c r="T146" s="1">
        <v>3.832017</v>
      </c>
      <c r="U146" s="1">
        <v>2.308392</v>
      </c>
      <c r="V146" s="1">
        <v>8.2939999999999993E-3</v>
      </c>
      <c r="W146" s="1">
        <v>1.1490000000000001E-3</v>
      </c>
      <c r="X146" s="1">
        <v>1.73E-4</v>
      </c>
      <c r="Y146" s="1">
        <v>291.73680000000002</v>
      </c>
      <c r="Z146" s="1">
        <v>0.87093900000000002</v>
      </c>
      <c r="AA146" s="1">
        <v>2.0854000000000001E-2</v>
      </c>
      <c r="AB146" s="1">
        <v>102.14409999999999</v>
      </c>
      <c r="AC146" s="1">
        <v>1.7E-5</v>
      </c>
      <c r="AD146" s="1">
        <v>3.0000000000000001E-6</v>
      </c>
      <c r="AE146" s="1">
        <v>0</v>
      </c>
      <c r="AF146" s="1">
        <v>0</v>
      </c>
      <c r="AG146" s="1">
        <v>9.9999999999999995E-7</v>
      </c>
      <c r="AH146" s="1">
        <v>292.16090000000003</v>
      </c>
      <c r="AI146" s="1">
        <v>292.15069999999997</v>
      </c>
      <c r="AJ146" s="1">
        <v>292.16269999999997</v>
      </c>
      <c r="AK146" s="1">
        <v>292.25850000000003</v>
      </c>
      <c r="AL146" s="1">
        <v>8.5999999999999998E-4</v>
      </c>
      <c r="AM146" s="1">
        <v>5014173</v>
      </c>
      <c r="AN146" s="1">
        <v>9723674</v>
      </c>
      <c r="AO146" s="1">
        <v>2063086</v>
      </c>
      <c r="AP146" s="1">
        <v>95947.07</v>
      </c>
      <c r="AQ146" s="1">
        <v>2.8899999999999998E-4</v>
      </c>
      <c r="AR146" s="1">
        <v>2028691</v>
      </c>
      <c r="AS146" s="1">
        <v>11121210</v>
      </c>
      <c r="AT146" s="1">
        <v>16775010</v>
      </c>
      <c r="AU146" s="1">
        <v>273.07960000000003</v>
      </c>
      <c r="AV146" s="1">
        <v>2.0049999999999998E-3</v>
      </c>
      <c r="AW146" s="1">
        <v>2.6549999999999998E-3</v>
      </c>
      <c r="AX146" s="1">
        <v>0.41727900000000001</v>
      </c>
      <c r="AY146" s="1">
        <v>0.42344799999999999</v>
      </c>
      <c r="AZ146" s="1">
        <v>0.43088100000000001</v>
      </c>
      <c r="BA146" s="1">
        <v>0.461675</v>
      </c>
    </row>
    <row r="147" spans="1:53" x14ac:dyDescent="0.3">
      <c r="A147" s="19"/>
      <c r="B147" s="1">
        <v>14</v>
      </c>
      <c r="C147" s="12" t="s">
        <v>24</v>
      </c>
      <c r="D147" s="1">
        <v>0.30650899999999998</v>
      </c>
      <c r="E147" s="1">
        <v>0.40341199999999999</v>
      </c>
      <c r="F147" s="1">
        <v>287.58510000000001</v>
      </c>
      <c r="G147" s="1">
        <v>291.82190000000003</v>
      </c>
      <c r="H147" s="1">
        <v>1.4189999999999999E-3</v>
      </c>
      <c r="I147" s="1">
        <v>2.8899999999999998E-4</v>
      </c>
      <c r="J147" s="1">
        <v>3.5199999999999999E-4</v>
      </c>
      <c r="K147" s="1">
        <v>5.3000000000000001E-5</v>
      </c>
      <c r="L147" s="1">
        <v>0.128244</v>
      </c>
      <c r="M147" s="1">
        <v>283.82089999999999</v>
      </c>
      <c r="N147" s="1">
        <v>0</v>
      </c>
      <c r="O147" s="1">
        <v>273.1499</v>
      </c>
      <c r="P147" s="1">
        <v>5.5202179999999998</v>
      </c>
      <c r="Q147" s="1">
        <v>291.65350000000001</v>
      </c>
      <c r="R147" s="1">
        <v>0.74687300000000001</v>
      </c>
      <c r="S147" s="1">
        <v>287.24149999999997</v>
      </c>
      <c r="T147" s="1">
        <v>2.6173639999999998</v>
      </c>
      <c r="U147" s="1">
        <v>2.4240689999999998</v>
      </c>
      <c r="V147" s="1">
        <v>4.3429999999999996E-3</v>
      </c>
      <c r="W147" s="1">
        <v>9.1100000000000003E-4</v>
      </c>
      <c r="X147" s="1">
        <v>1.2400000000000001E-4</v>
      </c>
      <c r="Y147" s="1">
        <v>291.76159999999999</v>
      </c>
      <c r="Z147" s="1">
        <v>0.85692800000000002</v>
      </c>
      <c r="AA147" s="1">
        <v>0.21027399999999999</v>
      </c>
      <c r="AB147" s="1">
        <v>105.4211</v>
      </c>
      <c r="AC147" s="1">
        <v>2.0599999999999999E-4</v>
      </c>
      <c r="AD147" s="1">
        <v>3.4E-5</v>
      </c>
      <c r="AE147" s="1">
        <v>9.9999999999999995E-7</v>
      </c>
      <c r="AF147" s="1">
        <v>3.9999999999999998E-6</v>
      </c>
      <c r="AG147" s="1">
        <v>6.9999999999999999E-6</v>
      </c>
      <c r="AH147" s="1">
        <v>292.23739999999998</v>
      </c>
      <c r="AI147" s="1">
        <v>292.2396</v>
      </c>
      <c r="AJ147" s="1">
        <v>292.30250000000001</v>
      </c>
      <c r="AK147" s="1">
        <v>292.52300000000002</v>
      </c>
      <c r="AL147" s="1">
        <v>6.9499999999999998E-4</v>
      </c>
      <c r="AM147" s="1">
        <v>5286423</v>
      </c>
      <c r="AN147" s="1">
        <v>9650457</v>
      </c>
      <c r="AO147" s="1">
        <v>2158737</v>
      </c>
      <c r="AP147" s="1">
        <v>98593.62</v>
      </c>
      <c r="AQ147" s="1">
        <v>2.1599999999999999E-4</v>
      </c>
      <c r="AR147" s="1">
        <v>1429605</v>
      </c>
      <c r="AS147" s="1">
        <v>11100340</v>
      </c>
      <c r="AT147" s="1">
        <v>16740770</v>
      </c>
      <c r="AU147" s="1">
        <v>272.95749999999998</v>
      </c>
      <c r="AV147" s="1">
        <v>2.114E-3</v>
      </c>
      <c r="AW147" s="1">
        <v>2.4810000000000001E-3</v>
      </c>
      <c r="AX147" s="1">
        <v>0.42486099999999999</v>
      </c>
      <c r="AY147" s="1">
        <v>0.43030600000000002</v>
      </c>
      <c r="AZ147" s="1">
        <v>0.43240299999999998</v>
      </c>
      <c r="BA147" s="1">
        <v>0.45873199999999997</v>
      </c>
    </row>
    <row r="148" spans="1:53" x14ac:dyDescent="0.3">
      <c r="A148" s="19"/>
      <c r="B148" s="1">
        <v>15</v>
      </c>
      <c r="C148" s="12" t="s">
        <v>29</v>
      </c>
      <c r="D148" s="1">
        <v>5.2269999999999999E-3</v>
      </c>
      <c r="E148" s="1">
        <v>0.26492100000000002</v>
      </c>
      <c r="F148" s="1">
        <v>279.49169999999998</v>
      </c>
      <c r="G148" s="1">
        <v>287.81729999999999</v>
      </c>
      <c r="H148" s="1">
        <v>1.0529999999999999E-3</v>
      </c>
      <c r="I148" s="1">
        <v>2.22E-4</v>
      </c>
      <c r="J148" s="1">
        <v>1.0399999999999999E-4</v>
      </c>
      <c r="K148" s="1">
        <v>4.5000000000000003E-5</v>
      </c>
      <c r="L148" s="1">
        <v>0.18246000000000001</v>
      </c>
      <c r="M148" s="1">
        <v>284.0111</v>
      </c>
      <c r="N148" s="1">
        <v>3.2947999999999998E-2</v>
      </c>
      <c r="O148" s="1">
        <v>272.61669999999998</v>
      </c>
      <c r="P148" s="1">
        <v>5.8151849999999996</v>
      </c>
      <c r="Q148" s="1">
        <v>286.59989999999999</v>
      </c>
      <c r="R148" s="1">
        <v>0.68693000000000004</v>
      </c>
      <c r="S148" s="1">
        <v>285.12310000000002</v>
      </c>
      <c r="T148" s="1">
        <v>1.285299</v>
      </c>
      <c r="U148" s="1">
        <v>1.5387439999999999</v>
      </c>
      <c r="V148" s="1">
        <v>4.3489999999999996E-3</v>
      </c>
      <c r="W148" s="1">
        <v>6.0000000000000002E-5</v>
      </c>
      <c r="X148" s="1">
        <v>3.1000000000000001E-5</v>
      </c>
      <c r="Y148" s="1">
        <v>287.94979999999998</v>
      </c>
      <c r="Z148" s="1">
        <v>0.80498000000000003</v>
      </c>
      <c r="AA148" s="1">
        <v>2.5035319999999999</v>
      </c>
      <c r="AB148" s="1">
        <v>117.06140000000001</v>
      </c>
      <c r="AC148" s="1">
        <v>2.6129999999999999E-3</v>
      </c>
      <c r="AD148" s="1">
        <v>4.3100000000000001E-4</v>
      </c>
      <c r="AE148" s="1">
        <v>1.0000000000000001E-5</v>
      </c>
      <c r="AF148" s="1">
        <v>2.5000000000000001E-5</v>
      </c>
      <c r="AG148" s="1">
        <v>2.5000000000000001E-5</v>
      </c>
      <c r="AH148" s="1">
        <v>288.63819999999998</v>
      </c>
      <c r="AI148" s="1">
        <v>288.53870000000001</v>
      </c>
      <c r="AJ148" s="1">
        <v>288.37520000000001</v>
      </c>
      <c r="AK148" s="1">
        <v>288.10599999999999</v>
      </c>
      <c r="AL148" s="1">
        <v>2.0999999999999999E-5</v>
      </c>
      <c r="AM148" s="1">
        <v>3587197</v>
      </c>
      <c r="AN148" s="1">
        <v>10475080</v>
      </c>
      <c r="AO148" s="1">
        <v>3543810</v>
      </c>
      <c r="AP148" s="1">
        <v>100599.7</v>
      </c>
      <c r="AQ148" s="1">
        <v>3.8999999999999999E-5</v>
      </c>
      <c r="AR148" s="1">
        <v>2312662</v>
      </c>
      <c r="AS148" s="1">
        <v>12750380</v>
      </c>
      <c r="AT148" s="1">
        <v>14550850</v>
      </c>
      <c r="AU148" s="1">
        <v>271.77080000000001</v>
      </c>
      <c r="AV148" s="1">
        <v>1.433E-3</v>
      </c>
      <c r="AW148" s="1">
        <v>8.6499999999999999E-4</v>
      </c>
      <c r="AX148" s="1">
        <v>0.23943</v>
      </c>
      <c r="AY148" s="1">
        <v>0.23802100000000001</v>
      </c>
      <c r="AZ148" s="1">
        <v>0.226968</v>
      </c>
      <c r="BA148" s="1">
        <v>0.265237</v>
      </c>
    </row>
    <row r="149" spans="1:53" x14ac:dyDescent="0.3">
      <c r="A149" s="19"/>
      <c r="B149" s="1">
        <v>16</v>
      </c>
      <c r="C149" s="12" t="s">
        <v>101</v>
      </c>
      <c r="D149" s="1">
        <v>0.14191300000000001</v>
      </c>
      <c r="E149" s="1">
        <v>1.618E-2</v>
      </c>
      <c r="F149" s="1">
        <v>281.48329999999999</v>
      </c>
      <c r="G149" s="1">
        <v>288.66269999999997</v>
      </c>
      <c r="H149" s="1">
        <v>1.273E-3</v>
      </c>
      <c r="I149" s="1">
        <v>2.6200000000000003E-4</v>
      </c>
      <c r="J149" s="1">
        <v>1.5200000000000001E-4</v>
      </c>
      <c r="K149" s="1">
        <v>1.4E-5</v>
      </c>
      <c r="L149" s="1">
        <v>0.175041</v>
      </c>
      <c r="M149" s="1">
        <v>283.40370000000001</v>
      </c>
      <c r="N149" s="1">
        <v>8.0649999999999993E-3</v>
      </c>
      <c r="O149" s="1">
        <v>272.99380000000002</v>
      </c>
      <c r="P149" s="1">
        <v>6.7634889999999999</v>
      </c>
      <c r="Q149" s="1">
        <v>287.83800000000002</v>
      </c>
      <c r="R149" s="1">
        <v>0.70491499999999996</v>
      </c>
      <c r="S149" s="1">
        <v>285.13249999999999</v>
      </c>
      <c r="T149" s="1">
        <v>0.74678900000000004</v>
      </c>
      <c r="U149" s="1">
        <v>1.468812</v>
      </c>
      <c r="V149" s="1">
        <v>3.8660000000000001E-3</v>
      </c>
      <c r="W149" s="1">
        <v>1.11E-4</v>
      </c>
      <c r="X149" s="1">
        <v>4.8999999999999998E-5</v>
      </c>
      <c r="Y149" s="1">
        <v>288.56209999999999</v>
      </c>
      <c r="Z149" s="1">
        <v>0.81017399999999995</v>
      </c>
      <c r="AA149" s="1">
        <v>3.089245</v>
      </c>
      <c r="AB149" s="1">
        <v>116.43859999999999</v>
      </c>
      <c r="AC149" s="1">
        <v>3.5019999999999999E-3</v>
      </c>
      <c r="AD149" s="1">
        <v>5.62E-4</v>
      </c>
      <c r="AE149" s="1">
        <v>1.0000000000000001E-5</v>
      </c>
      <c r="AF149" s="1">
        <v>4.6E-5</v>
      </c>
      <c r="AG149" s="1">
        <v>5.7000000000000003E-5</v>
      </c>
      <c r="AH149" s="1">
        <v>289.3329</v>
      </c>
      <c r="AI149" s="1">
        <v>289.29399999999998</v>
      </c>
      <c r="AJ149" s="1">
        <v>289.22750000000002</v>
      </c>
      <c r="AK149" s="1">
        <v>289.23289999999997</v>
      </c>
      <c r="AL149" s="1">
        <v>2.5000000000000001E-5</v>
      </c>
      <c r="AM149" s="1">
        <v>4283288</v>
      </c>
      <c r="AN149" s="1">
        <v>10045830</v>
      </c>
      <c r="AO149" s="1">
        <v>3110137</v>
      </c>
      <c r="AP149" s="1">
        <v>98726.09</v>
      </c>
      <c r="AQ149" s="1">
        <v>8.6000000000000003E-5</v>
      </c>
      <c r="AR149" s="1">
        <v>1655680</v>
      </c>
      <c r="AS149" s="1">
        <v>12137830</v>
      </c>
      <c r="AT149" s="1">
        <v>15120150</v>
      </c>
      <c r="AU149" s="1">
        <v>272.05450000000002</v>
      </c>
      <c r="AV149" s="1">
        <v>1.7110000000000001E-3</v>
      </c>
      <c r="AW149" s="1">
        <v>1.356E-3</v>
      </c>
      <c r="AX149" s="1">
        <v>0.284968</v>
      </c>
      <c r="AY149" s="1">
        <v>0.28155400000000003</v>
      </c>
      <c r="AZ149" s="1">
        <v>0.25795299999999999</v>
      </c>
      <c r="BA149" s="1">
        <v>0.27131499999999997</v>
      </c>
    </row>
    <row r="150" spans="1:53" x14ac:dyDescent="0.3">
      <c r="A150" s="19"/>
      <c r="B150" s="1">
        <v>17</v>
      </c>
      <c r="C150" s="12" t="s">
        <v>22</v>
      </c>
      <c r="D150" s="1">
        <v>0.37113800000000002</v>
      </c>
      <c r="E150" s="1">
        <v>0.249138</v>
      </c>
      <c r="F150" s="1">
        <v>284.351</v>
      </c>
      <c r="G150" s="1">
        <v>289.20729999999998</v>
      </c>
      <c r="H150" s="1">
        <v>1.173E-3</v>
      </c>
      <c r="I150" s="1">
        <v>3.59E-4</v>
      </c>
      <c r="J150" s="1">
        <v>2.5099999999999998E-4</v>
      </c>
      <c r="K150" s="1">
        <v>5.7000000000000003E-5</v>
      </c>
      <c r="L150" s="1">
        <v>0.142066</v>
      </c>
      <c r="M150" s="1">
        <v>284.61020000000002</v>
      </c>
      <c r="N150" s="1">
        <v>4.0299999999999998E-4</v>
      </c>
      <c r="O150" s="1">
        <v>273.1404</v>
      </c>
      <c r="P150" s="1">
        <v>4.8870139999999997</v>
      </c>
      <c r="Q150" s="1">
        <v>289.31990000000002</v>
      </c>
      <c r="R150" s="1">
        <v>0.709592</v>
      </c>
      <c r="S150" s="1">
        <v>286.42860000000002</v>
      </c>
      <c r="T150" s="1">
        <v>1.802073</v>
      </c>
      <c r="U150" s="1">
        <v>1.813998</v>
      </c>
      <c r="V150" s="1">
        <v>3.1020000000000002E-3</v>
      </c>
      <c r="W150" s="1">
        <v>6.0300000000000002E-4</v>
      </c>
      <c r="X150" s="1">
        <v>8.7000000000000001E-5</v>
      </c>
      <c r="Y150" s="1">
        <v>289.14670000000001</v>
      </c>
      <c r="Z150" s="1">
        <v>0.82231200000000004</v>
      </c>
      <c r="AA150" s="1">
        <v>1.353764</v>
      </c>
      <c r="AB150" s="1">
        <v>112.8193</v>
      </c>
      <c r="AC150" s="1">
        <v>1.372E-3</v>
      </c>
      <c r="AD150" s="1">
        <v>2.12E-4</v>
      </c>
      <c r="AE150" s="1">
        <v>3.0000000000000001E-6</v>
      </c>
      <c r="AF150" s="1">
        <v>2.5999999999999998E-5</v>
      </c>
      <c r="AG150" s="1">
        <v>4.1E-5</v>
      </c>
      <c r="AH150" s="1">
        <v>289.6712</v>
      </c>
      <c r="AI150" s="1">
        <v>289.6696</v>
      </c>
      <c r="AJ150" s="1">
        <v>289.72309999999999</v>
      </c>
      <c r="AK150" s="1">
        <v>289.9015</v>
      </c>
      <c r="AL150" s="1">
        <v>3.7300000000000001E-4</v>
      </c>
      <c r="AM150" s="1">
        <v>4611679</v>
      </c>
      <c r="AN150" s="1">
        <v>9365987</v>
      </c>
      <c r="AO150" s="1">
        <v>2499111</v>
      </c>
      <c r="AP150" s="1">
        <v>96688.3</v>
      </c>
      <c r="AQ150" s="1">
        <v>2.3000000000000001E-4</v>
      </c>
      <c r="AR150" s="1">
        <v>1293987</v>
      </c>
      <c r="AS150" s="1">
        <v>10942960</v>
      </c>
      <c r="AT150" s="1">
        <v>15803230</v>
      </c>
      <c r="AU150" s="1">
        <v>272.53100000000001</v>
      </c>
      <c r="AV150" s="1">
        <v>1.8439999999999999E-3</v>
      </c>
      <c r="AW150" s="1">
        <v>2.0449999999999999E-3</v>
      </c>
      <c r="AX150" s="1">
        <v>0.352524</v>
      </c>
      <c r="AY150" s="1">
        <v>0.35485100000000003</v>
      </c>
      <c r="AZ150" s="1">
        <v>0.34793099999999999</v>
      </c>
      <c r="BA150" s="1">
        <v>0.36629499999999998</v>
      </c>
    </row>
    <row r="151" spans="1:53" x14ac:dyDescent="0.3">
      <c r="A151" s="19"/>
      <c r="B151" s="1">
        <v>18</v>
      </c>
      <c r="C151" s="12" t="s">
        <v>21</v>
      </c>
      <c r="D151" s="1">
        <v>0.31502799999999997</v>
      </c>
      <c r="E151" s="1">
        <v>0.43709999999999999</v>
      </c>
      <c r="F151" s="1">
        <v>286.5761</v>
      </c>
      <c r="G151" s="1">
        <v>290.95549999999997</v>
      </c>
      <c r="H151" s="1">
        <v>1.3420000000000001E-3</v>
      </c>
      <c r="I151" s="1">
        <v>2.8200000000000002E-4</v>
      </c>
      <c r="J151" s="1">
        <v>3.2699999999999998E-4</v>
      </c>
      <c r="K151" s="1">
        <v>2.6999999999999999E-5</v>
      </c>
      <c r="L151" s="1">
        <v>0.13109000000000001</v>
      </c>
      <c r="M151" s="1">
        <v>283.12299999999999</v>
      </c>
      <c r="N151" s="1">
        <v>0</v>
      </c>
      <c r="O151" s="1">
        <v>273.1499</v>
      </c>
      <c r="P151" s="1">
        <v>5.381284</v>
      </c>
      <c r="Q151" s="1">
        <v>290.89550000000003</v>
      </c>
      <c r="R151" s="1">
        <v>0.74843099999999996</v>
      </c>
      <c r="S151" s="1">
        <v>286.52120000000002</v>
      </c>
      <c r="T151" s="1">
        <v>2.1350380000000002</v>
      </c>
      <c r="U151" s="1">
        <v>2.285819</v>
      </c>
      <c r="V151" s="1">
        <v>3.189E-3</v>
      </c>
      <c r="W151" s="1">
        <v>6.9899999999999997E-4</v>
      </c>
      <c r="X151" s="1">
        <v>1.11E-4</v>
      </c>
      <c r="Y151" s="1">
        <v>290.94850000000002</v>
      </c>
      <c r="Z151" s="1">
        <v>0.84723499999999996</v>
      </c>
      <c r="AA151" s="1">
        <v>0.45748100000000003</v>
      </c>
      <c r="AB151" s="1">
        <v>107.6165</v>
      </c>
      <c r="AC151" s="1">
        <v>4.5800000000000002E-4</v>
      </c>
      <c r="AD151" s="1">
        <v>7.3999999999999996E-5</v>
      </c>
      <c r="AE151" s="1">
        <v>9.9999999999999995E-7</v>
      </c>
      <c r="AF151" s="1">
        <v>7.9999999999999996E-6</v>
      </c>
      <c r="AG151" s="1">
        <v>1.5E-5</v>
      </c>
      <c r="AH151" s="1">
        <v>291.45760000000001</v>
      </c>
      <c r="AI151" s="1">
        <v>291.4633</v>
      </c>
      <c r="AJ151" s="1">
        <v>291.54419999999999</v>
      </c>
      <c r="AK151" s="1">
        <v>291.80059999999997</v>
      </c>
      <c r="AL151" s="1">
        <v>5.2599999999999999E-4</v>
      </c>
      <c r="AM151" s="1">
        <v>4951979</v>
      </c>
      <c r="AN151" s="1">
        <v>9030005</v>
      </c>
      <c r="AO151" s="1">
        <v>2058796</v>
      </c>
      <c r="AP151" s="1">
        <v>97391.66</v>
      </c>
      <c r="AQ151" s="1">
        <v>1.73E-4</v>
      </c>
      <c r="AR151" s="1">
        <v>1248978</v>
      </c>
      <c r="AS151" s="1">
        <v>10432180</v>
      </c>
      <c r="AT151" s="1">
        <v>16646580</v>
      </c>
      <c r="AU151" s="1">
        <v>272.90019999999998</v>
      </c>
      <c r="AV151" s="1">
        <v>1.98E-3</v>
      </c>
      <c r="AW151" s="1">
        <v>2.1949999999999999E-3</v>
      </c>
      <c r="AX151" s="1">
        <v>0.42126799999999998</v>
      </c>
      <c r="AY151" s="1">
        <v>0.42255399999999999</v>
      </c>
      <c r="AZ151" s="1">
        <v>0.417265</v>
      </c>
      <c r="BA151" s="1">
        <v>0.45003300000000002</v>
      </c>
    </row>
    <row r="152" spans="1:53" x14ac:dyDescent="0.3">
      <c r="A152" s="19"/>
      <c r="B152" s="1">
        <v>19</v>
      </c>
      <c r="C152" s="12" t="s">
        <v>17</v>
      </c>
      <c r="D152" s="1">
        <v>0.62127200000000005</v>
      </c>
      <c r="E152" s="1">
        <v>0.21898500000000001</v>
      </c>
      <c r="F152" s="1">
        <v>290.87240000000003</v>
      </c>
      <c r="G152" s="1">
        <v>294.62459999999999</v>
      </c>
      <c r="H152" s="1">
        <v>1.4679999999999999E-3</v>
      </c>
      <c r="I152" s="1">
        <v>2.7E-4</v>
      </c>
      <c r="J152" s="1">
        <v>4.6500000000000003E-4</v>
      </c>
      <c r="K152" s="1">
        <v>4.8000000000000001E-5</v>
      </c>
      <c r="L152" s="1">
        <v>0.138324</v>
      </c>
      <c r="M152" s="1">
        <v>289.48630000000003</v>
      </c>
      <c r="N152" s="1">
        <v>0</v>
      </c>
      <c r="O152" s="1">
        <v>273.1499</v>
      </c>
      <c r="P152" s="1">
        <v>3.9968129999999999</v>
      </c>
      <c r="Q152" s="1">
        <v>294.63670000000002</v>
      </c>
      <c r="R152" s="1">
        <v>0.72005399999999997</v>
      </c>
      <c r="S152" s="1">
        <v>291.91059999999999</v>
      </c>
      <c r="T152" s="1">
        <v>3.0534940000000002</v>
      </c>
      <c r="U152" s="1">
        <v>2.3700030000000001</v>
      </c>
      <c r="V152" s="1">
        <v>4.5529999999999998E-3</v>
      </c>
      <c r="W152" s="1">
        <v>1.0629999999999999E-3</v>
      </c>
      <c r="X152" s="1">
        <v>1.3899999999999999E-4</v>
      </c>
      <c r="Y152" s="1">
        <v>294.79790000000003</v>
      </c>
      <c r="Z152" s="1">
        <v>0.87839199999999995</v>
      </c>
      <c r="AA152" s="1">
        <v>1.7060000000000001E-3</v>
      </c>
      <c r="AB152" s="1">
        <v>100.42400000000001</v>
      </c>
      <c r="AC152" s="1">
        <v>9.9999999999999995E-7</v>
      </c>
      <c r="AD152" s="1">
        <v>0</v>
      </c>
      <c r="AE152" s="1">
        <v>0</v>
      </c>
      <c r="AF152" s="1">
        <v>0</v>
      </c>
      <c r="AG152" s="1">
        <v>0</v>
      </c>
      <c r="AH152" s="1">
        <v>295.33940000000001</v>
      </c>
      <c r="AI152" s="1">
        <v>295.32029999999997</v>
      </c>
      <c r="AJ152" s="1">
        <v>295.30059999999997</v>
      </c>
      <c r="AK152" s="1">
        <v>295.31229999999999</v>
      </c>
      <c r="AL152" s="1">
        <v>6.4099999999999997E-4</v>
      </c>
      <c r="AM152" s="1">
        <v>5630599</v>
      </c>
      <c r="AN152" s="1">
        <v>9747350</v>
      </c>
      <c r="AO152" s="1">
        <v>1894239</v>
      </c>
      <c r="AP152" s="1">
        <v>98798.14</v>
      </c>
      <c r="AQ152" s="1">
        <v>4.2099999999999999E-4</v>
      </c>
      <c r="AR152" s="1">
        <v>1513483</v>
      </c>
      <c r="AS152" s="1">
        <v>11341740</v>
      </c>
      <c r="AT152" s="1">
        <v>17710480</v>
      </c>
      <c r="AU152" s="1">
        <v>273.14949999999999</v>
      </c>
      <c r="AV152" s="1">
        <v>2.2520000000000001E-3</v>
      </c>
      <c r="AW152" s="1">
        <v>2.807E-3</v>
      </c>
      <c r="AX152" s="1">
        <v>0.37417600000000001</v>
      </c>
      <c r="AY152" s="1">
        <v>0.37950699999999998</v>
      </c>
      <c r="AZ152" s="1">
        <v>0.38696000000000003</v>
      </c>
      <c r="BA152" s="1">
        <v>0.41869000000000001</v>
      </c>
    </row>
    <row r="153" spans="1:53" x14ac:dyDescent="0.3">
      <c r="A153" s="19"/>
      <c r="B153" s="1">
        <v>20</v>
      </c>
      <c r="C153" s="12" t="s">
        <v>18</v>
      </c>
      <c r="D153" s="1">
        <v>0.62377199999999999</v>
      </c>
      <c r="E153" s="1">
        <v>4.6589999999999999E-2</v>
      </c>
      <c r="F153" s="1">
        <v>289.6961</v>
      </c>
      <c r="G153" s="1">
        <v>293.64729999999997</v>
      </c>
      <c r="H153" s="1">
        <v>1.4530000000000001E-3</v>
      </c>
      <c r="I153" s="1">
        <v>2.5799999999999998E-4</v>
      </c>
      <c r="J153" s="1">
        <v>4.4799999999999999E-4</v>
      </c>
      <c r="K153" s="1">
        <v>1.5999999999999999E-5</v>
      </c>
      <c r="L153" s="1">
        <v>0.14224600000000001</v>
      </c>
      <c r="M153" s="1">
        <v>288.25729999999999</v>
      </c>
      <c r="N153" s="1">
        <v>0</v>
      </c>
      <c r="O153" s="1">
        <v>273.1499</v>
      </c>
      <c r="P153" s="1">
        <v>5.3718019999999997</v>
      </c>
      <c r="Q153" s="1">
        <v>293.55189999999999</v>
      </c>
      <c r="R153" s="1">
        <v>0.724298</v>
      </c>
      <c r="S153" s="1">
        <v>290.51060000000001</v>
      </c>
      <c r="T153" s="1">
        <v>2.5195370000000001</v>
      </c>
      <c r="U153" s="1">
        <v>2.283334</v>
      </c>
      <c r="V153" s="1">
        <v>4.1260000000000003E-3</v>
      </c>
      <c r="W153" s="1">
        <v>8.7799999999999998E-4</v>
      </c>
      <c r="X153" s="1">
        <v>1.2999999999999999E-4</v>
      </c>
      <c r="Y153" s="1">
        <v>293.72000000000003</v>
      </c>
      <c r="Z153" s="1">
        <v>0.87433499999999997</v>
      </c>
      <c r="AA153" s="1">
        <v>9.4090000000000007E-3</v>
      </c>
      <c r="AB153" s="1">
        <v>101.4712</v>
      </c>
      <c r="AC153" s="1">
        <v>6.9999999999999999E-6</v>
      </c>
      <c r="AD153" s="1">
        <v>9.9999999999999995E-7</v>
      </c>
      <c r="AE153" s="1">
        <v>0</v>
      </c>
      <c r="AF153" s="1">
        <v>0</v>
      </c>
      <c r="AG153" s="1">
        <v>0</v>
      </c>
      <c r="AH153" s="1">
        <v>294.23899999999998</v>
      </c>
      <c r="AI153" s="1">
        <v>294.21850000000001</v>
      </c>
      <c r="AJ153" s="1">
        <v>294.2054</v>
      </c>
      <c r="AK153" s="1">
        <v>294.23559999999998</v>
      </c>
      <c r="AL153" s="1">
        <v>6.0800000000000003E-4</v>
      </c>
      <c r="AM153" s="1">
        <v>5437129</v>
      </c>
      <c r="AN153" s="1">
        <v>9196304</v>
      </c>
      <c r="AO153" s="1">
        <v>1814392</v>
      </c>
      <c r="AP153" s="1">
        <v>96783.77</v>
      </c>
      <c r="AQ153" s="1">
        <v>2.7E-4</v>
      </c>
      <c r="AR153" s="1">
        <v>1258963</v>
      </c>
      <c r="AS153" s="1">
        <v>10764290</v>
      </c>
      <c r="AT153" s="1">
        <v>17503290</v>
      </c>
      <c r="AU153" s="1">
        <v>273.12630000000001</v>
      </c>
      <c r="AV153" s="1">
        <v>2.1740000000000002E-3</v>
      </c>
      <c r="AW153" s="1">
        <v>2.4529999999999999E-3</v>
      </c>
      <c r="AX153" s="1">
        <v>0.39661299999999999</v>
      </c>
      <c r="AY153" s="1">
        <v>0.39717200000000003</v>
      </c>
      <c r="AZ153" s="1">
        <v>0.39732299999999998</v>
      </c>
      <c r="BA153" s="1">
        <v>0.43319200000000002</v>
      </c>
    </row>
    <row r="154" spans="1:53" x14ac:dyDescent="0.3">
      <c r="A154" s="19"/>
      <c r="B154" s="1">
        <v>21</v>
      </c>
      <c r="C154" s="12" t="s">
        <v>20</v>
      </c>
      <c r="D154" s="1">
        <v>0.98963900000000005</v>
      </c>
      <c r="E154" s="1">
        <v>0.209032</v>
      </c>
      <c r="F154" s="1">
        <v>294.16719999999998</v>
      </c>
      <c r="G154" s="1">
        <v>297.64839999999998</v>
      </c>
      <c r="H154" s="1">
        <v>1.5950000000000001E-3</v>
      </c>
      <c r="I154" s="1">
        <v>3.1300000000000002E-4</v>
      </c>
      <c r="J154" s="1">
        <v>4.9100000000000001E-4</v>
      </c>
      <c r="K154" s="1">
        <v>7.3999999999999996E-5</v>
      </c>
      <c r="L154" s="1">
        <v>0.15372</v>
      </c>
      <c r="M154" s="1">
        <v>293.524</v>
      </c>
      <c r="N154" s="1">
        <v>0</v>
      </c>
      <c r="O154" s="1">
        <v>273.1499</v>
      </c>
      <c r="P154" s="1">
        <v>5.7588549999999996</v>
      </c>
      <c r="Q154" s="1">
        <v>297.74040000000002</v>
      </c>
      <c r="R154" s="1">
        <v>0.72702</v>
      </c>
      <c r="S154" s="1">
        <v>295.49560000000002</v>
      </c>
      <c r="T154" s="1">
        <v>2.339534</v>
      </c>
      <c r="U154" s="1">
        <v>2.6499969999999999</v>
      </c>
      <c r="V154" s="1">
        <v>4.509E-3</v>
      </c>
      <c r="W154" s="1">
        <v>6.5200000000000002E-4</v>
      </c>
      <c r="X154" s="1">
        <v>1.26E-4</v>
      </c>
      <c r="Y154" s="1">
        <v>298.22629999999998</v>
      </c>
      <c r="Z154" s="1">
        <v>0.88000100000000003</v>
      </c>
      <c r="AA154" s="1">
        <v>0</v>
      </c>
      <c r="AB154" s="1">
        <v>99.999989999999997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298.83370000000002</v>
      </c>
      <c r="AI154" s="1">
        <v>298.77499999999998</v>
      </c>
      <c r="AJ154" s="1">
        <v>298.63409999999999</v>
      </c>
      <c r="AK154" s="1">
        <v>298.45100000000002</v>
      </c>
      <c r="AL154" s="1">
        <v>3.5100000000000002E-4</v>
      </c>
      <c r="AM154" s="1">
        <v>6184773</v>
      </c>
      <c r="AN154" s="1">
        <v>11260120</v>
      </c>
      <c r="AO154" s="1">
        <v>2076271</v>
      </c>
      <c r="AP154" s="1">
        <v>98955.839999999997</v>
      </c>
      <c r="AQ154" s="1">
        <v>3.01E-4</v>
      </c>
      <c r="AR154" s="1">
        <v>2211385</v>
      </c>
      <c r="AS154" s="1">
        <v>13334120</v>
      </c>
      <c r="AT154" s="1">
        <v>18436580</v>
      </c>
      <c r="AU154" s="1">
        <v>273.16019999999997</v>
      </c>
      <c r="AV154" s="1">
        <v>2.4729999999999999E-3</v>
      </c>
      <c r="AW154" s="1">
        <v>2.6180000000000001E-3</v>
      </c>
      <c r="AX154" s="1">
        <v>0.34684700000000002</v>
      </c>
      <c r="AY154" s="1">
        <v>0.34715400000000002</v>
      </c>
      <c r="AZ154" s="1">
        <v>0.35588799999999998</v>
      </c>
      <c r="BA154" s="1">
        <v>0.40318799999999999</v>
      </c>
    </row>
    <row r="155" spans="1:53" x14ac:dyDescent="0.3">
      <c r="A155" s="19"/>
      <c r="B155" s="1">
        <v>22</v>
      </c>
      <c r="C155" s="12" t="s">
        <v>30</v>
      </c>
      <c r="D155" s="1">
        <v>0.400339</v>
      </c>
      <c r="E155" s="1">
        <v>1.0446E-2</v>
      </c>
      <c r="F155" s="1">
        <v>285.30099999999999</v>
      </c>
      <c r="G155" s="1">
        <v>289.17970000000003</v>
      </c>
      <c r="H155" s="1">
        <v>1.1540000000000001E-3</v>
      </c>
      <c r="I155" s="1">
        <v>1.85E-4</v>
      </c>
      <c r="J155" s="1">
        <v>3.3700000000000001E-4</v>
      </c>
      <c r="K155" s="1">
        <v>6.9999999999999999E-6</v>
      </c>
      <c r="L155" s="1">
        <v>0.13578299999999999</v>
      </c>
      <c r="M155" s="1">
        <v>279.96019999999999</v>
      </c>
      <c r="N155" s="1">
        <v>2.5999999999999998E-4</v>
      </c>
      <c r="O155" s="1">
        <v>273.1447</v>
      </c>
      <c r="P155" s="1">
        <v>6.3349789999999997</v>
      </c>
      <c r="Q155" s="1">
        <v>289.84019999999998</v>
      </c>
      <c r="R155" s="1">
        <v>0.77651899999999996</v>
      </c>
      <c r="S155" s="1">
        <v>283.27100000000002</v>
      </c>
      <c r="T155" s="1">
        <v>1.6433059999999999</v>
      </c>
      <c r="U155" s="1">
        <v>1.9138040000000001</v>
      </c>
      <c r="V155" s="1">
        <v>2.3939999999999999E-3</v>
      </c>
      <c r="W155" s="1">
        <v>1.096E-3</v>
      </c>
      <c r="X155" s="1">
        <v>1.25E-4</v>
      </c>
      <c r="Y155" s="1">
        <v>289.036</v>
      </c>
      <c r="Z155" s="1">
        <v>0.83058600000000005</v>
      </c>
      <c r="AA155" s="1">
        <v>1.596708</v>
      </c>
      <c r="AB155" s="1">
        <v>110.0843</v>
      </c>
      <c r="AC155" s="1">
        <v>1.5969999999999999E-3</v>
      </c>
      <c r="AD155" s="1">
        <v>2.4399999999999999E-4</v>
      </c>
      <c r="AE155" s="1">
        <v>1.9999999999999999E-6</v>
      </c>
      <c r="AF155" s="1">
        <v>2.5999999999999998E-5</v>
      </c>
      <c r="AG155" s="1">
        <v>4.3999999999999999E-5</v>
      </c>
      <c r="AH155" s="1">
        <v>289.58319999999998</v>
      </c>
      <c r="AI155" s="1">
        <v>289.5772</v>
      </c>
      <c r="AJ155" s="1">
        <v>289.5926</v>
      </c>
      <c r="AK155" s="1">
        <v>289.69659999999999</v>
      </c>
      <c r="AL155" s="1">
        <v>7.9299999999999998E-4</v>
      </c>
      <c r="AM155" s="1">
        <v>4213876</v>
      </c>
      <c r="AN155" s="1">
        <v>8043126</v>
      </c>
      <c r="AO155" s="1">
        <v>2052204</v>
      </c>
      <c r="AP155" s="1">
        <v>93118.3</v>
      </c>
      <c r="AQ155" s="1">
        <v>3.0400000000000002E-4</v>
      </c>
      <c r="AR155" s="1">
        <v>1015548</v>
      </c>
      <c r="AS155" s="1">
        <v>9340114</v>
      </c>
      <c r="AT155" s="1">
        <v>16167400</v>
      </c>
      <c r="AU155" s="1">
        <v>272.77510000000001</v>
      </c>
      <c r="AV155" s="1">
        <v>1.6850000000000001E-3</v>
      </c>
      <c r="AW155" s="1">
        <v>2.3280000000000002E-3</v>
      </c>
      <c r="AX155" s="1">
        <v>0.41761700000000002</v>
      </c>
      <c r="AY155" s="1">
        <v>0.41969600000000001</v>
      </c>
      <c r="AZ155" s="1">
        <v>0.41847200000000001</v>
      </c>
      <c r="BA155" s="1">
        <v>0.43073600000000001</v>
      </c>
    </row>
    <row r="156" spans="1:53" x14ac:dyDescent="0.3">
      <c r="A156" s="19"/>
      <c r="B156" s="1">
        <v>23</v>
      </c>
      <c r="C156" s="12" t="s">
        <v>31</v>
      </c>
      <c r="D156" s="1">
        <v>3.9086999999999997E-2</v>
      </c>
      <c r="E156" s="1">
        <v>8.3151000000000003E-2</v>
      </c>
      <c r="F156" s="1">
        <v>275.79820000000001</v>
      </c>
      <c r="G156" s="1">
        <v>281.25110000000001</v>
      </c>
      <c r="H156" s="1">
        <v>8.8000000000000003E-4</v>
      </c>
      <c r="I156" s="1">
        <v>2.2599999999999999E-4</v>
      </c>
      <c r="J156" s="1">
        <v>3.1700000000000001E-4</v>
      </c>
      <c r="K156" s="1">
        <v>3.9999999999999998E-6</v>
      </c>
      <c r="L156" s="1">
        <v>0.19923399999999999</v>
      </c>
      <c r="M156" s="1">
        <v>279.12700000000001</v>
      </c>
      <c r="N156" s="1">
        <v>0.120591</v>
      </c>
      <c r="O156" s="1">
        <v>271.79700000000003</v>
      </c>
      <c r="P156" s="1">
        <v>6.4949339999999998</v>
      </c>
      <c r="Q156" s="1">
        <v>283.90350000000001</v>
      </c>
      <c r="R156" s="1">
        <v>0.745753</v>
      </c>
      <c r="S156" s="1">
        <v>280.90219999999999</v>
      </c>
      <c r="T156" s="1">
        <v>2.4991270000000001</v>
      </c>
      <c r="U156" s="1">
        <v>1.5951470000000001</v>
      </c>
      <c r="V156" s="1">
        <v>2.905E-3</v>
      </c>
      <c r="W156" s="1">
        <v>7.8299999999999995E-4</v>
      </c>
      <c r="X156" s="1">
        <v>1.0399999999999999E-4</v>
      </c>
      <c r="Y156" s="1">
        <v>281.55939999999998</v>
      </c>
      <c r="Z156" s="1">
        <v>0.76799799999999996</v>
      </c>
      <c r="AA156" s="1">
        <v>12.403370000000001</v>
      </c>
      <c r="AB156" s="1">
        <v>126.1478</v>
      </c>
      <c r="AC156" s="1">
        <v>1.7134E-2</v>
      </c>
      <c r="AD156" s="1">
        <v>2.7659999999999998E-3</v>
      </c>
      <c r="AE156" s="1">
        <v>3.8999999999999999E-5</v>
      </c>
      <c r="AF156" s="1">
        <v>1.8699999999999999E-4</v>
      </c>
      <c r="AG156" s="1">
        <v>2.8699999999999998E-4</v>
      </c>
      <c r="AH156" s="1">
        <v>283.22379999999998</v>
      </c>
      <c r="AI156" s="1">
        <v>283.16570000000002</v>
      </c>
      <c r="AJ156" s="1">
        <v>283.0881</v>
      </c>
      <c r="AK156" s="1">
        <v>283.05029999999999</v>
      </c>
      <c r="AL156" s="1">
        <v>5.22E-4</v>
      </c>
      <c r="AM156" s="1">
        <v>3682604</v>
      </c>
      <c r="AN156" s="1">
        <v>9833877</v>
      </c>
      <c r="AO156" s="1">
        <v>3064389</v>
      </c>
      <c r="AP156" s="1">
        <v>75596.41</v>
      </c>
      <c r="AQ156" s="1">
        <v>2.61E-4</v>
      </c>
      <c r="AR156" s="1">
        <v>1873391</v>
      </c>
      <c r="AS156" s="1">
        <v>12470990</v>
      </c>
      <c r="AT156" s="1">
        <v>13532700</v>
      </c>
      <c r="AU156" s="1">
        <v>269.73349999999999</v>
      </c>
      <c r="AV156" s="1">
        <v>1.467E-3</v>
      </c>
      <c r="AW156" s="1">
        <v>1.7719999999999999E-3</v>
      </c>
      <c r="AX156" s="1">
        <v>0.37847799999999998</v>
      </c>
      <c r="AY156" s="1">
        <v>0.37898700000000002</v>
      </c>
      <c r="AZ156" s="1">
        <v>0.37854100000000002</v>
      </c>
      <c r="BA156" s="1">
        <v>0.39849099999999998</v>
      </c>
    </row>
    <row r="157" spans="1:53" x14ac:dyDescent="0.3">
      <c r="A157" s="19"/>
      <c r="B157" s="1">
        <v>24</v>
      </c>
      <c r="C157" s="12" t="s">
        <v>32</v>
      </c>
      <c r="D157" s="1">
        <v>0.58205200000000001</v>
      </c>
      <c r="E157" s="1">
        <v>0.16839100000000001</v>
      </c>
      <c r="F157" s="1">
        <v>284.91809999999998</v>
      </c>
      <c r="G157" s="1">
        <v>288.84870000000001</v>
      </c>
      <c r="H157" s="1">
        <v>1.194E-3</v>
      </c>
      <c r="I157" s="1">
        <v>2.4600000000000002E-4</v>
      </c>
      <c r="J157" s="1">
        <v>3.6200000000000002E-4</v>
      </c>
      <c r="K157" s="1">
        <v>1.9999999999999999E-6</v>
      </c>
      <c r="L157" s="1">
        <v>0.13886000000000001</v>
      </c>
      <c r="M157" s="1">
        <v>282.21510000000001</v>
      </c>
      <c r="N157" s="1">
        <v>1.5E-5</v>
      </c>
      <c r="O157" s="1">
        <v>273.14949999999999</v>
      </c>
      <c r="P157" s="1">
        <v>8.2393800000000006</v>
      </c>
      <c r="Q157" s="1">
        <v>289.21100000000001</v>
      </c>
      <c r="R157" s="1">
        <v>0.74622299999999997</v>
      </c>
      <c r="S157" s="1">
        <v>284.87</v>
      </c>
      <c r="T157" s="1">
        <v>1.926504</v>
      </c>
      <c r="U157" s="1">
        <v>1.7895239999999999</v>
      </c>
      <c r="V157" s="1">
        <v>2.993E-3</v>
      </c>
      <c r="W157" s="1">
        <v>7.1400000000000001E-4</v>
      </c>
      <c r="X157" s="1">
        <v>1.11E-4</v>
      </c>
      <c r="Y157" s="1">
        <v>289.06970000000001</v>
      </c>
      <c r="Z157" s="1">
        <v>0.83939600000000003</v>
      </c>
      <c r="AA157" s="1">
        <v>0.87093500000000001</v>
      </c>
      <c r="AB157" s="1">
        <v>108.8588</v>
      </c>
      <c r="AC157" s="1">
        <v>8.5800000000000004E-4</v>
      </c>
      <c r="AD157" s="1">
        <v>1.3200000000000001E-4</v>
      </c>
      <c r="AE157" s="1">
        <v>1.9999999999999999E-6</v>
      </c>
      <c r="AF157" s="1">
        <v>1.5E-5</v>
      </c>
      <c r="AG157" s="1">
        <v>3.1000000000000001E-5</v>
      </c>
      <c r="AH157" s="1">
        <v>289.58240000000001</v>
      </c>
      <c r="AI157" s="1">
        <v>289.56049999999999</v>
      </c>
      <c r="AJ157" s="1">
        <v>289.53620000000001</v>
      </c>
      <c r="AK157" s="1">
        <v>289.55630000000002</v>
      </c>
      <c r="AL157" s="1">
        <v>5.5900000000000004E-4</v>
      </c>
      <c r="AM157" s="1">
        <v>4516397</v>
      </c>
      <c r="AN157" s="1">
        <v>8453194</v>
      </c>
      <c r="AO157" s="1">
        <v>1926864</v>
      </c>
      <c r="AP157" s="1">
        <v>89119.48</v>
      </c>
      <c r="AQ157" s="1">
        <v>1.54E-4</v>
      </c>
      <c r="AR157" s="1">
        <v>1266750</v>
      </c>
      <c r="AS157" s="1">
        <v>9852387</v>
      </c>
      <c r="AT157" s="1">
        <v>16246980</v>
      </c>
      <c r="AU157" s="1">
        <v>272.91289999999998</v>
      </c>
      <c r="AV157" s="1">
        <v>1.8060000000000001E-3</v>
      </c>
      <c r="AW157" s="1">
        <v>1.916E-3</v>
      </c>
      <c r="AX157" s="1">
        <v>0.428062</v>
      </c>
      <c r="AY157" s="1">
        <v>0.42757000000000001</v>
      </c>
      <c r="AZ157" s="1">
        <v>0.423122</v>
      </c>
      <c r="BA157" s="1">
        <v>0.44913399999999998</v>
      </c>
    </row>
    <row r="158" spans="1:53" x14ac:dyDescent="0.3">
      <c r="A158" s="19"/>
      <c r="B158" s="1">
        <v>25</v>
      </c>
      <c r="C158" s="12" t="s">
        <v>33</v>
      </c>
      <c r="D158" s="1">
        <v>0.35993999999999998</v>
      </c>
      <c r="E158" s="1">
        <v>0.55094200000000004</v>
      </c>
      <c r="F158" s="1">
        <v>283.23970000000003</v>
      </c>
      <c r="G158" s="1">
        <v>288.96069999999997</v>
      </c>
      <c r="H158" s="1">
        <v>9.77E-4</v>
      </c>
      <c r="I158" s="1">
        <v>3.7599999999999998E-4</v>
      </c>
      <c r="J158" s="1">
        <v>4.1399999999999998E-4</v>
      </c>
      <c r="K158" s="1">
        <v>9.0000000000000002E-6</v>
      </c>
      <c r="L158" s="1">
        <v>0.14064199999999999</v>
      </c>
      <c r="M158" s="1">
        <v>284.80189999999999</v>
      </c>
      <c r="N158" s="1">
        <v>1.266E-3</v>
      </c>
      <c r="O158" s="1">
        <v>273.12700000000001</v>
      </c>
      <c r="P158" s="1">
        <v>9.4219200000000001</v>
      </c>
      <c r="Q158" s="1">
        <v>289.76780000000002</v>
      </c>
      <c r="R158" s="1">
        <v>0.75428700000000004</v>
      </c>
      <c r="S158" s="1">
        <v>286.75940000000003</v>
      </c>
      <c r="T158" s="1">
        <v>3.7475019999999999</v>
      </c>
      <c r="U158" s="1">
        <v>2.339086</v>
      </c>
      <c r="V158" s="1">
        <v>6.9569999999999996E-3</v>
      </c>
      <c r="W158" s="1">
        <v>7.2300000000000001E-4</v>
      </c>
      <c r="X158" s="1">
        <v>1.2999999999999999E-4</v>
      </c>
      <c r="Y158" s="1">
        <v>289.13740000000001</v>
      </c>
      <c r="Z158" s="1">
        <v>0.85385800000000001</v>
      </c>
      <c r="AA158" s="1">
        <v>1.428296</v>
      </c>
      <c r="AB158" s="1">
        <v>106.02200000000001</v>
      </c>
      <c r="AC158" s="1">
        <v>2.6129999999999999E-3</v>
      </c>
      <c r="AD158" s="1">
        <v>4.6299999999999998E-4</v>
      </c>
      <c r="AE158" s="1">
        <v>1.9999999999999999E-6</v>
      </c>
      <c r="AF158" s="1">
        <v>2.9E-5</v>
      </c>
      <c r="AG158" s="1">
        <v>4.6999999999999997E-5</v>
      </c>
      <c r="AH158" s="1">
        <v>289.72089999999997</v>
      </c>
      <c r="AI158" s="1">
        <v>289.6671</v>
      </c>
      <c r="AJ158" s="1">
        <v>289.57229999999998</v>
      </c>
      <c r="AK158" s="1">
        <v>289.4556</v>
      </c>
      <c r="AL158" s="1">
        <v>4.4700000000000002E-4</v>
      </c>
      <c r="AM158" s="1">
        <v>4447411</v>
      </c>
      <c r="AN158" s="1">
        <v>11256490</v>
      </c>
      <c r="AO158" s="1">
        <v>2997455</v>
      </c>
      <c r="AP158" s="1">
        <v>81362.05</v>
      </c>
      <c r="AQ158" s="1">
        <v>2.7599999999999999E-4</v>
      </c>
      <c r="AR158" s="1">
        <v>2682627</v>
      </c>
      <c r="AS158" s="1">
        <v>13108220</v>
      </c>
      <c r="AT158" s="1">
        <v>15260880</v>
      </c>
      <c r="AU158" s="1">
        <v>272.71370000000002</v>
      </c>
      <c r="AV158" s="1">
        <v>1.7780000000000001E-3</v>
      </c>
      <c r="AW158" s="1">
        <v>2.026E-3</v>
      </c>
      <c r="AX158" s="1">
        <v>0.35126000000000002</v>
      </c>
      <c r="AY158" s="1">
        <v>0.36670000000000003</v>
      </c>
      <c r="AZ158" s="1">
        <v>0.37651800000000002</v>
      </c>
      <c r="BA158" s="1">
        <v>0.42049799999999998</v>
      </c>
    </row>
    <row r="159" spans="1:53" x14ac:dyDescent="0.3">
      <c r="A159" s="19"/>
      <c r="B159" s="1">
        <v>26</v>
      </c>
      <c r="C159" s="12" t="s">
        <v>34</v>
      </c>
      <c r="D159" s="1">
        <v>0.89976599999999995</v>
      </c>
      <c r="E159" s="1">
        <v>0.56779800000000002</v>
      </c>
      <c r="F159" s="1">
        <v>261.84730000000002</v>
      </c>
      <c r="G159" s="1">
        <v>270.05630000000002</v>
      </c>
      <c r="H159" s="1">
        <v>2.22E-4</v>
      </c>
      <c r="I159" s="1">
        <v>4.0700000000000003E-4</v>
      </c>
      <c r="J159" s="1">
        <v>1.2899999999999999E-4</v>
      </c>
      <c r="K159" s="1">
        <v>2.0000000000000002E-5</v>
      </c>
      <c r="L159" s="1">
        <v>0.33461000000000002</v>
      </c>
      <c r="M159" s="1">
        <v>277.39269999999999</v>
      </c>
      <c r="N159" s="1">
        <v>0.55163700000000004</v>
      </c>
      <c r="O159" s="1">
        <v>267.34050000000002</v>
      </c>
      <c r="P159" s="1">
        <v>5.1268010000000004</v>
      </c>
      <c r="Q159" s="1">
        <v>276.90050000000002</v>
      </c>
      <c r="R159" s="1">
        <v>0.69633500000000004</v>
      </c>
      <c r="S159" s="1">
        <v>277.24759999999998</v>
      </c>
      <c r="T159" s="1">
        <v>0.53619099999999997</v>
      </c>
      <c r="U159" s="1">
        <v>0.68782399999999999</v>
      </c>
      <c r="V159" s="1">
        <v>1.9400000000000001E-3</v>
      </c>
      <c r="W159" s="1">
        <v>7.2499999999999995E-4</v>
      </c>
      <c r="X159" s="1">
        <v>5.5999999999999999E-5</v>
      </c>
      <c r="Y159" s="1">
        <v>271.32330000000002</v>
      </c>
      <c r="Z159" s="1">
        <v>0.66239099999999995</v>
      </c>
      <c r="AA159" s="1">
        <v>25.041740000000001</v>
      </c>
      <c r="AB159" s="1">
        <v>153.37119999999999</v>
      </c>
      <c r="AC159" s="1">
        <v>0.24160699999999999</v>
      </c>
      <c r="AD159" s="1">
        <v>6.5290000000000001E-2</v>
      </c>
      <c r="AE159" s="1">
        <v>7.7000000000000001E-5</v>
      </c>
      <c r="AF159" s="1">
        <v>3.3100000000000002E-4</v>
      </c>
      <c r="AG159" s="1">
        <v>4.46E-4</v>
      </c>
      <c r="AH159" s="1">
        <v>274.34980000000002</v>
      </c>
      <c r="AI159" s="1">
        <v>274.18450000000001</v>
      </c>
      <c r="AJ159" s="1">
        <v>273.95780000000002</v>
      </c>
      <c r="AK159" s="1">
        <v>273.74020000000002</v>
      </c>
      <c r="AL159" s="1">
        <v>3.6900000000000002E-4</v>
      </c>
      <c r="AM159" s="1">
        <v>2164288</v>
      </c>
      <c r="AN159" s="1">
        <v>10559880</v>
      </c>
      <c r="AO159" s="1">
        <v>4444266</v>
      </c>
      <c r="AP159" s="1">
        <v>57411.73</v>
      </c>
      <c r="AQ159" s="1">
        <v>3.5599999999999998E-4</v>
      </c>
      <c r="AR159" s="1">
        <v>2233820</v>
      </c>
      <c r="AS159" s="1">
        <v>15986100</v>
      </c>
      <c r="AT159" s="1">
        <v>9908334</v>
      </c>
      <c r="AU159" s="1">
        <v>263.05439999999999</v>
      </c>
      <c r="AV159" s="1">
        <v>8.5499999999999997E-4</v>
      </c>
      <c r="AW159" s="1">
        <v>1.323E-3</v>
      </c>
      <c r="AX159" s="1">
        <v>0.29014800000000002</v>
      </c>
      <c r="AY159" s="1">
        <v>0.31895200000000001</v>
      </c>
      <c r="AZ159" s="1">
        <v>0.32985799999999998</v>
      </c>
      <c r="BA159" s="1">
        <v>0.34586299999999998</v>
      </c>
    </row>
    <row r="160" spans="1:53" x14ac:dyDescent="0.3">
      <c r="A160" s="19"/>
      <c r="B160" s="1">
        <v>27</v>
      </c>
      <c r="C160" s="12" t="s">
        <v>43</v>
      </c>
      <c r="D160" s="1">
        <v>0.102844</v>
      </c>
      <c r="E160" s="1">
        <v>2.8382999999999999E-2</v>
      </c>
      <c r="F160" s="1">
        <v>276.88639999999998</v>
      </c>
      <c r="G160" s="1">
        <v>284.44569999999999</v>
      </c>
      <c r="H160" s="1">
        <v>9.3300000000000002E-4</v>
      </c>
      <c r="I160" s="1">
        <v>3.2699999999999998E-4</v>
      </c>
      <c r="J160" s="1">
        <v>1.8100000000000001E-4</v>
      </c>
      <c r="K160" s="1">
        <v>3.0000000000000001E-6</v>
      </c>
      <c r="L160" s="1">
        <v>0.17305999999999999</v>
      </c>
      <c r="M160" s="1">
        <v>278.93259999999998</v>
      </c>
      <c r="N160" s="1">
        <v>6.1712999999999997E-2</v>
      </c>
      <c r="O160" s="1">
        <v>272.38900000000001</v>
      </c>
      <c r="P160" s="1">
        <v>8.3597619999999999</v>
      </c>
      <c r="Q160" s="1">
        <v>284.47059999999999</v>
      </c>
      <c r="R160" s="1">
        <v>0.73764099999999999</v>
      </c>
      <c r="S160" s="1">
        <v>280.96480000000003</v>
      </c>
      <c r="T160" s="1">
        <v>1.8482940000000001</v>
      </c>
      <c r="U160" s="1">
        <v>1.54417</v>
      </c>
      <c r="V160" s="1">
        <v>3.5599999999999998E-3</v>
      </c>
      <c r="W160" s="1">
        <v>4.06E-4</v>
      </c>
      <c r="X160" s="1">
        <v>6.7999999999999999E-5</v>
      </c>
      <c r="Y160" s="1">
        <v>284.24079999999998</v>
      </c>
      <c r="Z160" s="1">
        <v>0.77100199999999997</v>
      </c>
      <c r="AA160" s="1">
        <v>5.2342820000000003</v>
      </c>
      <c r="AB160" s="1">
        <v>122.69889999999999</v>
      </c>
      <c r="AC160" s="1">
        <v>5.3160000000000004E-3</v>
      </c>
      <c r="AD160" s="1">
        <v>8.1999999999999998E-4</v>
      </c>
      <c r="AE160" s="1">
        <v>1.5E-5</v>
      </c>
      <c r="AF160" s="1">
        <v>8.1000000000000004E-5</v>
      </c>
      <c r="AG160" s="1">
        <v>1.1400000000000001E-4</v>
      </c>
      <c r="AH160" s="1">
        <v>284.96859999999998</v>
      </c>
      <c r="AI160" s="1">
        <v>284.87369999999999</v>
      </c>
      <c r="AJ160" s="1">
        <v>284.75659999999999</v>
      </c>
      <c r="AK160" s="1">
        <v>284.65519999999998</v>
      </c>
      <c r="AL160" s="1">
        <v>2.31E-4</v>
      </c>
      <c r="AM160" s="1">
        <v>3654204</v>
      </c>
      <c r="AN160" s="1">
        <v>9840317</v>
      </c>
      <c r="AO160" s="1">
        <v>3297997</v>
      </c>
      <c r="AP160" s="1">
        <v>88969.27</v>
      </c>
      <c r="AQ160" s="1">
        <v>1.75E-4</v>
      </c>
      <c r="AR160" s="1">
        <v>1736616</v>
      </c>
      <c r="AS160" s="1">
        <v>11880270</v>
      </c>
      <c r="AT160" s="1">
        <v>13917470</v>
      </c>
      <c r="AU160" s="1">
        <v>270.99169999999998</v>
      </c>
      <c r="AV160" s="1">
        <v>1.459E-3</v>
      </c>
      <c r="AW160" s="1">
        <v>1.4350000000000001E-3</v>
      </c>
      <c r="AX160" s="1">
        <v>0.299259</v>
      </c>
      <c r="AY160" s="1">
        <v>0.31260399999999999</v>
      </c>
      <c r="AZ160" s="1">
        <v>0.31050699999999998</v>
      </c>
      <c r="BA160" s="1">
        <v>0.31675399999999998</v>
      </c>
    </row>
    <row r="161" spans="1:53" x14ac:dyDescent="0.3">
      <c r="A161" s="19"/>
      <c r="B161" s="1">
        <v>28</v>
      </c>
      <c r="C161" s="12" t="s">
        <v>42</v>
      </c>
      <c r="D161" s="1">
        <v>0.18847800000000001</v>
      </c>
      <c r="E161" s="1">
        <v>8.2923999999999998E-2</v>
      </c>
      <c r="F161" s="1">
        <v>267.06479999999999</v>
      </c>
      <c r="G161" s="1">
        <v>279.98410000000001</v>
      </c>
      <c r="H161" s="1">
        <v>3.3599999999999998E-4</v>
      </c>
      <c r="I161" s="1">
        <v>2.2599999999999999E-4</v>
      </c>
      <c r="J161" s="1">
        <v>7.3999999999999996E-5</v>
      </c>
      <c r="K161" s="1">
        <v>9.9999999999999995E-7</v>
      </c>
      <c r="L161" s="1">
        <v>0.24001900000000001</v>
      </c>
      <c r="M161" s="1">
        <v>277.85300000000001</v>
      </c>
      <c r="N161" s="1">
        <v>0.25095800000000001</v>
      </c>
      <c r="O161" s="1">
        <v>270.42529999999999</v>
      </c>
      <c r="P161" s="1">
        <v>7.1694389999999997</v>
      </c>
      <c r="Q161" s="1">
        <v>280.91430000000003</v>
      </c>
      <c r="R161" s="1">
        <v>0.72453699999999999</v>
      </c>
      <c r="S161" s="1">
        <v>278.96039999999999</v>
      </c>
      <c r="T161" s="1">
        <v>0.61999000000000004</v>
      </c>
      <c r="U161" s="1">
        <v>0.75348400000000004</v>
      </c>
      <c r="V161" s="1">
        <v>2.9150000000000001E-3</v>
      </c>
      <c r="W161" s="1">
        <v>1.06E-4</v>
      </c>
      <c r="X161" s="1">
        <v>2.0999999999999999E-5</v>
      </c>
      <c r="Y161" s="1">
        <v>281.27929999999998</v>
      </c>
      <c r="Z161" s="1">
        <v>0.724881</v>
      </c>
      <c r="AA161" s="1">
        <v>6.8772140000000004</v>
      </c>
      <c r="AB161" s="1">
        <v>131.721</v>
      </c>
      <c r="AC161" s="1">
        <v>7.1159999999999999E-3</v>
      </c>
      <c r="AD161" s="1">
        <v>1.049E-3</v>
      </c>
      <c r="AE161" s="1">
        <v>2.4000000000000001E-5</v>
      </c>
      <c r="AF161" s="1">
        <v>1.08E-4</v>
      </c>
      <c r="AG161" s="1">
        <v>1.5200000000000001E-4</v>
      </c>
      <c r="AH161" s="1">
        <v>282.1182</v>
      </c>
      <c r="AI161" s="1">
        <v>281.91739999999999</v>
      </c>
      <c r="AJ161" s="1">
        <v>281.59989999999999</v>
      </c>
      <c r="AK161" s="1">
        <v>281.358</v>
      </c>
      <c r="AL161" s="1">
        <v>7.2000000000000002E-5</v>
      </c>
      <c r="AM161" s="1">
        <v>1664194</v>
      </c>
      <c r="AN161" s="1">
        <v>10571690</v>
      </c>
      <c r="AO161" s="1">
        <v>4690669</v>
      </c>
      <c r="AP161" s="1">
        <v>78886.679999999993</v>
      </c>
      <c r="AQ161" s="1">
        <v>3.3000000000000003E-5</v>
      </c>
      <c r="AR161" s="1">
        <v>2549558</v>
      </c>
      <c r="AS161" s="1">
        <v>13950060</v>
      </c>
      <c r="AT161" s="1">
        <v>11982030</v>
      </c>
      <c r="AU161" s="1">
        <v>267.95699999999999</v>
      </c>
      <c r="AV161" s="1">
        <v>6.6200000000000005E-4</v>
      </c>
      <c r="AW161" s="1">
        <v>5.5099999999999995E-4</v>
      </c>
      <c r="AX161" s="1">
        <v>0.165184</v>
      </c>
      <c r="AY161" s="1">
        <v>0.19897300000000001</v>
      </c>
      <c r="AZ161" s="1">
        <v>0.19616800000000001</v>
      </c>
      <c r="BA161" s="1">
        <v>0.20453099999999999</v>
      </c>
    </row>
    <row r="162" spans="1:53" x14ac:dyDescent="0.3">
      <c r="A162" s="19"/>
      <c r="B162" s="1">
        <v>29</v>
      </c>
      <c r="C162" s="12" t="s">
        <v>40</v>
      </c>
      <c r="D162" s="1">
        <v>0.81312899999999999</v>
      </c>
      <c r="E162" s="1">
        <v>8.9286000000000004E-2</v>
      </c>
      <c r="F162" s="1">
        <v>260.7697</v>
      </c>
      <c r="G162" s="1">
        <v>271.1268</v>
      </c>
      <c r="H162" s="1">
        <v>2.43E-4</v>
      </c>
      <c r="I162" s="1">
        <v>2.5099999999999998E-4</v>
      </c>
      <c r="J162" s="1">
        <v>8.7999999999999998E-5</v>
      </c>
      <c r="K162" s="1">
        <v>1.8E-5</v>
      </c>
      <c r="L162" s="1">
        <v>0.35062900000000002</v>
      </c>
      <c r="M162" s="1">
        <v>277.28250000000003</v>
      </c>
      <c r="N162" s="1">
        <v>0.560693</v>
      </c>
      <c r="O162" s="1">
        <v>267.13690000000003</v>
      </c>
      <c r="P162" s="1">
        <v>4.9260679999999999</v>
      </c>
      <c r="Q162" s="1">
        <v>276.74290000000002</v>
      </c>
      <c r="R162" s="1">
        <v>0.69714799999999999</v>
      </c>
      <c r="S162" s="1">
        <v>277.10500000000002</v>
      </c>
      <c r="T162" s="1">
        <v>0.30112499999999998</v>
      </c>
      <c r="U162" s="1">
        <v>0.67691400000000002</v>
      </c>
      <c r="V162" s="1">
        <v>1.8959999999999999E-3</v>
      </c>
      <c r="W162" s="1">
        <v>3.2000000000000003E-4</v>
      </c>
      <c r="X162" s="1">
        <v>3.8000000000000002E-5</v>
      </c>
      <c r="Y162" s="1">
        <v>271.52339999999998</v>
      </c>
      <c r="Z162" s="1">
        <v>0.67345200000000005</v>
      </c>
      <c r="AA162" s="1">
        <v>25.993369999999999</v>
      </c>
      <c r="AB162" s="1">
        <v>146.2585</v>
      </c>
      <c r="AC162" s="1">
        <v>4.5260000000000002E-2</v>
      </c>
      <c r="AD162" s="1">
        <v>7.4289999999999998E-3</v>
      </c>
      <c r="AE162" s="1">
        <v>1.02E-4</v>
      </c>
      <c r="AF162" s="1">
        <v>2.9500000000000001E-4</v>
      </c>
      <c r="AG162" s="1">
        <v>3.5500000000000001E-4</v>
      </c>
      <c r="AH162" s="1">
        <v>274.84059999999999</v>
      </c>
      <c r="AI162" s="1">
        <v>274.63709999999998</v>
      </c>
      <c r="AJ162" s="1">
        <v>274.30180000000001</v>
      </c>
      <c r="AK162" s="1">
        <v>274.04349999999999</v>
      </c>
      <c r="AL162" s="1">
        <v>2.33E-4</v>
      </c>
      <c r="AM162" s="1">
        <v>1789168</v>
      </c>
      <c r="AN162" s="1">
        <v>9997091</v>
      </c>
      <c r="AO162" s="1">
        <v>4493672</v>
      </c>
      <c r="AP162" s="1">
        <v>62434.5</v>
      </c>
      <c r="AQ162" s="1">
        <v>8.7000000000000001E-5</v>
      </c>
      <c r="AR162" s="1">
        <v>2028478</v>
      </c>
      <c r="AS162" s="1">
        <v>15456770</v>
      </c>
      <c r="AT162" s="1">
        <v>10025980</v>
      </c>
      <c r="AU162" s="1">
        <v>263.42399999999998</v>
      </c>
      <c r="AV162" s="1">
        <v>7.0100000000000002E-4</v>
      </c>
      <c r="AW162" s="1">
        <v>8.2899999999999998E-4</v>
      </c>
      <c r="AX162" s="1">
        <v>0.29403099999999999</v>
      </c>
      <c r="AY162" s="1">
        <v>0.308751</v>
      </c>
      <c r="AZ162" s="1">
        <v>0.30867600000000001</v>
      </c>
      <c r="BA162" s="1">
        <v>0.33120500000000003</v>
      </c>
    </row>
    <row r="163" spans="1:53" x14ac:dyDescent="0.3">
      <c r="A163" s="19"/>
      <c r="B163" s="1">
        <v>30</v>
      </c>
      <c r="C163" s="12" t="s">
        <v>39</v>
      </c>
      <c r="D163" s="1">
        <v>0.30159399999999997</v>
      </c>
      <c r="E163" s="1">
        <v>0.446909</v>
      </c>
      <c r="F163" s="1">
        <v>270.64580000000001</v>
      </c>
      <c r="G163" s="1">
        <v>282.78870000000001</v>
      </c>
      <c r="H163" s="1">
        <v>2.2599999999999999E-4</v>
      </c>
      <c r="I163" s="1">
        <v>3.6299999999999999E-4</v>
      </c>
      <c r="J163" s="1">
        <v>5.1999999999999997E-5</v>
      </c>
      <c r="K163" s="1">
        <v>3.0000000000000001E-6</v>
      </c>
      <c r="L163" s="1">
        <v>0.23395299999999999</v>
      </c>
      <c r="M163" s="1">
        <v>278.46440000000001</v>
      </c>
      <c r="N163" s="1">
        <v>0.14968699999999999</v>
      </c>
      <c r="O163" s="1">
        <v>271.48200000000003</v>
      </c>
      <c r="P163" s="1">
        <v>8.6111419999999992</v>
      </c>
      <c r="Q163" s="1">
        <v>282.44299999999998</v>
      </c>
      <c r="R163" s="1">
        <v>0.72752799999999995</v>
      </c>
      <c r="S163" s="1">
        <v>279.88200000000001</v>
      </c>
      <c r="T163" s="1">
        <v>0.32091199999999998</v>
      </c>
      <c r="U163" s="1">
        <v>0.673628</v>
      </c>
      <c r="V163" s="1">
        <v>3.1280000000000001E-3</v>
      </c>
      <c r="W163" s="1">
        <v>1.0000000000000001E-5</v>
      </c>
      <c r="X163" s="1">
        <v>1.0000000000000001E-5</v>
      </c>
      <c r="Y163" s="1">
        <v>283.92829999999998</v>
      </c>
      <c r="Z163" s="1">
        <v>0.74598100000000001</v>
      </c>
      <c r="AA163" s="1">
        <v>3.256488</v>
      </c>
      <c r="AB163" s="1">
        <v>129.3732</v>
      </c>
      <c r="AC163" s="1">
        <v>3.2339999999999999E-3</v>
      </c>
      <c r="AD163" s="1">
        <v>5.0600000000000005E-4</v>
      </c>
      <c r="AE163" s="1">
        <v>1.2999999999999999E-5</v>
      </c>
      <c r="AF163" s="1">
        <v>7.3999999999999996E-5</v>
      </c>
      <c r="AG163" s="1">
        <v>9.2999999999999997E-5</v>
      </c>
      <c r="AH163" s="1">
        <v>284.42910000000001</v>
      </c>
      <c r="AI163" s="1">
        <v>284.18200000000002</v>
      </c>
      <c r="AJ163" s="1">
        <v>283.9513</v>
      </c>
      <c r="AK163" s="1">
        <v>283.8904</v>
      </c>
      <c r="AL163" s="1">
        <v>5.0000000000000004E-6</v>
      </c>
      <c r="AM163" s="1">
        <v>1646835</v>
      </c>
      <c r="AN163" s="1">
        <v>10299820</v>
      </c>
      <c r="AO163" s="1">
        <v>4459006</v>
      </c>
      <c r="AP163" s="1">
        <v>84393.27</v>
      </c>
      <c r="AQ163" s="1">
        <v>5.0000000000000004E-6</v>
      </c>
      <c r="AR163" s="1">
        <v>2660552</v>
      </c>
      <c r="AS163" s="1">
        <v>13429840</v>
      </c>
      <c r="AT163" s="1">
        <v>12803390</v>
      </c>
      <c r="AU163" s="1">
        <v>269.58499999999998</v>
      </c>
      <c r="AV163" s="1">
        <v>6.5700000000000003E-4</v>
      </c>
      <c r="AW163" s="1">
        <v>4.6999999999999999E-4</v>
      </c>
      <c r="AX163" s="1">
        <v>0.14257300000000001</v>
      </c>
      <c r="AY163" s="1">
        <v>0.18462700000000001</v>
      </c>
      <c r="AZ163" s="1">
        <v>0.19290599999999999</v>
      </c>
      <c r="BA163" s="1">
        <v>0.20356399999999999</v>
      </c>
    </row>
    <row r="164" spans="1:53" x14ac:dyDescent="0.3">
      <c r="A164" s="19"/>
      <c r="B164" s="1">
        <v>31</v>
      </c>
      <c r="C164" s="12" t="s">
        <v>41</v>
      </c>
      <c r="D164" s="1">
        <v>1.6344999999999998E-2</v>
      </c>
      <c r="E164" s="1">
        <v>0.26691300000000001</v>
      </c>
      <c r="F164" s="1">
        <v>265.57760000000002</v>
      </c>
      <c r="G164" s="1">
        <v>279.77069999999998</v>
      </c>
      <c r="H164" s="1">
        <v>7.3999999999999996E-5</v>
      </c>
      <c r="I164" s="1">
        <v>2.1800000000000001E-4</v>
      </c>
      <c r="J164" s="1">
        <v>2.4000000000000001E-5</v>
      </c>
      <c r="K164" s="1">
        <v>6.0000000000000002E-6</v>
      </c>
      <c r="L164" s="1">
        <v>0.30779499999999999</v>
      </c>
      <c r="M164" s="1">
        <v>277.86200000000002</v>
      </c>
      <c r="N164" s="1">
        <v>0.33980500000000002</v>
      </c>
      <c r="O164" s="1">
        <v>269.47890000000001</v>
      </c>
      <c r="P164" s="1">
        <v>6.1299710000000003</v>
      </c>
      <c r="Q164" s="1">
        <v>281.14929999999998</v>
      </c>
      <c r="R164" s="1">
        <v>0.71676600000000001</v>
      </c>
      <c r="S164" s="1">
        <v>278.92590000000001</v>
      </c>
      <c r="T164" s="1">
        <v>0.30738799999999999</v>
      </c>
      <c r="U164" s="1">
        <v>0.48130000000000001</v>
      </c>
      <c r="V164" s="1">
        <v>2.728E-3</v>
      </c>
      <c r="W164" s="1">
        <v>9.2999999999999997E-5</v>
      </c>
      <c r="X164" s="1">
        <v>1.8E-5</v>
      </c>
      <c r="Y164" s="1">
        <v>281.00889999999998</v>
      </c>
      <c r="Z164" s="1">
        <v>0.74635300000000004</v>
      </c>
      <c r="AA164" s="1">
        <v>16.52234</v>
      </c>
      <c r="AB164" s="1">
        <v>133.68520000000001</v>
      </c>
      <c r="AC164" s="1">
        <v>0.15504299999999999</v>
      </c>
      <c r="AD164" s="1">
        <v>4.3195999999999998E-2</v>
      </c>
      <c r="AE164" s="1">
        <v>2.9E-5</v>
      </c>
      <c r="AF164" s="1">
        <v>1.37E-4</v>
      </c>
      <c r="AG164" s="1">
        <v>1.7100000000000001E-4</v>
      </c>
      <c r="AH164" s="1">
        <v>282.63339999999999</v>
      </c>
      <c r="AI164" s="1">
        <v>282.36660000000001</v>
      </c>
      <c r="AJ164" s="1">
        <v>282.0634</v>
      </c>
      <c r="AK164" s="1">
        <v>281.84690000000001</v>
      </c>
      <c r="AL164" s="1">
        <v>3.4E-5</v>
      </c>
      <c r="AM164" s="1">
        <v>888911.3</v>
      </c>
      <c r="AN164" s="1">
        <v>9749117</v>
      </c>
      <c r="AO164" s="1">
        <v>4805292</v>
      </c>
      <c r="AP164" s="1">
        <v>81957.649999999994</v>
      </c>
      <c r="AQ164" s="1">
        <v>5.8E-5</v>
      </c>
      <c r="AR164" s="1">
        <v>2364736</v>
      </c>
      <c r="AS164" s="1">
        <v>13890080</v>
      </c>
      <c r="AT164" s="1">
        <v>11778650</v>
      </c>
      <c r="AU164" s="1">
        <v>267.2</v>
      </c>
      <c r="AV164" s="1">
        <v>3.5100000000000002E-4</v>
      </c>
      <c r="AW164" s="1">
        <v>3.59E-4</v>
      </c>
      <c r="AX164" s="1">
        <v>0.118071</v>
      </c>
      <c r="AY164" s="1">
        <v>0.14502799999999999</v>
      </c>
      <c r="AZ164" s="1">
        <v>0.15284500000000001</v>
      </c>
      <c r="BA164" s="1">
        <v>0.16731699999999999</v>
      </c>
    </row>
    <row r="165" spans="1:53" x14ac:dyDescent="0.3">
      <c r="A165" s="19"/>
      <c r="B165" s="1">
        <v>32</v>
      </c>
      <c r="C165" s="12" t="s">
        <v>19</v>
      </c>
      <c r="D165" s="1">
        <v>1.85991</v>
      </c>
      <c r="E165" s="1">
        <v>0.29703800000000002</v>
      </c>
      <c r="F165" s="1">
        <v>292.30029999999999</v>
      </c>
      <c r="G165" s="1">
        <v>296.16919999999999</v>
      </c>
      <c r="H165" s="1">
        <v>1.106E-3</v>
      </c>
      <c r="I165" s="1">
        <v>5.9000000000000003E-4</v>
      </c>
      <c r="J165" s="1">
        <v>4.5600000000000003E-4</v>
      </c>
      <c r="K165" s="1">
        <v>3.2899999999999997E-4</v>
      </c>
      <c r="L165" s="1">
        <v>0.112777</v>
      </c>
      <c r="M165" s="1">
        <v>292.4588</v>
      </c>
      <c r="N165" s="1">
        <v>0</v>
      </c>
      <c r="O165" s="1">
        <v>273.1499</v>
      </c>
      <c r="P165" s="1">
        <v>6.2540829999999996</v>
      </c>
      <c r="Q165" s="1">
        <v>295.61189999999999</v>
      </c>
      <c r="R165" s="1">
        <v>0.70131299999999996</v>
      </c>
      <c r="S165" s="1">
        <v>293.8501</v>
      </c>
      <c r="T165" s="1">
        <v>4.4792259999999997</v>
      </c>
      <c r="U165" s="1">
        <v>2.4271400000000001</v>
      </c>
      <c r="V165" s="1">
        <v>5.9449999999999998E-3</v>
      </c>
      <c r="W165" s="1">
        <v>1.475E-3</v>
      </c>
      <c r="X165" s="1">
        <v>9.6000000000000002E-5</v>
      </c>
      <c r="Y165" s="1">
        <v>296.5718</v>
      </c>
      <c r="Z165" s="1">
        <v>0.87991900000000001</v>
      </c>
      <c r="AA165" s="1">
        <v>0</v>
      </c>
      <c r="AB165" s="1">
        <v>100.0228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297.17219999999998</v>
      </c>
      <c r="AI165" s="1">
        <v>297.14890000000003</v>
      </c>
      <c r="AJ165" s="1">
        <v>297.08679999999998</v>
      </c>
      <c r="AK165" s="1">
        <v>296.95800000000003</v>
      </c>
      <c r="AL165" s="1">
        <v>7.3099999999999999E-4</v>
      </c>
      <c r="AM165" s="1">
        <v>6203271</v>
      </c>
      <c r="AN165" s="1">
        <v>11407930</v>
      </c>
      <c r="AO165" s="1">
        <v>1972408</v>
      </c>
      <c r="AP165" s="1">
        <v>100343.5</v>
      </c>
      <c r="AQ165" s="1">
        <v>7.4399999999999998E-4</v>
      </c>
      <c r="AR165" s="1">
        <v>2148572</v>
      </c>
      <c r="AS165" s="1">
        <v>12875120</v>
      </c>
      <c r="AT165" s="1">
        <v>17990060</v>
      </c>
      <c r="AU165" s="1">
        <v>273.16019999999997</v>
      </c>
      <c r="AV165" s="1">
        <v>2.4810000000000001E-3</v>
      </c>
      <c r="AW165" s="1">
        <v>3.0500000000000002E-3</v>
      </c>
      <c r="AX165" s="1">
        <v>0.261071</v>
      </c>
      <c r="AY165" s="1">
        <v>0.28066999999999998</v>
      </c>
      <c r="AZ165" s="1">
        <v>0.29851</v>
      </c>
      <c r="BA165" s="1">
        <v>0.34132800000000002</v>
      </c>
    </row>
    <row r="167" spans="1:53" x14ac:dyDescent="0.3">
      <c r="A167" s="19">
        <v>2024</v>
      </c>
      <c r="B167" s="1">
        <v>1</v>
      </c>
      <c r="C167" s="12" t="s">
        <v>44</v>
      </c>
      <c r="D167" s="21">
        <v>0.25482399999999999</v>
      </c>
      <c r="E167" s="21">
        <v>0.182646</v>
      </c>
      <c r="F167" s="21">
        <v>275.59399999999999</v>
      </c>
      <c r="G167" s="21">
        <v>284.74639999999999</v>
      </c>
      <c r="H167" s="21">
        <v>9.7900000000000005E-4</v>
      </c>
      <c r="I167" s="21">
        <v>3.0299999999999999E-4</v>
      </c>
      <c r="J167" s="21">
        <v>1.85E-4</v>
      </c>
      <c r="K167" s="21">
        <v>2.6999999999999999E-5</v>
      </c>
      <c r="L167" s="21">
        <v>0.13922499999999999</v>
      </c>
      <c r="M167" s="21">
        <v>281.02760000000001</v>
      </c>
      <c r="N167" s="21">
        <v>0.193632</v>
      </c>
      <c r="O167" s="21">
        <v>271.30200000000002</v>
      </c>
      <c r="P167" s="21">
        <v>5.6363320000000003</v>
      </c>
      <c r="Q167" s="21">
        <v>284.01220000000001</v>
      </c>
      <c r="R167" s="21">
        <v>0.696801</v>
      </c>
      <c r="S167" s="21">
        <v>282.09719999999999</v>
      </c>
      <c r="T167" s="21">
        <v>1.936984</v>
      </c>
      <c r="U167" s="21">
        <v>1.7554860000000001</v>
      </c>
      <c r="V167" s="21">
        <v>5.8250000000000003E-3</v>
      </c>
      <c r="W167" s="21">
        <v>4.2700000000000002E-4</v>
      </c>
      <c r="X167" s="21">
        <v>4.0000000000000003E-5</v>
      </c>
      <c r="Y167" s="21">
        <v>284.66739999999999</v>
      </c>
      <c r="Z167" s="21">
        <v>0.770092</v>
      </c>
      <c r="AA167" s="21">
        <v>2.0791390000000001</v>
      </c>
      <c r="AB167" s="21">
        <v>118.65940000000001</v>
      </c>
      <c r="AC167" s="21">
        <v>2.0660000000000001E-3</v>
      </c>
      <c r="AD167" s="21">
        <v>3.1799999999999998E-4</v>
      </c>
      <c r="AE167" s="21">
        <v>9.0000000000000002E-6</v>
      </c>
      <c r="AF167" s="21">
        <v>1.2999999999999999E-5</v>
      </c>
      <c r="AG167" s="21">
        <v>2.0999999999999999E-5</v>
      </c>
      <c r="AH167" s="21">
        <v>285.31259999999997</v>
      </c>
      <c r="AI167" s="21">
        <v>285.11450000000002</v>
      </c>
      <c r="AJ167" s="21">
        <v>284.74180000000001</v>
      </c>
      <c r="AK167" s="21">
        <v>284.53089999999997</v>
      </c>
      <c r="AL167" s="21">
        <v>1.12E-4</v>
      </c>
      <c r="AM167" s="21">
        <v>3763911</v>
      </c>
      <c r="AN167" s="21">
        <v>12695170</v>
      </c>
      <c r="AO167" s="21">
        <v>5823089</v>
      </c>
      <c r="AP167" s="21">
        <v>97236.68</v>
      </c>
      <c r="AQ167" s="21">
        <v>3.1500000000000001E-4</v>
      </c>
      <c r="AR167" s="21">
        <v>2822970</v>
      </c>
      <c r="AS167" s="21">
        <v>14755660</v>
      </c>
      <c r="AT167" s="21">
        <v>24530090</v>
      </c>
      <c r="AU167" s="21">
        <v>270.28339999999997</v>
      </c>
      <c r="AV167" s="21">
        <v>1.5039999999999999E-3</v>
      </c>
      <c r="AW167" s="21">
        <v>2.1749999999999999E-3</v>
      </c>
      <c r="AX167" s="21">
        <v>0.27443600000000001</v>
      </c>
      <c r="AY167" s="21">
        <v>0.26925199999999999</v>
      </c>
      <c r="AZ167" s="21">
        <v>0.271422</v>
      </c>
      <c r="BA167" s="21">
        <v>0.25988699999999998</v>
      </c>
    </row>
    <row r="168" spans="1:53" x14ac:dyDescent="0.3">
      <c r="A168" s="19"/>
      <c r="B168" s="1">
        <v>2</v>
      </c>
      <c r="C168" s="12" t="s">
        <v>45</v>
      </c>
      <c r="D168" s="21">
        <v>6.6168000000000005E-2</v>
      </c>
      <c r="E168" s="21">
        <v>0.21062600000000001</v>
      </c>
      <c r="F168" s="21">
        <v>277.7201</v>
      </c>
      <c r="G168" s="21">
        <v>287.15390000000002</v>
      </c>
      <c r="H168" s="21">
        <v>1.042E-3</v>
      </c>
      <c r="I168" s="21">
        <v>2.6600000000000001E-4</v>
      </c>
      <c r="J168" s="21">
        <v>1.6000000000000001E-4</v>
      </c>
      <c r="K168" s="21">
        <v>1.5799999999999999E-4</v>
      </c>
      <c r="L168" s="21">
        <v>0.158527</v>
      </c>
      <c r="M168" s="21">
        <v>283.40280000000001</v>
      </c>
      <c r="N168" s="21">
        <v>0.117714</v>
      </c>
      <c r="O168" s="21">
        <v>272.02440000000001</v>
      </c>
      <c r="P168" s="21">
        <v>5.2920020000000001</v>
      </c>
      <c r="Q168" s="21">
        <v>285.75619999999998</v>
      </c>
      <c r="R168" s="21">
        <v>0.68482500000000002</v>
      </c>
      <c r="S168" s="21">
        <v>284.32580000000002</v>
      </c>
      <c r="T168" s="21">
        <v>1.285711</v>
      </c>
      <c r="U168" s="21">
        <v>1.393834</v>
      </c>
      <c r="V168" s="21">
        <v>5.4860000000000004E-3</v>
      </c>
      <c r="W168" s="21">
        <v>2.33E-4</v>
      </c>
      <c r="X168" s="21">
        <v>2.6999999999999999E-5</v>
      </c>
      <c r="Y168" s="21">
        <v>287.42970000000003</v>
      </c>
      <c r="Z168" s="21">
        <v>0.80554999999999999</v>
      </c>
      <c r="AA168" s="21">
        <v>1.099475</v>
      </c>
      <c r="AB168" s="21">
        <v>113.75230000000001</v>
      </c>
      <c r="AC168" s="21">
        <v>1.152E-3</v>
      </c>
      <c r="AD168" s="21">
        <v>1.7799999999999999E-4</v>
      </c>
      <c r="AE168" s="21">
        <v>6.9999999999999999E-6</v>
      </c>
      <c r="AF168" s="21">
        <v>9.0000000000000002E-6</v>
      </c>
      <c r="AG168" s="21">
        <v>1.4E-5</v>
      </c>
      <c r="AH168" s="21">
        <v>288.1103</v>
      </c>
      <c r="AI168" s="21">
        <v>287.93560000000002</v>
      </c>
      <c r="AJ168" s="21">
        <v>287.63159999999999</v>
      </c>
      <c r="AK168" s="21">
        <v>287.42840000000001</v>
      </c>
      <c r="AL168" s="21">
        <v>4.0000000000000003E-5</v>
      </c>
      <c r="AM168" s="21">
        <v>4088229</v>
      </c>
      <c r="AN168" s="21">
        <v>12864330</v>
      </c>
      <c r="AO168" s="21">
        <v>5999690</v>
      </c>
      <c r="AP168" s="21">
        <v>101458</v>
      </c>
      <c r="AQ168" s="21">
        <v>1.94E-4</v>
      </c>
      <c r="AR168" s="21">
        <v>2452623</v>
      </c>
      <c r="AS168" s="21">
        <v>15250000</v>
      </c>
      <c r="AT168" s="21">
        <v>25522990</v>
      </c>
      <c r="AU168" s="21">
        <v>271.28820000000002</v>
      </c>
      <c r="AV168" s="21">
        <v>1.6329999999999999E-3</v>
      </c>
      <c r="AW168" s="21">
        <v>1.812E-3</v>
      </c>
      <c r="AX168" s="21">
        <v>0.23923</v>
      </c>
      <c r="AY168" s="21">
        <v>0.234343</v>
      </c>
      <c r="AZ168" s="21">
        <v>0.226156</v>
      </c>
      <c r="BA168" s="21">
        <v>0.21362600000000001</v>
      </c>
    </row>
    <row r="169" spans="1:53" x14ac:dyDescent="0.3">
      <c r="A169" s="19"/>
      <c r="B169" s="1">
        <v>3</v>
      </c>
      <c r="C169" s="12" t="s">
        <v>46</v>
      </c>
      <c r="D169" s="21">
        <v>0.38130799999999998</v>
      </c>
      <c r="E169" s="21">
        <v>3.1099999999999999E-3</v>
      </c>
      <c r="F169" s="21">
        <v>275.0872</v>
      </c>
      <c r="G169" s="21">
        <v>284.03739999999999</v>
      </c>
      <c r="H169" s="21">
        <v>9.7999999999999997E-4</v>
      </c>
      <c r="I169" s="21">
        <v>2.4000000000000001E-4</v>
      </c>
      <c r="J169" s="21">
        <v>1.7799999999999999E-4</v>
      </c>
      <c r="K169" s="21">
        <v>1.5999999999999999E-5</v>
      </c>
      <c r="L169" s="21">
        <v>0.17638400000000001</v>
      </c>
      <c r="M169" s="21">
        <v>280.09649999999999</v>
      </c>
      <c r="N169" s="21">
        <v>0.18074999999999999</v>
      </c>
      <c r="O169" s="21">
        <v>271.16340000000002</v>
      </c>
      <c r="P169" s="21">
        <v>7.9030050000000003</v>
      </c>
      <c r="Q169" s="21">
        <v>283.78410000000002</v>
      </c>
      <c r="R169" s="21">
        <v>0.70539700000000005</v>
      </c>
      <c r="S169" s="21">
        <v>281.49689999999998</v>
      </c>
      <c r="T169" s="21">
        <v>1.365472</v>
      </c>
      <c r="U169" s="21">
        <v>1.5872729999999999</v>
      </c>
      <c r="V169" s="21">
        <v>5.9589999999999999E-3</v>
      </c>
      <c r="W169" s="21">
        <v>1.8200000000000001E-4</v>
      </c>
      <c r="X169" s="21">
        <v>3.4999999999999997E-5</v>
      </c>
      <c r="Y169" s="21">
        <v>284.09230000000002</v>
      </c>
      <c r="Z169" s="21">
        <v>0.77049999999999996</v>
      </c>
      <c r="AA169" s="21">
        <v>4.4064019999999999</v>
      </c>
      <c r="AB169" s="21">
        <v>120.3939</v>
      </c>
      <c r="AC169" s="21">
        <v>4.437E-3</v>
      </c>
      <c r="AD169" s="21">
        <v>6.7299999999999999E-4</v>
      </c>
      <c r="AE169" s="21">
        <v>2.4000000000000001E-5</v>
      </c>
      <c r="AF169" s="21">
        <v>4.5000000000000003E-5</v>
      </c>
      <c r="AG169" s="21">
        <v>4.5000000000000003E-5</v>
      </c>
      <c r="AH169" s="21">
        <v>284.90469999999999</v>
      </c>
      <c r="AI169" s="21">
        <v>284.72239999999999</v>
      </c>
      <c r="AJ169" s="21">
        <v>284.35789999999997</v>
      </c>
      <c r="AK169" s="21">
        <v>284.13279999999997</v>
      </c>
      <c r="AL169" s="21">
        <v>3.8999999999999999E-5</v>
      </c>
      <c r="AM169" s="21">
        <v>3605548</v>
      </c>
      <c r="AN169" s="21">
        <v>12485720</v>
      </c>
      <c r="AO169" s="21">
        <v>5899191</v>
      </c>
      <c r="AP169" s="21">
        <v>95265.16</v>
      </c>
      <c r="AQ169" s="21">
        <v>1.4300000000000001E-4</v>
      </c>
      <c r="AR169" s="21">
        <v>2681933</v>
      </c>
      <c r="AS169" s="21">
        <v>15110600</v>
      </c>
      <c r="AT169" s="21">
        <v>24257420</v>
      </c>
      <c r="AU169" s="21">
        <v>270.05810000000002</v>
      </c>
      <c r="AV169" s="21">
        <v>1.438E-3</v>
      </c>
      <c r="AW169" s="21">
        <v>1.7639999999999999E-3</v>
      </c>
      <c r="AX169" s="21">
        <v>0.266982</v>
      </c>
      <c r="AY169" s="21">
        <v>0.25583800000000001</v>
      </c>
      <c r="AZ169" s="21">
        <v>0.23575499999999999</v>
      </c>
      <c r="BA169" s="21">
        <v>0.23245499999999999</v>
      </c>
    </row>
    <row r="170" spans="1:53" x14ac:dyDescent="0.3">
      <c r="A170" s="19"/>
      <c r="B170" s="1">
        <v>4</v>
      </c>
      <c r="C170" s="12" t="s">
        <v>47</v>
      </c>
      <c r="D170" s="21">
        <v>0.31302799999999997</v>
      </c>
      <c r="E170" s="21">
        <v>0.13492299999999999</v>
      </c>
      <c r="F170" s="21">
        <v>274.61020000000002</v>
      </c>
      <c r="G170" s="21">
        <v>283.38119999999998</v>
      </c>
      <c r="H170" s="21">
        <v>1.0709999999999999E-3</v>
      </c>
      <c r="I170" s="21">
        <v>2.7999999999999998E-4</v>
      </c>
      <c r="J170" s="21">
        <v>1.8799999999999999E-4</v>
      </c>
      <c r="K170" s="21">
        <v>7.9999999999999996E-6</v>
      </c>
      <c r="L170" s="21">
        <v>0.17722099999999999</v>
      </c>
      <c r="M170" s="21">
        <v>279.85180000000003</v>
      </c>
      <c r="N170" s="21">
        <v>0.177291</v>
      </c>
      <c r="O170" s="21">
        <v>271.25310000000002</v>
      </c>
      <c r="P170" s="21">
        <v>6.2465149999999996</v>
      </c>
      <c r="Q170" s="21">
        <v>283.48410000000001</v>
      </c>
      <c r="R170" s="21">
        <v>0.70780600000000005</v>
      </c>
      <c r="S170" s="21">
        <v>281.19170000000003</v>
      </c>
      <c r="T170" s="21">
        <v>1.703716</v>
      </c>
      <c r="U170" s="21">
        <v>1.385751</v>
      </c>
      <c r="V170" s="21">
        <v>4.5409999999999999E-3</v>
      </c>
      <c r="W170" s="21">
        <v>1.06E-4</v>
      </c>
      <c r="X170" s="21">
        <v>3.8000000000000002E-5</v>
      </c>
      <c r="Y170" s="21">
        <v>283.3897</v>
      </c>
      <c r="Z170" s="21">
        <v>0.77197099999999996</v>
      </c>
      <c r="AA170" s="21">
        <v>6.7799719999999999</v>
      </c>
      <c r="AB170" s="21">
        <v>122.0368</v>
      </c>
      <c r="AC170" s="21">
        <v>6.8469999999999998E-3</v>
      </c>
      <c r="AD170" s="21">
        <v>1.0300000000000001E-3</v>
      </c>
      <c r="AE170" s="21">
        <v>3.4999999999999997E-5</v>
      </c>
      <c r="AF170" s="21">
        <v>8.1000000000000004E-5</v>
      </c>
      <c r="AG170" s="21">
        <v>8.7999999999999998E-5</v>
      </c>
      <c r="AH170" s="21">
        <v>284.50639999999999</v>
      </c>
      <c r="AI170" s="21">
        <v>284.35000000000002</v>
      </c>
      <c r="AJ170" s="21">
        <v>284.06979999999999</v>
      </c>
      <c r="AK170" s="21">
        <v>283.86599999999999</v>
      </c>
      <c r="AL170" s="21">
        <v>2.5999999999999998E-5</v>
      </c>
      <c r="AM170" s="21">
        <v>3966376</v>
      </c>
      <c r="AN170" s="21">
        <v>12739750</v>
      </c>
      <c r="AO170" s="21">
        <v>5924677</v>
      </c>
      <c r="AP170" s="21">
        <v>88682.240000000005</v>
      </c>
      <c r="AQ170" s="21">
        <v>8.0000000000000007E-5</v>
      </c>
      <c r="AR170" s="21">
        <v>2568343</v>
      </c>
      <c r="AS170" s="21">
        <v>15362960</v>
      </c>
      <c r="AT170" s="21">
        <v>23918720</v>
      </c>
      <c r="AU170" s="21">
        <v>269.86779999999999</v>
      </c>
      <c r="AV170" s="21">
        <v>1.5809999999999999E-3</v>
      </c>
      <c r="AW170" s="21">
        <v>1.6900000000000001E-3</v>
      </c>
      <c r="AX170" s="21">
        <v>0.281663</v>
      </c>
      <c r="AY170" s="21">
        <v>0.26945599999999997</v>
      </c>
      <c r="AZ170" s="21">
        <v>0.241064</v>
      </c>
      <c r="BA170" s="21">
        <v>0.25326300000000002</v>
      </c>
    </row>
    <row r="171" spans="1:53" x14ac:dyDescent="0.3">
      <c r="A171" s="19"/>
      <c r="B171" s="1">
        <v>5</v>
      </c>
      <c r="C171" s="3" t="s">
        <v>38</v>
      </c>
      <c r="D171" s="21">
        <v>1.1050199999999999</v>
      </c>
      <c r="E171" s="21">
        <v>4.0150999999999999E-2</v>
      </c>
      <c r="F171" s="21">
        <v>268.37700000000001</v>
      </c>
      <c r="G171" s="21">
        <v>279.01639999999998</v>
      </c>
      <c r="H171" s="21">
        <v>4.8700000000000002E-4</v>
      </c>
      <c r="I171" s="21">
        <v>2.9300000000000002E-4</v>
      </c>
      <c r="J171" s="21">
        <v>1.02E-4</v>
      </c>
      <c r="K171" s="21">
        <v>1.4E-5</v>
      </c>
      <c r="L171" s="21">
        <v>0.26288699999999998</v>
      </c>
      <c r="M171" s="21">
        <v>278.4375</v>
      </c>
      <c r="N171" s="21">
        <v>0.35329700000000003</v>
      </c>
      <c r="O171" s="21">
        <v>268.84160000000003</v>
      </c>
      <c r="P171" s="21">
        <v>8.6217299999999994</v>
      </c>
      <c r="Q171" s="21">
        <v>280.80810000000002</v>
      </c>
      <c r="R171" s="21">
        <v>0.69907900000000001</v>
      </c>
      <c r="S171" s="21">
        <v>279.3066</v>
      </c>
      <c r="T171" s="21">
        <v>0.77965600000000002</v>
      </c>
      <c r="U171" s="21">
        <v>0.94713199999999997</v>
      </c>
      <c r="V171" s="21">
        <v>5.3949999999999996E-3</v>
      </c>
      <c r="W171" s="21">
        <v>7.3999999999999996E-5</v>
      </c>
      <c r="X171" s="21">
        <v>3.1999999999999999E-5</v>
      </c>
      <c r="Y171" s="21">
        <v>279.43209999999999</v>
      </c>
      <c r="Z171" s="21">
        <v>0.74642900000000001</v>
      </c>
      <c r="AA171" s="21">
        <v>16.022469999999998</v>
      </c>
      <c r="AB171" s="21">
        <v>127.753</v>
      </c>
      <c r="AC171" s="21">
        <v>2.4378E-2</v>
      </c>
      <c r="AD171" s="21">
        <v>3.8019999999999998E-3</v>
      </c>
      <c r="AE171" s="21">
        <v>5.7000000000000003E-5</v>
      </c>
      <c r="AF171" s="21">
        <v>1.1E-4</v>
      </c>
      <c r="AG171" s="21">
        <v>6.7999999999999999E-5</v>
      </c>
      <c r="AH171" s="21">
        <v>281.28050000000002</v>
      </c>
      <c r="AI171" s="21">
        <v>280.95010000000002</v>
      </c>
      <c r="AJ171" s="21">
        <v>280.3571</v>
      </c>
      <c r="AK171" s="21">
        <v>279.99250000000001</v>
      </c>
      <c r="AL171" s="21">
        <v>2.6999999999999999E-5</v>
      </c>
      <c r="AM171" s="21">
        <v>2398632</v>
      </c>
      <c r="AN171" s="21">
        <v>11586410</v>
      </c>
      <c r="AO171" s="21">
        <v>6683663</v>
      </c>
      <c r="AP171" s="21">
        <v>90174.41</v>
      </c>
      <c r="AQ171" s="21">
        <v>4.6999999999999997E-5</v>
      </c>
      <c r="AR171" s="21">
        <v>2251514</v>
      </c>
      <c r="AS171" s="21">
        <v>15373760</v>
      </c>
      <c r="AT171" s="21">
        <v>21769400</v>
      </c>
      <c r="AU171" s="21">
        <v>267.94830000000002</v>
      </c>
      <c r="AV171" s="21">
        <v>9.5100000000000002E-4</v>
      </c>
      <c r="AW171" s="21">
        <v>1.122E-3</v>
      </c>
      <c r="AX171" s="21">
        <v>0.21157000000000001</v>
      </c>
      <c r="AY171" s="21">
        <v>0.22784599999999999</v>
      </c>
      <c r="AZ171" s="21">
        <v>0.20800099999999999</v>
      </c>
      <c r="BA171" s="21">
        <v>0.20089099999999999</v>
      </c>
    </row>
    <row r="172" spans="1:53" x14ac:dyDescent="0.3">
      <c r="A172" s="19"/>
      <c r="B172" s="1">
        <v>6</v>
      </c>
      <c r="C172" s="12" t="s">
        <v>35</v>
      </c>
      <c r="D172" s="21">
        <v>0.47611700000000001</v>
      </c>
      <c r="E172" s="21">
        <v>1.4533000000000001E-2</v>
      </c>
      <c r="F172" s="21">
        <v>274.8621</v>
      </c>
      <c r="G172" s="21">
        <v>282.5557</v>
      </c>
      <c r="H172" s="21">
        <v>1.168E-3</v>
      </c>
      <c r="I172" s="21">
        <v>2.7500000000000002E-4</v>
      </c>
      <c r="J172" s="21">
        <v>2.14E-4</v>
      </c>
      <c r="K172" s="21">
        <v>4.1999999999999998E-5</v>
      </c>
      <c r="L172" s="21">
        <v>0.18917300000000001</v>
      </c>
      <c r="M172" s="21">
        <v>281.3175</v>
      </c>
      <c r="N172" s="21">
        <v>0.20977000000000001</v>
      </c>
      <c r="O172" s="21">
        <v>270.67950000000002</v>
      </c>
      <c r="P172" s="21">
        <v>7.048978</v>
      </c>
      <c r="Q172" s="21">
        <v>283.24090000000001</v>
      </c>
      <c r="R172" s="21">
        <v>0.68067299999999997</v>
      </c>
      <c r="S172" s="21">
        <v>282.05340000000001</v>
      </c>
      <c r="T172" s="21">
        <v>1.9794700000000001</v>
      </c>
      <c r="U172" s="21">
        <v>1.9127240000000001</v>
      </c>
      <c r="V172" s="21">
        <v>6.2430000000000003E-3</v>
      </c>
      <c r="W172" s="21">
        <v>6.8199999999999999E-4</v>
      </c>
      <c r="X172" s="21">
        <v>5.7000000000000003E-5</v>
      </c>
      <c r="Y172" s="21">
        <v>282.26389999999998</v>
      </c>
      <c r="Z172" s="21">
        <v>0.77221899999999999</v>
      </c>
      <c r="AA172" s="21">
        <v>9.0557130000000008</v>
      </c>
      <c r="AB172" s="21">
        <v>122.7555</v>
      </c>
      <c r="AC172" s="21">
        <v>1.0482E-2</v>
      </c>
      <c r="AD172" s="21">
        <v>1.6659999999999999E-3</v>
      </c>
      <c r="AE172" s="21">
        <v>4.8999999999999998E-5</v>
      </c>
      <c r="AF172" s="21">
        <v>6.3E-5</v>
      </c>
      <c r="AG172" s="21">
        <v>5.1999999999999997E-5</v>
      </c>
      <c r="AH172" s="21">
        <v>283.37119999999999</v>
      </c>
      <c r="AI172" s="21">
        <v>283.1814</v>
      </c>
      <c r="AJ172" s="21">
        <v>282.80590000000001</v>
      </c>
      <c r="AK172" s="21">
        <v>282.6388</v>
      </c>
      <c r="AL172" s="21">
        <v>3.7500000000000001E-4</v>
      </c>
      <c r="AM172" s="21">
        <v>4388272</v>
      </c>
      <c r="AN172" s="21">
        <v>11883350</v>
      </c>
      <c r="AO172" s="21">
        <v>5451151</v>
      </c>
      <c r="AP172" s="21">
        <v>98813.82</v>
      </c>
      <c r="AQ172" s="21">
        <v>3.0699999999999998E-4</v>
      </c>
      <c r="AR172" s="21">
        <v>1791297</v>
      </c>
      <c r="AS172" s="21">
        <v>14481140</v>
      </c>
      <c r="AT172" s="21">
        <v>23975920</v>
      </c>
      <c r="AU172" s="21">
        <v>269.90170000000001</v>
      </c>
      <c r="AV172" s="21">
        <v>1.748E-3</v>
      </c>
      <c r="AW172" s="21">
        <v>2.4599999999999999E-3</v>
      </c>
      <c r="AX172" s="21">
        <v>0.31778499999999998</v>
      </c>
      <c r="AY172" s="21">
        <v>0.31229600000000002</v>
      </c>
      <c r="AZ172" s="21">
        <v>0.29567599999999999</v>
      </c>
      <c r="BA172" s="21">
        <v>0.30545600000000001</v>
      </c>
    </row>
    <row r="173" spans="1:53" x14ac:dyDescent="0.3">
      <c r="A173" s="19"/>
      <c r="B173" s="1">
        <v>7</v>
      </c>
      <c r="C173" s="12" t="s">
        <v>37</v>
      </c>
      <c r="D173" s="21">
        <v>0.95915899999999998</v>
      </c>
      <c r="E173" s="21">
        <v>0.37178</v>
      </c>
      <c r="F173" s="21">
        <v>272.6585</v>
      </c>
      <c r="G173" s="21">
        <v>279.43520000000001</v>
      </c>
      <c r="H173" s="21">
        <v>1.06E-3</v>
      </c>
      <c r="I173" s="21">
        <v>2.1499999999999999E-4</v>
      </c>
      <c r="J173" s="21">
        <v>2.61E-4</v>
      </c>
      <c r="K173" s="21">
        <v>4.0000000000000003E-5</v>
      </c>
      <c r="L173" s="21">
        <v>0.22146399999999999</v>
      </c>
      <c r="M173" s="21">
        <v>278.59019999999998</v>
      </c>
      <c r="N173" s="21">
        <v>0.28661399999999998</v>
      </c>
      <c r="O173" s="21">
        <v>269.5942</v>
      </c>
      <c r="P173" s="21">
        <v>13.97157</v>
      </c>
      <c r="Q173" s="21">
        <v>281.45030000000003</v>
      </c>
      <c r="R173" s="21">
        <v>0.70337400000000005</v>
      </c>
      <c r="S173" s="21">
        <v>279.60129999999998</v>
      </c>
      <c r="T173" s="21">
        <v>2.057992</v>
      </c>
      <c r="U173" s="21">
        <v>1.617065</v>
      </c>
      <c r="V173" s="21">
        <v>7.2519999999999998E-3</v>
      </c>
      <c r="W173" s="21">
        <v>8.1099999999999998E-4</v>
      </c>
      <c r="X173" s="21">
        <v>8.6000000000000003E-5</v>
      </c>
      <c r="Y173" s="21">
        <v>278.92219999999998</v>
      </c>
      <c r="Z173" s="21">
        <v>0.75995199999999996</v>
      </c>
      <c r="AA173" s="21">
        <v>18.476240000000001</v>
      </c>
      <c r="AB173" s="21">
        <v>127.2055</v>
      </c>
      <c r="AC173" s="21">
        <v>2.8235E-2</v>
      </c>
      <c r="AD173" s="21">
        <v>4.7229999999999998E-3</v>
      </c>
      <c r="AE173" s="21">
        <v>8.1000000000000004E-5</v>
      </c>
      <c r="AF173" s="21">
        <v>1.13E-4</v>
      </c>
      <c r="AG173" s="21">
        <v>7.3999999999999996E-5</v>
      </c>
      <c r="AH173" s="21">
        <v>280.86470000000003</v>
      </c>
      <c r="AI173" s="21">
        <v>280.67759999999998</v>
      </c>
      <c r="AJ173" s="21">
        <v>280.3372</v>
      </c>
      <c r="AK173" s="21">
        <v>280.12389999999999</v>
      </c>
      <c r="AL173" s="21">
        <v>5.53E-4</v>
      </c>
      <c r="AM173" s="21">
        <v>4173710</v>
      </c>
      <c r="AN173" s="21">
        <v>11030470</v>
      </c>
      <c r="AO173" s="21">
        <v>5189503</v>
      </c>
      <c r="AP173" s="21">
        <v>96780.59</v>
      </c>
      <c r="AQ173" s="21">
        <v>2.5799999999999998E-4</v>
      </c>
      <c r="AR173" s="21">
        <v>1383041</v>
      </c>
      <c r="AS173" s="21">
        <v>13827650</v>
      </c>
      <c r="AT173" s="21">
        <v>23004220</v>
      </c>
      <c r="AU173" s="21">
        <v>268.59160000000003</v>
      </c>
      <c r="AV173" s="21">
        <v>1.658E-3</v>
      </c>
      <c r="AW173" s="21">
        <v>2.4819999999999998E-3</v>
      </c>
      <c r="AX173" s="21">
        <v>0.35506799999999999</v>
      </c>
      <c r="AY173" s="21">
        <v>0.35070600000000002</v>
      </c>
      <c r="AZ173" s="21">
        <v>0.34636499999999998</v>
      </c>
      <c r="BA173" s="21">
        <v>0.35589900000000002</v>
      </c>
    </row>
    <row r="174" spans="1:53" x14ac:dyDescent="0.3">
      <c r="A174" s="19"/>
      <c r="B174" s="1">
        <v>8</v>
      </c>
      <c r="C174" s="12" t="s">
        <v>36</v>
      </c>
      <c r="D174" s="21">
        <v>0.90913900000000003</v>
      </c>
      <c r="E174" s="21">
        <v>0.106435</v>
      </c>
      <c r="F174" s="21">
        <v>270.22710000000001</v>
      </c>
      <c r="G174" s="21">
        <v>276.24149999999997</v>
      </c>
      <c r="H174" s="21">
        <v>9.5799999999999998E-4</v>
      </c>
      <c r="I174" s="21">
        <v>2.0599999999999999E-4</v>
      </c>
      <c r="J174" s="21">
        <v>2.2100000000000001E-4</v>
      </c>
      <c r="K174" s="21">
        <v>3.8999999999999999E-5</v>
      </c>
      <c r="L174" s="21">
        <v>0.245919</v>
      </c>
      <c r="M174" s="21">
        <v>278.61079999999998</v>
      </c>
      <c r="N174" s="21">
        <v>0.43272699999999997</v>
      </c>
      <c r="O174" s="21">
        <v>267.5018</v>
      </c>
      <c r="P174" s="21">
        <v>10.368119999999999</v>
      </c>
      <c r="Q174" s="21">
        <v>280.2604</v>
      </c>
      <c r="R174" s="21">
        <v>0.68726500000000001</v>
      </c>
      <c r="S174" s="21">
        <v>279.25279999999998</v>
      </c>
      <c r="T174" s="21">
        <v>2.2794400000000001</v>
      </c>
      <c r="U174" s="21">
        <v>1.4294119999999999</v>
      </c>
      <c r="V174" s="21">
        <v>7.9559999999999995E-3</v>
      </c>
      <c r="W174" s="21">
        <v>3.8699999999999997E-4</v>
      </c>
      <c r="X174" s="21">
        <v>1.18E-4</v>
      </c>
      <c r="Y174" s="21">
        <v>275.85849999999999</v>
      </c>
      <c r="Z174" s="21">
        <v>0.75044999999999995</v>
      </c>
      <c r="AA174" s="21">
        <v>34.962670000000003</v>
      </c>
      <c r="AB174" s="21">
        <v>137.17230000000001</v>
      </c>
      <c r="AC174" s="21">
        <v>8.3431000000000005E-2</v>
      </c>
      <c r="AD174" s="21">
        <v>1.4947999999999999E-2</v>
      </c>
      <c r="AE174" s="21">
        <v>1.01E-4</v>
      </c>
      <c r="AF174" s="21">
        <v>2.1599999999999999E-4</v>
      </c>
      <c r="AG174" s="21">
        <v>1.4100000000000001E-4</v>
      </c>
      <c r="AH174" s="21">
        <v>279.90620000000001</v>
      </c>
      <c r="AI174" s="21">
        <v>279.7201</v>
      </c>
      <c r="AJ174" s="21">
        <v>279.3152</v>
      </c>
      <c r="AK174" s="21">
        <v>279.07780000000002</v>
      </c>
      <c r="AL174" s="21">
        <v>2.5999999999999998E-4</v>
      </c>
      <c r="AM174" s="21">
        <v>3845049</v>
      </c>
      <c r="AN174" s="21">
        <v>10642130</v>
      </c>
      <c r="AO174" s="21">
        <v>5157412</v>
      </c>
      <c r="AP174" s="21">
        <v>97605.7</v>
      </c>
      <c r="AQ174" s="21">
        <v>1.27E-4</v>
      </c>
      <c r="AR174" s="21">
        <v>1374685</v>
      </c>
      <c r="AS174" s="21">
        <v>13466010</v>
      </c>
      <c r="AT174" s="21">
        <v>21986690</v>
      </c>
      <c r="AU174" s="21">
        <v>267.19909999999999</v>
      </c>
      <c r="AV174" s="21">
        <v>1.524E-3</v>
      </c>
      <c r="AW174" s="21">
        <v>1.869E-3</v>
      </c>
      <c r="AX174" s="21">
        <v>0.33451599999999998</v>
      </c>
      <c r="AY174" s="21">
        <v>0.33188899999999999</v>
      </c>
      <c r="AZ174" s="21">
        <v>0.32837499999999997</v>
      </c>
      <c r="BA174" s="21">
        <v>0.33995700000000001</v>
      </c>
    </row>
    <row r="175" spans="1:53" x14ac:dyDescent="0.3">
      <c r="A175" s="19"/>
      <c r="B175" s="1">
        <v>9</v>
      </c>
      <c r="C175" s="12" t="s">
        <v>23</v>
      </c>
      <c r="D175" s="21">
        <v>0.86341199999999996</v>
      </c>
      <c r="E175" s="21">
        <v>0.29257899999999998</v>
      </c>
      <c r="F175" s="21">
        <v>286.5514</v>
      </c>
      <c r="G175" s="21">
        <v>290.62430000000001</v>
      </c>
      <c r="H175" s="21">
        <v>1.4610000000000001E-3</v>
      </c>
      <c r="I175" s="21">
        <v>4.8200000000000001E-4</v>
      </c>
      <c r="J175" s="21">
        <v>3.1700000000000001E-4</v>
      </c>
      <c r="K175" s="21">
        <v>1.93E-4</v>
      </c>
      <c r="L175" s="21">
        <v>0.139098</v>
      </c>
      <c r="M175" s="21">
        <v>288.54199999999997</v>
      </c>
      <c r="N175" s="21">
        <v>1.66E-4</v>
      </c>
      <c r="O175" s="21">
        <v>273.14519999999999</v>
      </c>
      <c r="P175" s="21">
        <v>5.0521450000000003</v>
      </c>
      <c r="Q175" s="21">
        <v>290.05970000000002</v>
      </c>
      <c r="R175" s="21">
        <v>0.66933500000000001</v>
      </c>
      <c r="S175" s="21">
        <v>289.2516</v>
      </c>
      <c r="T175" s="21">
        <v>0.116412</v>
      </c>
      <c r="U175" s="21">
        <v>1.5489390000000001</v>
      </c>
      <c r="V175" s="21">
        <v>4.8409999999999998E-3</v>
      </c>
      <c r="W175" s="21">
        <v>1.8940000000000001E-3</v>
      </c>
      <c r="X175" s="21">
        <v>5.5000000000000002E-5</v>
      </c>
      <c r="Y175" s="21">
        <v>290.85520000000002</v>
      </c>
      <c r="Z175" s="21">
        <v>0.86049100000000001</v>
      </c>
      <c r="AA175" s="21">
        <v>5.1198E-2</v>
      </c>
      <c r="AB175" s="21">
        <v>106.9396</v>
      </c>
      <c r="AC175" s="21">
        <v>3.8000000000000002E-5</v>
      </c>
      <c r="AD175" s="21">
        <v>1.0000000000000001E-5</v>
      </c>
      <c r="AE175" s="21">
        <v>0</v>
      </c>
      <c r="AF175" s="21">
        <v>3.0000000000000001E-6</v>
      </c>
      <c r="AG175" s="21">
        <v>3.0000000000000001E-6</v>
      </c>
      <c r="AH175" s="21">
        <v>291.38589999999999</v>
      </c>
      <c r="AI175" s="21">
        <v>291.35059999999999</v>
      </c>
      <c r="AJ175" s="21">
        <v>291.31180000000001</v>
      </c>
      <c r="AK175" s="21">
        <v>291.30509999999998</v>
      </c>
      <c r="AL175" s="21">
        <v>1.1559999999999999E-3</v>
      </c>
      <c r="AM175" s="21">
        <v>6135982</v>
      </c>
      <c r="AN175" s="21">
        <v>11716180</v>
      </c>
      <c r="AO175" s="21">
        <v>3947019</v>
      </c>
      <c r="AP175" s="21">
        <v>101579.1</v>
      </c>
      <c r="AQ175" s="21">
        <v>7.3800000000000005E-4</v>
      </c>
      <c r="AR175" s="21">
        <v>1455808</v>
      </c>
      <c r="AS175" s="21">
        <v>13666550</v>
      </c>
      <c r="AT175" s="21">
        <v>28887290</v>
      </c>
      <c r="AU175" s="21">
        <v>273.00470000000001</v>
      </c>
      <c r="AV175" s="21">
        <v>2.454E-3</v>
      </c>
      <c r="AW175" s="21">
        <v>4.1339999999999997E-3</v>
      </c>
      <c r="AX175" s="21">
        <v>0.31623800000000002</v>
      </c>
      <c r="AY175" s="21">
        <v>0.32348399999999999</v>
      </c>
      <c r="AZ175" s="21">
        <v>0.325984</v>
      </c>
      <c r="BA175" s="21">
        <v>0.36191899999999999</v>
      </c>
    </row>
    <row r="176" spans="1:53" x14ac:dyDescent="0.3">
      <c r="A176" s="19"/>
      <c r="B176" s="1">
        <v>10</v>
      </c>
      <c r="C176" s="12" t="s">
        <v>25</v>
      </c>
      <c r="D176" s="21">
        <v>0.71535000000000004</v>
      </c>
      <c r="E176" s="21">
        <v>0.150536</v>
      </c>
      <c r="F176" s="21">
        <v>284.63639999999998</v>
      </c>
      <c r="G176" s="21">
        <v>289.6651</v>
      </c>
      <c r="H176" s="21">
        <v>1.652E-3</v>
      </c>
      <c r="I176" s="21">
        <v>2.9300000000000002E-4</v>
      </c>
      <c r="J176" s="21">
        <v>2.5000000000000001E-4</v>
      </c>
      <c r="K176" s="21">
        <v>2.8299999999999999E-4</v>
      </c>
      <c r="L176" s="21">
        <v>0.154085</v>
      </c>
      <c r="M176" s="21">
        <v>286.42779999999999</v>
      </c>
      <c r="N176" s="21">
        <v>2.078E-3</v>
      </c>
      <c r="O176" s="21">
        <v>273.10160000000002</v>
      </c>
      <c r="P176" s="21">
        <v>5.5510619999999999</v>
      </c>
      <c r="Q176" s="21">
        <v>289.16340000000002</v>
      </c>
      <c r="R176" s="21">
        <v>0.68371800000000005</v>
      </c>
      <c r="S176" s="21">
        <v>287.63330000000002</v>
      </c>
      <c r="T176" s="21">
        <v>0.62255000000000005</v>
      </c>
      <c r="U176" s="21">
        <v>1.5295259999999999</v>
      </c>
      <c r="V176" s="21">
        <v>4.7990000000000003E-3</v>
      </c>
      <c r="W176" s="21">
        <v>7.76E-4</v>
      </c>
      <c r="X176" s="21">
        <v>5.0000000000000002E-5</v>
      </c>
      <c r="Y176" s="21">
        <v>289.83420000000001</v>
      </c>
      <c r="Z176" s="21">
        <v>0.83815499999999998</v>
      </c>
      <c r="AA176" s="21">
        <v>1.376617</v>
      </c>
      <c r="AB176" s="21">
        <v>110.2807</v>
      </c>
      <c r="AC176" s="21">
        <v>1.513E-3</v>
      </c>
      <c r="AD176" s="21">
        <v>2.4699999999999999E-4</v>
      </c>
      <c r="AE176" s="21">
        <v>6.0000000000000002E-6</v>
      </c>
      <c r="AF176" s="21">
        <v>3.8000000000000002E-5</v>
      </c>
      <c r="AG176" s="21">
        <v>4.6E-5</v>
      </c>
      <c r="AH176" s="21">
        <v>290.39690000000002</v>
      </c>
      <c r="AI176" s="21">
        <v>290.35019999999997</v>
      </c>
      <c r="AJ176" s="21">
        <v>290.26499999999999</v>
      </c>
      <c r="AK176" s="21">
        <v>290.16219999999998</v>
      </c>
      <c r="AL176" s="21">
        <v>4.55E-4</v>
      </c>
      <c r="AM176" s="21">
        <v>6216439</v>
      </c>
      <c r="AN176" s="21">
        <v>12142150</v>
      </c>
      <c r="AO176" s="21">
        <v>4414137</v>
      </c>
      <c r="AP176" s="21">
        <v>101495.5</v>
      </c>
      <c r="AQ176" s="21">
        <v>3.21E-4</v>
      </c>
      <c r="AR176" s="21">
        <v>1254428</v>
      </c>
      <c r="AS176" s="21">
        <v>14355540</v>
      </c>
      <c r="AT176" s="21">
        <v>28053640</v>
      </c>
      <c r="AU176" s="21">
        <v>272.68529999999998</v>
      </c>
      <c r="AV176" s="21">
        <v>2.4849999999999998E-3</v>
      </c>
      <c r="AW176" s="21">
        <v>3.042E-3</v>
      </c>
      <c r="AX176" s="21">
        <v>0.313471</v>
      </c>
      <c r="AY176" s="21">
        <v>0.31564300000000001</v>
      </c>
      <c r="AZ176" s="21">
        <v>0.31418099999999999</v>
      </c>
      <c r="BA176" s="21">
        <v>0.330038</v>
      </c>
    </row>
    <row r="177" spans="1:53" x14ac:dyDescent="0.3">
      <c r="A177" s="19"/>
      <c r="B177" s="1">
        <v>11</v>
      </c>
      <c r="C177" s="12" t="s">
        <v>26</v>
      </c>
      <c r="D177" s="21">
        <v>0.40668599999999999</v>
      </c>
      <c r="E177" s="21">
        <v>0.298655</v>
      </c>
      <c r="F177" s="21">
        <v>286.37819999999999</v>
      </c>
      <c r="G177" s="21">
        <v>290.62689999999998</v>
      </c>
      <c r="H177" s="21">
        <v>1.4779999999999999E-3</v>
      </c>
      <c r="I177" s="21">
        <v>3.5500000000000001E-4</v>
      </c>
      <c r="J177" s="21">
        <v>4.5899999999999999E-4</v>
      </c>
      <c r="K177" s="21">
        <v>8.3999999999999995E-5</v>
      </c>
      <c r="L177" s="21">
        <v>0.122687</v>
      </c>
      <c r="M177" s="21">
        <v>285.47370000000001</v>
      </c>
      <c r="N177" s="21">
        <v>1.1E-4</v>
      </c>
      <c r="O177" s="21">
        <v>273.14710000000002</v>
      </c>
      <c r="P177" s="21">
        <v>6.5638360000000002</v>
      </c>
      <c r="Q177" s="21">
        <v>290.26769999999999</v>
      </c>
      <c r="R177" s="21">
        <v>0.70672400000000002</v>
      </c>
      <c r="S177" s="21">
        <v>287.27190000000002</v>
      </c>
      <c r="T177" s="21">
        <v>2.5245380000000002</v>
      </c>
      <c r="U177" s="21">
        <v>2.3810159999999998</v>
      </c>
      <c r="V177" s="21">
        <v>5.7679999999999997E-3</v>
      </c>
      <c r="W177" s="21">
        <v>2.7620000000000001E-3</v>
      </c>
      <c r="X177" s="21">
        <v>1.2899999999999999E-4</v>
      </c>
      <c r="Y177" s="21">
        <v>290.6173</v>
      </c>
      <c r="Z177" s="21">
        <v>0.83993899999999999</v>
      </c>
      <c r="AA177" s="21">
        <v>0.85004599999999997</v>
      </c>
      <c r="AB177" s="21">
        <v>108.7993</v>
      </c>
      <c r="AC177" s="21">
        <v>8.4999999999999995E-4</v>
      </c>
      <c r="AD177" s="21">
        <v>1.3200000000000001E-4</v>
      </c>
      <c r="AE177" s="21">
        <v>1.9999999999999999E-6</v>
      </c>
      <c r="AF177" s="21">
        <v>2.3E-5</v>
      </c>
      <c r="AG177" s="21">
        <v>2.6999999999999999E-5</v>
      </c>
      <c r="AH177" s="21">
        <v>291.04270000000002</v>
      </c>
      <c r="AI177" s="21">
        <v>291.02600000000001</v>
      </c>
      <c r="AJ177" s="21">
        <v>290.99020000000002</v>
      </c>
      <c r="AK177" s="21">
        <v>290.93150000000003</v>
      </c>
      <c r="AL177" s="21">
        <v>2.215E-3</v>
      </c>
      <c r="AM177" s="21">
        <v>5950413</v>
      </c>
      <c r="AN177" s="21">
        <v>11402850</v>
      </c>
      <c r="AO177" s="21">
        <v>3428584</v>
      </c>
      <c r="AP177" s="21">
        <v>98046.11</v>
      </c>
      <c r="AQ177" s="21">
        <v>5.4699999999999996E-4</v>
      </c>
      <c r="AR177" s="21">
        <v>1824711</v>
      </c>
      <c r="AS177" s="21">
        <v>13046160</v>
      </c>
      <c r="AT177" s="21">
        <v>29312200</v>
      </c>
      <c r="AU177" s="21">
        <v>272.84179999999998</v>
      </c>
      <c r="AV177" s="21">
        <v>2.379E-3</v>
      </c>
      <c r="AW177" s="21">
        <v>4.9649999999999998E-3</v>
      </c>
      <c r="AX177" s="21">
        <v>0.41562100000000002</v>
      </c>
      <c r="AY177" s="21">
        <v>0.42006100000000002</v>
      </c>
      <c r="AZ177" s="21">
        <v>0.417296</v>
      </c>
      <c r="BA177" s="21">
        <v>0.45733200000000002</v>
      </c>
    </row>
    <row r="178" spans="1:53" x14ac:dyDescent="0.3">
      <c r="A178" s="19"/>
      <c r="B178" s="1">
        <v>12</v>
      </c>
      <c r="C178" s="12" t="s">
        <v>27</v>
      </c>
      <c r="D178" s="21">
        <v>0.66017400000000004</v>
      </c>
      <c r="E178" s="21">
        <v>0.14858399999999999</v>
      </c>
      <c r="F178" s="21">
        <v>284.899</v>
      </c>
      <c r="G178" s="21">
        <v>290.08640000000003</v>
      </c>
      <c r="H178" s="21">
        <v>1.668E-3</v>
      </c>
      <c r="I178" s="21">
        <v>3.2400000000000001E-4</v>
      </c>
      <c r="J178" s="21">
        <v>2.8299999999999999E-4</v>
      </c>
      <c r="K178" s="21">
        <v>1.37E-4</v>
      </c>
      <c r="L178" s="21">
        <v>0.15717400000000001</v>
      </c>
      <c r="M178" s="21">
        <v>284.9375</v>
      </c>
      <c r="N178" s="21">
        <v>6.9999999999999999E-4</v>
      </c>
      <c r="O178" s="21">
        <v>273.13350000000003</v>
      </c>
      <c r="P178" s="21">
        <v>6.0950389999999999</v>
      </c>
      <c r="Q178" s="21">
        <v>289.56110000000001</v>
      </c>
      <c r="R178" s="21">
        <v>0.70494999999999997</v>
      </c>
      <c r="S178" s="21">
        <v>286.9384</v>
      </c>
      <c r="T178" s="21">
        <v>1.1135029999999999</v>
      </c>
      <c r="U178" s="21">
        <v>1.7056469999999999</v>
      </c>
      <c r="V178" s="21">
        <v>4.8339999999999998E-3</v>
      </c>
      <c r="W178" s="21">
        <v>1.3470000000000001E-3</v>
      </c>
      <c r="X178" s="21">
        <v>7.1000000000000005E-5</v>
      </c>
      <c r="Y178" s="21">
        <v>290.10789999999997</v>
      </c>
      <c r="Z178" s="21">
        <v>0.83219699999999996</v>
      </c>
      <c r="AA178" s="21">
        <v>2.1305580000000002</v>
      </c>
      <c r="AB178" s="21">
        <v>111.1177</v>
      </c>
      <c r="AC178" s="21">
        <v>2.5690000000000001E-3</v>
      </c>
      <c r="AD178" s="21">
        <v>4.06E-4</v>
      </c>
      <c r="AE178" s="21">
        <v>6.0000000000000002E-6</v>
      </c>
      <c r="AF178" s="21">
        <v>4.5000000000000003E-5</v>
      </c>
      <c r="AG178" s="21">
        <v>6.7000000000000002E-5</v>
      </c>
      <c r="AH178" s="21">
        <v>290.67630000000003</v>
      </c>
      <c r="AI178" s="21">
        <v>290.6447</v>
      </c>
      <c r="AJ178" s="21">
        <v>290.60480000000001</v>
      </c>
      <c r="AK178" s="21">
        <v>290.5342</v>
      </c>
      <c r="AL178" s="21">
        <v>9.4300000000000004E-4</v>
      </c>
      <c r="AM178" s="21">
        <v>6052810</v>
      </c>
      <c r="AN178" s="21">
        <v>11841690</v>
      </c>
      <c r="AO178" s="21">
        <v>4182131</v>
      </c>
      <c r="AP178" s="21">
        <v>100216.5</v>
      </c>
      <c r="AQ178" s="21">
        <v>4.0400000000000001E-4</v>
      </c>
      <c r="AR178" s="21">
        <v>1353903</v>
      </c>
      <c r="AS178" s="21">
        <v>14059670</v>
      </c>
      <c r="AT178" s="21">
        <v>28418080</v>
      </c>
      <c r="AU178" s="21">
        <v>272.59230000000002</v>
      </c>
      <c r="AV178" s="21">
        <v>2.4190000000000001E-3</v>
      </c>
      <c r="AW178" s="21">
        <v>3.4520000000000002E-3</v>
      </c>
      <c r="AX178" s="21">
        <v>0.34574700000000003</v>
      </c>
      <c r="AY178" s="21">
        <v>0.34751700000000002</v>
      </c>
      <c r="AZ178" s="21">
        <v>0.34499000000000002</v>
      </c>
      <c r="BA178" s="21">
        <v>0.37103799999999998</v>
      </c>
    </row>
    <row r="179" spans="1:53" x14ac:dyDescent="0.3">
      <c r="A179" s="19"/>
      <c r="B179" s="1">
        <v>13</v>
      </c>
      <c r="C179" s="12" t="s">
        <v>28</v>
      </c>
      <c r="D179" s="21">
        <v>0.28524699999999997</v>
      </c>
      <c r="E179" s="21">
        <v>0.190053</v>
      </c>
      <c r="F179" s="21">
        <v>288.3578</v>
      </c>
      <c r="G179" s="21">
        <v>292.12119999999999</v>
      </c>
      <c r="H179" s="21">
        <v>1.4760000000000001E-3</v>
      </c>
      <c r="I179" s="21">
        <v>3.1100000000000002E-4</v>
      </c>
      <c r="J179" s="21">
        <v>6.3199999999999997E-4</v>
      </c>
      <c r="K179" s="21">
        <v>4.0000000000000003E-5</v>
      </c>
      <c r="L179" s="21">
        <v>0.124932</v>
      </c>
      <c r="M179" s="21">
        <v>287.09750000000003</v>
      </c>
      <c r="N179" s="21">
        <v>0</v>
      </c>
      <c r="O179" s="21">
        <v>273.15019999999998</v>
      </c>
      <c r="P179" s="21">
        <v>6.1878450000000003</v>
      </c>
      <c r="Q179" s="21">
        <v>291.94869999999997</v>
      </c>
      <c r="R179" s="21">
        <v>0.72019699999999998</v>
      </c>
      <c r="S179" s="21">
        <v>289.14510000000001</v>
      </c>
      <c r="T179" s="21">
        <v>3.832103</v>
      </c>
      <c r="U179" s="21">
        <v>2.3084099999999999</v>
      </c>
      <c r="V179" s="21">
        <v>1.0564E-2</v>
      </c>
      <c r="W179" s="21">
        <v>3.284E-3</v>
      </c>
      <c r="X179" s="21">
        <v>1.8100000000000001E-4</v>
      </c>
      <c r="Y179" s="21">
        <v>292.01249999999999</v>
      </c>
      <c r="Z179" s="21">
        <v>0.86987199999999998</v>
      </c>
      <c r="AA179" s="21">
        <v>0.53331899999999999</v>
      </c>
      <c r="AB179" s="21">
        <v>102.4162</v>
      </c>
      <c r="AC179" s="21">
        <v>5.4100000000000003E-4</v>
      </c>
      <c r="AD179" s="21">
        <v>8.2000000000000001E-5</v>
      </c>
      <c r="AE179" s="21">
        <v>9.9999999999999995E-7</v>
      </c>
      <c r="AF179" s="21">
        <v>1.2E-5</v>
      </c>
      <c r="AG179" s="21">
        <v>1.5E-5</v>
      </c>
      <c r="AH179" s="21">
        <v>292.46210000000002</v>
      </c>
      <c r="AI179" s="21">
        <v>292.4683</v>
      </c>
      <c r="AJ179" s="21">
        <v>292.48180000000002</v>
      </c>
      <c r="AK179" s="21">
        <v>292.48289999999997</v>
      </c>
      <c r="AL179" s="21">
        <v>2.5539999999999998E-3</v>
      </c>
      <c r="AM179" s="21">
        <v>6153763</v>
      </c>
      <c r="AN179" s="21">
        <v>11435760</v>
      </c>
      <c r="AO179" s="21">
        <v>3127637</v>
      </c>
      <c r="AP179" s="21">
        <v>95915.85</v>
      </c>
      <c r="AQ179" s="21">
        <v>7.2900000000000005E-4</v>
      </c>
      <c r="AR179" s="21">
        <v>1999085</v>
      </c>
      <c r="AS179" s="21">
        <v>13107740</v>
      </c>
      <c r="AT179" s="21">
        <v>30055000</v>
      </c>
      <c r="AU179" s="21">
        <v>273.11279999999999</v>
      </c>
      <c r="AV179" s="21">
        <v>2.4610000000000001E-3</v>
      </c>
      <c r="AW179" s="21">
        <v>5.5840000000000004E-3</v>
      </c>
      <c r="AX179" s="21">
        <v>0.41118100000000002</v>
      </c>
      <c r="AY179" s="21">
        <v>0.41681200000000002</v>
      </c>
      <c r="AZ179" s="21">
        <v>0.42086600000000002</v>
      </c>
      <c r="BA179" s="21">
        <v>0.46496700000000002</v>
      </c>
    </row>
    <row r="180" spans="1:53" x14ac:dyDescent="0.3">
      <c r="A180" s="19"/>
      <c r="B180" s="1">
        <v>14</v>
      </c>
      <c r="C180" s="12" t="s">
        <v>24</v>
      </c>
      <c r="D180" s="21">
        <v>0.27699800000000002</v>
      </c>
      <c r="E180" s="21">
        <v>0.39097700000000002</v>
      </c>
      <c r="F180" s="21">
        <v>287.55459999999999</v>
      </c>
      <c r="G180" s="21">
        <v>292.09129999999999</v>
      </c>
      <c r="H180" s="21">
        <v>1.616E-3</v>
      </c>
      <c r="I180" s="21">
        <v>3.4200000000000002E-4</v>
      </c>
      <c r="J180" s="21">
        <v>4.57E-4</v>
      </c>
      <c r="K180" s="21">
        <v>1.0399999999999999E-4</v>
      </c>
      <c r="L180" s="21">
        <v>0.13151499999999999</v>
      </c>
      <c r="M180" s="21">
        <v>284.10059999999999</v>
      </c>
      <c r="N180" s="21">
        <v>0</v>
      </c>
      <c r="O180" s="21">
        <v>273.15019999999998</v>
      </c>
      <c r="P180" s="21">
        <v>5.8722519999999996</v>
      </c>
      <c r="Q180" s="21">
        <v>291.69959999999998</v>
      </c>
      <c r="R180" s="21">
        <v>0.74289899999999998</v>
      </c>
      <c r="S180" s="21">
        <v>287.50540000000001</v>
      </c>
      <c r="T180" s="21">
        <v>2.6174400000000002</v>
      </c>
      <c r="U180" s="21">
        <v>2.4241359999999998</v>
      </c>
      <c r="V180" s="21">
        <v>5.9189999999999998E-3</v>
      </c>
      <c r="W180" s="21">
        <v>3.1649999999999998E-3</v>
      </c>
      <c r="X180" s="21">
        <v>1.26E-4</v>
      </c>
      <c r="Y180" s="21">
        <v>292.12060000000002</v>
      </c>
      <c r="Z180" s="21">
        <v>0.85347399999999995</v>
      </c>
      <c r="AA180" s="21">
        <v>0.94833500000000004</v>
      </c>
      <c r="AB180" s="21">
        <v>106.18089999999999</v>
      </c>
      <c r="AC180" s="21">
        <v>9.5399999999999999E-4</v>
      </c>
      <c r="AD180" s="21">
        <v>1.55E-4</v>
      </c>
      <c r="AE180" s="21">
        <v>3.0000000000000001E-6</v>
      </c>
      <c r="AF180" s="21">
        <v>2.0000000000000002E-5</v>
      </c>
      <c r="AG180" s="21">
        <v>2.8E-5</v>
      </c>
      <c r="AH180" s="21">
        <v>292.62520000000001</v>
      </c>
      <c r="AI180" s="21">
        <v>292.61579999999998</v>
      </c>
      <c r="AJ180" s="21">
        <v>292.60300000000001</v>
      </c>
      <c r="AK180" s="21">
        <v>292.54680000000002</v>
      </c>
      <c r="AL180" s="21">
        <v>2.5660000000000001E-3</v>
      </c>
      <c r="AM180" s="21">
        <v>6308336</v>
      </c>
      <c r="AN180" s="21">
        <v>11428830</v>
      </c>
      <c r="AO180" s="21">
        <v>3376701</v>
      </c>
      <c r="AP180" s="21">
        <v>98564.1</v>
      </c>
      <c r="AQ180" s="21">
        <v>5.9999999999999995E-4</v>
      </c>
      <c r="AR180" s="21">
        <v>1558728</v>
      </c>
      <c r="AS180" s="21">
        <v>13201200</v>
      </c>
      <c r="AT180" s="21">
        <v>30004620</v>
      </c>
      <c r="AU180" s="21">
        <v>273.0258</v>
      </c>
      <c r="AV180" s="21">
        <v>2.5219999999999999E-3</v>
      </c>
      <c r="AW180" s="21">
        <v>5.2440000000000004E-3</v>
      </c>
      <c r="AX180" s="21">
        <v>0.408528</v>
      </c>
      <c r="AY180" s="21">
        <v>0.41528999999999999</v>
      </c>
      <c r="AZ180" s="21">
        <v>0.41263699999999998</v>
      </c>
      <c r="BA180" s="21">
        <v>0.46656599999999998</v>
      </c>
    </row>
    <row r="181" spans="1:53" x14ac:dyDescent="0.3">
      <c r="A181" s="19"/>
      <c r="B181" s="1">
        <v>15</v>
      </c>
      <c r="C181" s="12" t="s">
        <v>29</v>
      </c>
      <c r="D181" s="21">
        <v>0.158113</v>
      </c>
      <c r="E181" s="21">
        <v>0.17281199999999999</v>
      </c>
      <c r="F181" s="21">
        <v>280.51229999999998</v>
      </c>
      <c r="G181" s="21">
        <v>288.06259999999997</v>
      </c>
      <c r="H181" s="21">
        <v>1.212E-3</v>
      </c>
      <c r="I181" s="21">
        <v>2.8299999999999999E-4</v>
      </c>
      <c r="J181" s="21">
        <v>1.75E-4</v>
      </c>
      <c r="K181" s="21">
        <v>8.2000000000000001E-5</v>
      </c>
      <c r="L181" s="21">
        <v>0.18074999999999999</v>
      </c>
      <c r="M181" s="21">
        <v>284.11489999999998</v>
      </c>
      <c r="N181" s="21">
        <v>3.0328999999999998E-2</v>
      </c>
      <c r="O181" s="21">
        <v>272.66500000000002</v>
      </c>
      <c r="P181" s="21">
        <v>5.6362990000000002</v>
      </c>
      <c r="Q181" s="21">
        <v>286.98230000000001</v>
      </c>
      <c r="R181" s="21">
        <v>0.688832</v>
      </c>
      <c r="S181" s="21">
        <v>285.3503</v>
      </c>
      <c r="T181" s="21">
        <v>1.285312</v>
      </c>
      <c r="U181" s="21">
        <v>1.5389120000000001</v>
      </c>
      <c r="V181" s="21">
        <v>5.6039999999999996E-3</v>
      </c>
      <c r="W181" s="21">
        <v>3.9899999999999999E-4</v>
      </c>
      <c r="X181" s="21">
        <v>3.1000000000000001E-5</v>
      </c>
      <c r="Y181" s="21">
        <v>288.34930000000003</v>
      </c>
      <c r="Z181" s="21">
        <v>0.808647</v>
      </c>
      <c r="AA181" s="21">
        <v>2.5593979999999998</v>
      </c>
      <c r="AB181" s="21">
        <v>115.02079999999999</v>
      </c>
      <c r="AC181" s="21">
        <v>2.594E-3</v>
      </c>
      <c r="AD181" s="21">
        <v>4.06E-4</v>
      </c>
      <c r="AE181" s="21">
        <v>1.8E-5</v>
      </c>
      <c r="AF181" s="21">
        <v>3.6999999999999998E-5</v>
      </c>
      <c r="AG181" s="21">
        <v>5.1E-5</v>
      </c>
      <c r="AH181" s="21">
        <v>288.97089999999997</v>
      </c>
      <c r="AI181" s="21">
        <v>288.87029999999999</v>
      </c>
      <c r="AJ181" s="21">
        <v>288.70089999999999</v>
      </c>
      <c r="AK181" s="21">
        <v>288.64010000000002</v>
      </c>
      <c r="AL181" s="21">
        <v>9.7999999999999997E-5</v>
      </c>
      <c r="AM181" s="21">
        <v>4435291</v>
      </c>
      <c r="AN181" s="21">
        <v>12799560</v>
      </c>
      <c r="AO181" s="21">
        <v>5519060</v>
      </c>
      <c r="AP181" s="21">
        <v>100602.9</v>
      </c>
      <c r="AQ181" s="21">
        <v>3.01E-4</v>
      </c>
      <c r="AR181" s="21">
        <v>2552776</v>
      </c>
      <c r="AS181" s="21">
        <v>15582360</v>
      </c>
      <c r="AT181" s="21">
        <v>26368070</v>
      </c>
      <c r="AU181" s="21">
        <v>271.86779999999999</v>
      </c>
      <c r="AV181" s="21">
        <v>1.771E-3</v>
      </c>
      <c r="AW181" s="21">
        <v>2.212E-3</v>
      </c>
      <c r="AX181" s="21">
        <v>0.25762200000000002</v>
      </c>
      <c r="AY181" s="21">
        <v>0.25445400000000001</v>
      </c>
      <c r="AZ181" s="21">
        <v>0.244972</v>
      </c>
      <c r="BA181" s="21">
        <v>0.25601699999999999</v>
      </c>
    </row>
    <row r="182" spans="1:53" x14ac:dyDescent="0.3">
      <c r="A182" s="19"/>
      <c r="B182" s="1">
        <v>16</v>
      </c>
      <c r="C182" s="12" t="s">
        <v>101</v>
      </c>
      <c r="D182" s="21">
        <v>0.315637</v>
      </c>
      <c r="E182" s="21">
        <v>3.4278000000000003E-2</v>
      </c>
      <c r="F182" s="21">
        <v>282.06049999999999</v>
      </c>
      <c r="G182" s="21">
        <v>289.15640000000002</v>
      </c>
      <c r="H182" s="21">
        <v>1.519E-3</v>
      </c>
      <c r="I182" s="21">
        <v>3.21E-4</v>
      </c>
      <c r="J182" s="21">
        <v>2.0000000000000001E-4</v>
      </c>
      <c r="K182" s="21">
        <v>2.9E-5</v>
      </c>
      <c r="L182" s="21">
        <v>0.17659</v>
      </c>
      <c r="M182" s="21">
        <v>283.7253</v>
      </c>
      <c r="N182" s="21">
        <v>8.9569999999999997E-3</v>
      </c>
      <c r="O182" s="21">
        <v>272.9796</v>
      </c>
      <c r="P182" s="21">
        <v>6.5721879999999997</v>
      </c>
      <c r="Q182" s="21">
        <v>288.20280000000002</v>
      </c>
      <c r="R182" s="21">
        <v>0.70294100000000004</v>
      </c>
      <c r="S182" s="21">
        <v>285.48070000000001</v>
      </c>
      <c r="T182" s="21">
        <v>0.74679600000000002</v>
      </c>
      <c r="U182" s="21">
        <v>1.469239</v>
      </c>
      <c r="V182" s="21">
        <v>5.2440000000000004E-3</v>
      </c>
      <c r="W182" s="21">
        <v>3.1799999999999998E-4</v>
      </c>
      <c r="X182" s="21">
        <v>4.0000000000000003E-5</v>
      </c>
      <c r="Y182" s="21">
        <v>289.25790000000001</v>
      </c>
      <c r="Z182" s="21">
        <v>0.827905</v>
      </c>
      <c r="AA182" s="21">
        <v>3.3362970000000001</v>
      </c>
      <c r="AB182" s="21">
        <v>112.0534</v>
      </c>
      <c r="AC182" s="21">
        <v>3.5270000000000002E-3</v>
      </c>
      <c r="AD182" s="21">
        <v>5.44E-4</v>
      </c>
      <c r="AE182" s="21">
        <v>1.2999999999999999E-5</v>
      </c>
      <c r="AF182" s="21">
        <v>5.5999999999999999E-5</v>
      </c>
      <c r="AG182" s="21">
        <v>7.4999999999999993E-5</v>
      </c>
      <c r="AH182" s="21">
        <v>289.92880000000002</v>
      </c>
      <c r="AI182" s="21">
        <v>289.84890000000001</v>
      </c>
      <c r="AJ182" s="21">
        <v>289.70119999999997</v>
      </c>
      <c r="AK182" s="21">
        <v>289.49900000000002</v>
      </c>
      <c r="AL182" s="21">
        <v>1.08E-4</v>
      </c>
      <c r="AM182" s="21">
        <v>5213434</v>
      </c>
      <c r="AN182" s="21">
        <v>12324720</v>
      </c>
      <c r="AO182" s="21">
        <v>4915030</v>
      </c>
      <c r="AP182" s="21">
        <v>98712.74</v>
      </c>
      <c r="AQ182" s="21">
        <v>2.1000000000000001E-4</v>
      </c>
      <c r="AR182" s="21">
        <v>1892100</v>
      </c>
      <c r="AS182" s="21">
        <v>14904400</v>
      </c>
      <c r="AT182" s="21">
        <v>27364040</v>
      </c>
      <c r="AU182" s="21">
        <v>272.19630000000001</v>
      </c>
      <c r="AV182" s="21">
        <v>2.0830000000000002E-3</v>
      </c>
      <c r="AW182" s="21">
        <v>2.2079999999999999E-3</v>
      </c>
      <c r="AX182" s="21">
        <v>0.27857900000000002</v>
      </c>
      <c r="AY182" s="21">
        <v>0.277034</v>
      </c>
      <c r="AZ182" s="21">
        <v>0.273949</v>
      </c>
      <c r="BA182" s="21">
        <v>0.28132699999999999</v>
      </c>
    </row>
    <row r="183" spans="1:53" x14ac:dyDescent="0.3">
      <c r="A183" s="19"/>
      <c r="B183" s="1">
        <v>17</v>
      </c>
      <c r="C183" s="12" t="s">
        <v>22</v>
      </c>
      <c r="D183" s="21">
        <v>0.45643099999999998</v>
      </c>
      <c r="E183" s="21">
        <v>0.238479</v>
      </c>
      <c r="F183" s="21">
        <v>284.6422</v>
      </c>
      <c r="G183" s="21">
        <v>289.65980000000002</v>
      </c>
      <c r="H183" s="21">
        <v>1.4430000000000001E-3</v>
      </c>
      <c r="I183" s="21">
        <v>4.4700000000000002E-4</v>
      </c>
      <c r="J183" s="21">
        <v>2.9300000000000002E-4</v>
      </c>
      <c r="K183" s="21">
        <v>1.15E-4</v>
      </c>
      <c r="L183" s="21">
        <v>0.15215400000000001</v>
      </c>
      <c r="M183" s="21">
        <v>284.49310000000003</v>
      </c>
      <c r="N183" s="21">
        <v>5.2400000000000005E-4</v>
      </c>
      <c r="O183" s="21">
        <v>273.13720000000001</v>
      </c>
      <c r="P183" s="21">
        <v>4.9763929999999998</v>
      </c>
      <c r="Q183" s="21">
        <v>289.65960000000001</v>
      </c>
      <c r="R183" s="21">
        <v>0.70940599999999998</v>
      </c>
      <c r="S183" s="21">
        <v>286.52199999999999</v>
      </c>
      <c r="T183" s="21">
        <v>1.802111</v>
      </c>
      <c r="U183" s="21">
        <v>1.814206</v>
      </c>
      <c r="V183" s="21">
        <v>4.2310000000000004E-3</v>
      </c>
      <c r="W183" s="21">
        <v>1.3990000000000001E-3</v>
      </c>
      <c r="X183" s="21">
        <v>7.7999999999999999E-5</v>
      </c>
      <c r="Y183" s="21">
        <v>289.6859</v>
      </c>
      <c r="Z183" s="21">
        <v>0.83005300000000004</v>
      </c>
      <c r="AA183" s="21">
        <v>3.1782919999999999</v>
      </c>
      <c r="AB183" s="21">
        <v>111.7683</v>
      </c>
      <c r="AC183" s="21">
        <v>3.7039999999999998E-3</v>
      </c>
      <c r="AD183" s="21">
        <v>5.7600000000000001E-4</v>
      </c>
      <c r="AE183" s="21">
        <v>7.9999999999999996E-6</v>
      </c>
      <c r="AF183" s="21">
        <v>5.5999999999999999E-5</v>
      </c>
      <c r="AG183" s="21">
        <v>9.0000000000000006E-5</v>
      </c>
      <c r="AH183" s="21">
        <v>290.27260000000001</v>
      </c>
      <c r="AI183" s="21">
        <v>290.2552</v>
      </c>
      <c r="AJ183" s="21">
        <v>290.2432</v>
      </c>
      <c r="AK183" s="21">
        <v>290.14479999999998</v>
      </c>
      <c r="AL183" s="21">
        <v>9.9599999999999992E-4</v>
      </c>
      <c r="AM183" s="21">
        <v>5770373</v>
      </c>
      <c r="AN183" s="21">
        <v>11457750</v>
      </c>
      <c r="AO183" s="21">
        <v>3956960</v>
      </c>
      <c r="AP183" s="21">
        <v>96664.99</v>
      </c>
      <c r="AQ183" s="21">
        <v>4.0299999999999998E-4</v>
      </c>
      <c r="AR183" s="21">
        <v>1470142</v>
      </c>
      <c r="AS183" s="21">
        <v>13491000</v>
      </c>
      <c r="AT183" s="21">
        <v>28438680</v>
      </c>
      <c r="AU183" s="21">
        <v>272.5498</v>
      </c>
      <c r="AV183" s="21">
        <v>2.3059999999999999E-3</v>
      </c>
      <c r="AW183" s="21">
        <v>3.2100000000000002E-3</v>
      </c>
      <c r="AX183" s="21">
        <v>0.33481100000000003</v>
      </c>
      <c r="AY183" s="21">
        <v>0.33914100000000003</v>
      </c>
      <c r="AZ183" s="21">
        <v>0.34483399999999997</v>
      </c>
      <c r="BA183" s="21">
        <v>0.38456099999999999</v>
      </c>
    </row>
    <row r="184" spans="1:53" x14ac:dyDescent="0.3">
      <c r="A184" s="19"/>
      <c r="B184" s="1">
        <v>18</v>
      </c>
      <c r="C184" s="12" t="s">
        <v>21</v>
      </c>
      <c r="D184" s="21">
        <v>0.343802</v>
      </c>
      <c r="E184" s="21">
        <v>0.43815999999999999</v>
      </c>
      <c r="F184" s="21">
        <v>286.6934</v>
      </c>
      <c r="G184" s="21">
        <v>291.05500000000001</v>
      </c>
      <c r="H184" s="21">
        <v>1.5770000000000001E-3</v>
      </c>
      <c r="I184" s="21">
        <v>3.3199999999999999E-4</v>
      </c>
      <c r="J184" s="21">
        <v>4.3399999999999998E-4</v>
      </c>
      <c r="K184" s="21">
        <v>5.3000000000000001E-5</v>
      </c>
      <c r="L184" s="21">
        <v>0.138906</v>
      </c>
      <c r="M184" s="21">
        <v>282.69490000000002</v>
      </c>
      <c r="N184" s="21">
        <v>0</v>
      </c>
      <c r="O184" s="21">
        <v>273.15019999999998</v>
      </c>
      <c r="P184" s="21">
        <v>5.5089880000000004</v>
      </c>
      <c r="Q184" s="21">
        <v>290.90050000000002</v>
      </c>
      <c r="R184" s="21">
        <v>0.74851699999999999</v>
      </c>
      <c r="S184" s="21">
        <v>286.37180000000001</v>
      </c>
      <c r="T184" s="21">
        <v>2.1350850000000001</v>
      </c>
      <c r="U184" s="21">
        <v>2.2859720000000001</v>
      </c>
      <c r="V184" s="21">
        <v>4.1510000000000002E-3</v>
      </c>
      <c r="W184" s="21">
        <v>2.9269999999999999E-3</v>
      </c>
      <c r="X184" s="21">
        <v>1.2E-4</v>
      </c>
      <c r="Y184" s="21">
        <v>291.10980000000001</v>
      </c>
      <c r="Z184" s="21">
        <v>0.84561600000000003</v>
      </c>
      <c r="AA184" s="21">
        <v>1.9750970000000001</v>
      </c>
      <c r="AB184" s="21">
        <v>108.1318</v>
      </c>
      <c r="AC184" s="21">
        <v>2.1689999999999999E-3</v>
      </c>
      <c r="AD184" s="21">
        <v>3.4600000000000001E-4</v>
      </c>
      <c r="AE184" s="21">
        <v>5.0000000000000004E-6</v>
      </c>
      <c r="AF184" s="21">
        <v>3.0000000000000001E-5</v>
      </c>
      <c r="AG184" s="21">
        <v>5.8E-5</v>
      </c>
      <c r="AH184" s="21">
        <v>291.6678</v>
      </c>
      <c r="AI184" s="21">
        <v>291.65989999999999</v>
      </c>
      <c r="AJ184" s="21">
        <v>291.65550000000002</v>
      </c>
      <c r="AK184" s="21">
        <v>291.62479999999999</v>
      </c>
      <c r="AL184" s="21">
        <v>2.3869999999999998E-3</v>
      </c>
      <c r="AM184" s="21">
        <v>6003122</v>
      </c>
      <c r="AN184" s="21">
        <v>10682370</v>
      </c>
      <c r="AO184" s="21">
        <v>3205507</v>
      </c>
      <c r="AP184" s="21">
        <v>97367.91</v>
      </c>
      <c r="AQ184" s="21">
        <v>5.4000000000000001E-4</v>
      </c>
      <c r="AR184" s="21">
        <v>1297988</v>
      </c>
      <c r="AS184" s="21">
        <v>12423900</v>
      </c>
      <c r="AT184" s="21">
        <v>29749300</v>
      </c>
      <c r="AU184" s="21">
        <v>272.96289999999999</v>
      </c>
      <c r="AV184" s="21">
        <v>2.3999999999999998E-3</v>
      </c>
      <c r="AW184" s="21">
        <v>4.8459999999999996E-3</v>
      </c>
      <c r="AX184" s="21">
        <v>0.41324100000000002</v>
      </c>
      <c r="AY184" s="21">
        <v>0.41958800000000002</v>
      </c>
      <c r="AZ184" s="21">
        <v>0.42108899999999999</v>
      </c>
      <c r="BA184" s="21">
        <v>0.46848000000000001</v>
      </c>
    </row>
    <row r="185" spans="1:53" x14ac:dyDescent="0.3">
      <c r="A185" s="19"/>
      <c r="B185" s="1">
        <v>19</v>
      </c>
      <c r="C185" s="12" t="s">
        <v>17</v>
      </c>
      <c r="D185" s="21">
        <v>0.60954600000000003</v>
      </c>
      <c r="E185" s="21">
        <v>0.21048900000000001</v>
      </c>
      <c r="F185" s="21">
        <v>290.78910000000002</v>
      </c>
      <c r="G185" s="21">
        <v>294.72480000000002</v>
      </c>
      <c r="H185" s="21">
        <v>1.717E-3</v>
      </c>
      <c r="I185" s="21">
        <v>3.3E-4</v>
      </c>
      <c r="J185" s="21">
        <v>6.4300000000000002E-4</v>
      </c>
      <c r="K185" s="21">
        <v>8.8999999999999995E-5</v>
      </c>
      <c r="L185" s="21">
        <v>0.138622</v>
      </c>
      <c r="M185" s="21">
        <v>291.19630000000001</v>
      </c>
      <c r="N185" s="21">
        <v>0</v>
      </c>
      <c r="O185" s="21">
        <v>273.15019999999998</v>
      </c>
      <c r="P185" s="21">
        <v>4.488162</v>
      </c>
      <c r="Q185" s="21">
        <v>294.60890000000001</v>
      </c>
      <c r="R185" s="21">
        <v>0.70540199999999997</v>
      </c>
      <c r="S185" s="21">
        <v>292.81729999999999</v>
      </c>
      <c r="T185" s="21">
        <v>3.0534729999999999</v>
      </c>
      <c r="U185" s="21">
        <v>2.3699189999999999</v>
      </c>
      <c r="V185" s="21">
        <v>5.947E-3</v>
      </c>
      <c r="W185" s="21">
        <v>3.0509999999999999E-3</v>
      </c>
      <c r="X185" s="21">
        <v>1.46E-4</v>
      </c>
      <c r="Y185" s="21">
        <v>294.90570000000002</v>
      </c>
      <c r="Z185" s="21">
        <v>0.87678800000000001</v>
      </c>
      <c r="AA185" s="21">
        <v>6.7520999999999998E-2</v>
      </c>
      <c r="AB185" s="21">
        <v>100.8541</v>
      </c>
      <c r="AC185" s="21">
        <v>6.7000000000000002E-5</v>
      </c>
      <c r="AD185" s="21">
        <v>1.0000000000000001E-5</v>
      </c>
      <c r="AE185" s="21">
        <v>0</v>
      </c>
      <c r="AF185" s="21">
        <v>1.9999999999999999E-6</v>
      </c>
      <c r="AG185" s="21">
        <v>1.9999999999999999E-6</v>
      </c>
      <c r="AH185" s="21">
        <v>295.4633</v>
      </c>
      <c r="AI185" s="21">
        <v>295.4896</v>
      </c>
      <c r="AJ185" s="21">
        <v>295.53469999999999</v>
      </c>
      <c r="AK185" s="21">
        <v>295.55509999999998</v>
      </c>
      <c r="AL185" s="21">
        <v>1.9550000000000001E-3</v>
      </c>
      <c r="AM185" s="21">
        <v>6951227</v>
      </c>
      <c r="AN185" s="21">
        <v>11546370</v>
      </c>
      <c r="AO185" s="21">
        <v>2937709</v>
      </c>
      <c r="AP185" s="21">
        <v>98767.7</v>
      </c>
      <c r="AQ185" s="21">
        <v>1.096E-3</v>
      </c>
      <c r="AR185" s="21">
        <v>1504426</v>
      </c>
      <c r="AS185" s="21">
        <v>13449840</v>
      </c>
      <c r="AT185" s="21">
        <v>31481920</v>
      </c>
      <c r="AU185" s="21">
        <v>273.15230000000003</v>
      </c>
      <c r="AV185" s="21">
        <v>2.7799999999999999E-3</v>
      </c>
      <c r="AW185" s="21">
        <v>5.594E-3</v>
      </c>
      <c r="AX185" s="21">
        <v>0.362788</v>
      </c>
      <c r="AY185" s="21">
        <v>0.36638100000000001</v>
      </c>
      <c r="AZ185" s="21">
        <v>0.37896000000000002</v>
      </c>
      <c r="BA185" s="21">
        <v>0.43142799999999998</v>
      </c>
    </row>
    <row r="186" spans="1:53" x14ac:dyDescent="0.3">
      <c r="A186" s="19"/>
      <c r="B186" s="1">
        <v>20</v>
      </c>
      <c r="C186" s="12" t="s">
        <v>18</v>
      </c>
      <c r="D186" s="21">
        <v>0.62395</v>
      </c>
      <c r="E186" s="21">
        <v>0.10792599999999999</v>
      </c>
      <c r="F186" s="21">
        <v>289.71089999999998</v>
      </c>
      <c r="G186" s="21">
        <v>293.58940000000001</v>
      </c>
      <c r="H186" s="21">
        <v>1.681E-3</v>
      </c>
      <c r="I186" s="21">
        <v>3.01E-4</v>
      </c>
      <c r="J186" s="21">
        <v>6.4499999999999996E-4</v>
      </c>
      <c r="K186" s="21">
        <v>2.9E-5</v>
      </c>
      <c r="L186" s="21">
        <v>0.143072</v>
      </c>
      <c r="M186" s="21">
        <v>288.71179999999998</v>
      </c>
      <c r="N186" s="21">
        <v>0</v>
      </c>
      <c r="O186" s="21">
        <v>273.15019999999998</v>
      </c>
      <c r="P186" s="21">
        <v>5.6638159999999997</v>
      </c>
      <c r="Q186" s="21">
        <v>293.5838</v>
      </c>
      <c r="R186" s="21">
        <v>0.719634</v>
      </c>
      <c r="S186" s="21">
        <v>290.77190000000002</v>
      </c>
      <c r="T186" s="21">
        <v>2.5195590000000001</v>
      </c>
      <c r="U186" s="21">
        <v>2.2833519999999998</v>
      </c>
      <c r="V186" s="21">
        <v>5.091E-3</v>
      </c>
      <c r="W186" s="21">
        <v>3.418E-3</v>
      </c>
      <c r="X186" s="21">
        <v>1.46E-4</v>
      </c>
      <c r="Y186" s="21">
        <v>293.70740000000001</v>
      </c>
      <c r="Z186" s="21">
        <v>0.873336</v>
      </c>
      <c r="AA186" s="21">
        <v>0.16592999999999999</v>
      </c>
      <c r="AB186" s="21">
        <v>101.6956</v>
      </c>
      <c r="AC186" s="21">
        <v>1.6200000000000001E-4</v>
      </c>
      <c r="AD186" s="21">
        <v>2.5999999999999998E-5</v>
      </c>
      <c r="AE186" s="21">
        <v>9.9999999999999995E-7</v>
      </c>
      <c r="AF186" s="21">
        <v>3.9999999999999998E-6</v>
      </c>
      <c r="AG186" s="21">
        <v>5.0000000000000004E-6</v>
      </c>
      <c r="AH186" s="21">
        <v>294.23770000000002</v>
      </c>
      <c r="AI186" s="21">
        <v>294.25650000000002</v>
      </c>
      <c r="AJ186" s="21">
        <v>294.28629999999998</v>
      </c>
      <c r="AK186" s="21">
        <v>294.28269999999998</v>
      </c>
      <c r="AL186" s="21">
        <v>2.5309999999999998E-3</v>
      </c>
      <c r="AM186" s="21">
        <v>6643454</v>
      </c>
      <c r="AN186" s="21">
        <v>10812470</v>
      </c>
      <c r="AO186" s="21">
        <v>2834016</v>
      </c>
      <c r="AP186" s="21">
        <v>96753.02</v>
      </c>
      <c r="AQ186" s="21">
        <v>8.8699999999999998E-4</v>
      </c>
      <c r="AR186" s="21">
        <v>1214444</v>
      </c>
      <c r="AS186" s="21">
        <v>12671890</v>
      </c>
      <c r="AT186" s="21">
        <v>31071550</v>
      </c>
      <c r="AU186" s="21">
        <v>273.1465</v>
      </c>
      <c r="AV186" s="21">
        <v>2.6559999999999999E-3</v>
      </c>
      <c r="AW186" s="21">
        <v>5.7039999999999999E-3</v>
      </c>
      <c r="AX186" s="21">
        <v>0.39760600000000001</v>
      </c>
      <c r="AY186" s="21">
        <v>0.40041300000000002</v>
      </c>
      <c r="AZ186" s="21">
        <v>0.408856</v>
      </c>
      <c r="BA186" s="21">
        <v>0.45163500000000001</v>
      </c>
    </row>
    <row r="187" spans="1:53" x14ac:dyDescent="0.3">
      <c r="A187" s="19"/>
      <c r="B187" s="1">
        <v>21</v>
      </c>
      <c r="C187" s="12" t="s">
        <v>20</v>
      </c>
      <c r="D187" s="21">
        <v>1.0432980000000001</v>
      </c>
      <c r="E187" s="21">
        <v>0.36865599999999998</v>
      </c>
      <c r="F187" s="21">
        <v>294.30290000000002</v>
      </c>
      <c r="G187" s="21">
        <v>297.91489999999999</v>
      </c>
      <c r="H187" s="21">
        <v>1.9610000000000001E-3</v>
      </c>
      <c r="I187" s="21">
        <v>3.9800000000000002E-4</v>
      </c>
      <c r="J187" s="21">
        <v>6.2699999999999995E-4</v>
      </c>
      <c r="K187" s="21">
        <v>1.37E-4</v>
      </c>
      <c r="L187" s="21">
        <v>0.15373000000000001</v>
      </c>
      <c r="M187" s="21">
        <v>294.80810000000002</v>
      </c>
      <c r="N187" s="21">
        <v>0</v>
      </c>
      <c r="O187" s="21">
        <v>273.15019999999998</v>
      </c>
      <c r="P187" s="21">
        <v>6.2088549999999998</v>
      </c>
      <c r="Q187" s="21">
        <v>297.98689999999999</v>
      </c>
      <c r="R187" s="21">
        <v>0.72075</v>
      </c>
      <c r="S187" s="21">
        <v>296.31799999999998</v>
      </c>
      <c r="T187" s="21">
        <v>2.3395739999999998</v>
      </c>
      <c r="U187" s="21">
        <v>2.650153</v>
      </c>
      <c r="V187" s="21">
        <v>5.973E-3</v>
      </c>
      <c r="W187" s="21">
        <v>1.5759999999999999E-3</v>
      </c>
      <c r="X187" s="21">
        <v>1.15E-4</v>
      </c>
      <c r="Y187" s="21">
        <v>298.50259999999997</v>
      </c>
      <c r="Z187" s="21">
        <v>0.88000100000000003</v>
      </c>
      <c r="AA187" s="21">
        <v>0</v>
      </c>
      <c r="AB187" s="21">
        <v>99.999989999999997</v>
      </c>
      <c r="AC187" s="21">
        <v>0</v>
      </c>
      <c r="AD187" s="21">
        <v>0</v>
      </c>
      <c r="AE187" s="21">
        <v>0</v>
      </c>
      <c r="AF187" s="21">
        <v>0</v>
      </c>
      <c r="AG187" s="21">
        <v>0</v>
      </c>
      <c r="AH187" s="21">
        <v>299.15350000000001</v>
      </c>
      <c r="AI187" s="21">
        <v>299.14190000000002</v>
      </c>
      <c r="AJ187" s="21">
        <v>299.12180000000001</v>
      </c>
      <c r="AK187" s="21">
        <v>299.1234</v>
      </c>
      <c r="AL187" s="21">
        <v>7.8899999999999999E-4</v>
      </c>
      <c r="AM187" s="21">
        <v>7806855</v>
      </c>
      <c r="AN187" s="21">
        <v>13729290</v>
      </c>
      <c r="AO187" s="21">
        <v>3376098</v>
      </c>
      <c r="AP187" s="21">
        <v>98919.48</v>
      </c>
      <c r="AQ187" s="21">
        <v>7.8700000000000005E-4</v>
      </c>
      <c r="AR187" s="21">
        <v>2409786</v>
      </c>
      <c r="AS187" s="21">
        <v>16262140</v>
      </c>
      <c r="AT187" s="21">
        <v>32569550</v>
      </c>
      <c r="AU187" s="21">
        <v>273.1601</v>
      </c>
      <c r="AV187" s="21">
        <v>3.1220000000000002E-3</v>
      </c>
      <c r="AW187" s="21">
        <v>4.6020000000000002E-3</v>
      </c>
      <c r="AX187" s="21">
        <v>0.34010200000000002</v>
      </c>
      <c r="AY187" s="21">
        <v>0.34221099999999999</v>
      </c>
      <c r="AZ187" s="21">
        <v>0.35842800000000002</v>
      </c>
      <c r="BA187" s="21">
        <v>0.40941699999999998</v>
      </c>
    </row>
    <row r="188" spans="1:53" x14ac:dyDescent="0.3">
      <c r="A188" s="19"/>
      <c r="B188" s="1">
        <v>22</v>
      </c>
      <c r="C188" s="12" t="s">
        <v>30</v>
      </c>
      <c r="D188" s="21">
        <v>0.48633300000000002</v>
      </c>
      <c r="E188" s="21">
        <v>8.9147000000000004E-2</v>
      </c>
      <c r="F188" s="21">
        <v>285.4862</v>
      </c>
      <c r="G188" s="21">
        <v>289.87270000000001</v>
      </c>
      <c r="H188" s="21">
        <v>1.531E-3</v>
      </c>
      <c r="I188" s="21">
        <v>2.4499999999999999E-4</v>
      </c>
      <c r="J188" s="21">
        <v>3.8099999999999999E-4</v>
      </c>
      <c r="K188" s="21">
        <v>1.5999999999999999E-5</v>
      </c>
      <c r="L188" s="21">
        <v>0.13744700000000001</v>
      </c>
      <c r="M188" s="21">
        <v>280.50049999999999</v>
      </c>
      <c r="N188" s="21">
        <v>5.3000000000000001E-5</v>
      </c>
      <c r="O188" s="21">
        <v>273.14890000000003</v>
      </c>
      <c r="P188" s="21">
        <v>6.7321410000000004</v>
      </c>
      <c r="Q188" s="21">
        <v>290.3322</v>
      </c>
      <c r="R188" s="21">
        <v>0.77074799999999999</v>
      </c>
      <c r="S188" s="21">
        <v>283.80059999999997</v>
      </c>
      <c r="T188" s="21">
        <v>1.6433390000000001</v>
      </c>
      <c r="U188" s="21">
        <v>1.913986</v>
      </c>
      <c r="V188" s="21">
        <v>3.3660000000000001E-3</v>
      </c>
      <c r="W188" s="21">
        <v>1.7420000000000001E-3</v>
      </c>
      <c r="X188" s="21">
        <v>1.11E-4</v>
      </c>
      <c r="Y188" s="21">
        <v>289.83960000000002</v>
      </c>
      <c r="Z188" s="21">
        <v>0.83584899999999995</v>
      </c>
      <c r="AA188" s="21">
        <v>1.963508</v>
      </c>
      <c r="AB188" s="21">
        <v>109.3797</v>
      </c>
      <c r="AC188" s="21">
        <v>2.2820000000000002E-3</v>
      </c>
      <c r="AD188" s="21">
        <v>3.57E-4</v>
      </c>
      <c r="AE188" s="21">
        <v>3.0000000000000001E-6</v>
      </c>
      <c r="AF188" s="21">
        <v>3.8000000000000002E-5</v>
      </c>
      <c r="AG188" s="21">
        <v>6.0999999999999999E-5</v>
      </c>
      <c r="AH188" s="21">
        <v>290.40839999999997</v>
      </c>
      <c r="AI188" s="21">
        <v>290.3913</v>
      </c>
      <c r="AJ188" s="21">
        <v>290.36180000000002</v>
      </c>
      <c r="AK188" s="21">
        <v>290.30239999999998</v>
      </c>
      <c r="AL188" s="21">
        <v>1.284E-3</v>
      </c>
      <c r="AM188" s="21">
        <v>5441200</v>
      </c>
      <c r="AN188" s="21">
        <v>10091140</v>
      </c>
      <c r="AO188" s="21">
        <v>3270395</v>
      </c>
      <c r="AP188" s="21">
        <v>93081.43</v>
      </c>
      <c r="AQ188" s="21">
        <v>4.5800000000000002E-4</v>
      </c>
      <c r="AR188" s="21">
        <v>1201555</v>
      </c>
      <c r="AS188" s="21">
        <v>11749490</v>
      </c>
      <c r="AT188" s="21">
        <v>29078100</v>
      </c>
      <c r="AU188" s="21">
        <v>272.8492</v>
      </c>
      <c r="AV188" s="21">
        <v>2.1749999999999999E-3</v>
      </c>
      <c r="AW188" s="21">
        <v>3.715E-3</v>
      </c>
      <c r="AX188" s="21">
        <v>0.39885500000000002</v>
      </c>
      <c r="AY188" s="21">
        <v>0.40112900000000001</v>
      </c>
      <c r="AZ188" s="21">
        <v>0.40339799999999998</v>
      </c>
      <c r="BA188" s="21">
        <v>0.43565500000000001</v>
      </c>
    </row>
    <row r="189" spans="1:53" x14ac:dyDescent="0.3">
      <c r="A189" s="19"/>
      <c r="B189" s="1">
        <v>23</v>
      </c>
      <c r="C189" s="12" t="s">
        <v>31</v>
      </c>
      <c r="D189" s="21">
        <v>2.137E-3</v>
      </c>
      <c r="E189" s="21">
        <v>0.11183700000000001</v>
      </c>
      <c r="F189" s="21">
        <v>276.40589999999997</v>
      </c>
      <c r="G189" s="21">
        <v>281.4051</v>
      </c>
      <c r="H189" s="21">
        <v>1.1050000000000001E-3</v>
      </c>
      <c r="I189" s="21">
        <v>2.8299999999999999E-4</v>
      </c>
      <c r="J189" s="21">
        <v>4.4700000000000002E-4</v>
      </c>
      <c r="K189" s="21">
        <v>7.9999999999999996E-6</v>
      </c>
      <c r="L189" s="21">
        <v>0.20854300000000001</v>
      </c>
      <c r="M189" s="21">
        <v>279.4846</v>
      </c>
      <c r="N189" s="21">
        <v>0.130768</v>
      </c>
      <c r="O189" s="21">
        <v>271.72579999999999</v>
      </c>
      <c r="P189" s="21">
        <v>6.5923699999999998</v>
      </c>
      <c r="Q189" s="21">
        <v>284.26170000000002</v>
      </c>
      <c r="R189" s="21">
        <v>0.74135300000000004</v>
      </c>
      <c r="S189" s="21">
        <v>281.19839999999999</v>
      </c>
      <c r="T189" s="21">
        <v>2.4991500000000002</v>
      </c>
      <c r="U189" s="21">
        <v>1.595256</v>
      </c>
      <c r="V189" s="21">
        <v>3.5890000000000002E-3</v>
      </c>
      <c r="W189" s="21">
        <v>1.7160000000000001E-3</v>
      </c>
      <c r="X189" s="21">
        <v>1.1400000000000001E-4</v>
      </c>
      <c r="Y189" s="21">
        <v>281.72649999999999</v>
      </c>
      <c r="Z189" s="21">
        <v>0.77663800000000005</v>
      </c>
      <c r="AA189" s="21">
        <v>13.88677</v>
      </c>
      <c r="AB189" s="21">
        <v>124.52719999999999</v>
      </c>
      <c r="AC189" s="21">
        <v>2.1502E-2</v>
      </c>
      <c r="AD189" s="21">
        <v>3.4989999999999999E-3</v>
      </c>
      <c r="AE189" s="21">
        <v>4.5000000000000003E-5</v>
      </c>
      <c r="AF189" s="21">
        <v>3.7300000000000001E-4</v>
      </c>
      <c r="AG189" s="21">
        <v>3.5300000000000002E-4</v>
      </c>
      <c r="AH189" s="21">
        <v>283.4932</v>
      </c>
      <c r="AI189" s="21">
        <v>283.43340000000001</v>
      </c>
      <c r="AJ189" s="21">
        <v>283.34449999999998</v>
      </c>
      <c r="AK189" s="21">
        <v>283.29239999999999</v>
      </c>
      <c r="AL189" s="21">
        <v>1.1000000000000001E-3</v>
      </c>
      <c r="AM189" s="21">
        <v>4738237</v>
      </c>
      <c r="AN189" s="21">
        <v>11748100</v>
      </c>
      <c r="AO189" s="21">
        <v>4556981</v>
      </c>
      <c r="AP189" s="21">
        <v>75565.23</v>
      </c>
      <c r="AQ189" s="21">
        <v>6.1600000000000001E-4</v>
      </c>
      <c r="AR189" s="21">
        <v>2071182</v>
      </c>
      <c r="AS189" s="21">
        <v>15045020</v>
      </c>
      <c r="AT189" s="21">
        <v>24469110</v>
      </c>
      <c r="AU189" s="21">
        <v>269.84500000000003</v>
      </c>
      <c r="AV189" s="21">
        <v>1.8890000000000001E-3</v>
      </c>
      <c r="AW189" s="21">
        <v>3.6389999999999999E-3</v>
      </c>
      <c r="AX189" s="21">
        <v>0.38234200000000002</v>
      </c>
      <c r="AY189" s="21">
        <v>0.381662</v>
      </c>
      <c r="AZ189" s="21">
        <v>0.38070100000000001</v>
      </c>
      <c r="BA189" s="21">
        <v>0.40264299999999997</v>
      </c>
    </row>
    <row r="190" spans="1:53" x14ac:dyDescent="0.3">
      <c r="A190" s="19"/>
      <c r="B190" s="1">
        <v>24</v>
      </c>
      <c r="C190" s="12" t="s">
        <v>32</v>
      </c>
      <c r="D190" s="21">
        <v>0.64519400000000005</v>
      </c>
      <c r="E190" s="21">
        <v>0.17002300000000001</v>
      </c>
      <c r="F190" s="21">
        <v>285.05950000000001</v>
      </c>
      <c r="G190" s="21">
        <v>288.89319999999998</v>
      </c>
      <c r="H190" s="21">
        <v>1.4300000000000001E-3</v>
      </c>
      <c r="I190" s="21">
        <v>2.9799999999999998E-4</v>
      </c>
      <c r="J190" s="21">
        <v>4.9899999999999999E-4</v>
      </c>
      <c r="K190" s="21">
        <v>3.9999999999999998E-6</v>
      </c>
      <c r="L190" s="21">
        <v>0.14538400000000001</v>
      </c>
      <c r="M190" s="21">
        <v>282.84199999999998</v>
      </c>
      <c r="N190" s="21">
        <v>7.9999999999999996E-6</v>
      </c>
      <c r="O190" s="21">
        <v>273.15010000000001</v>
      </c>
      <c r="P190" s="21">
        <v>8.6736280000000008</v>
      </c>
      <c r="Q190" s="21">
        <v>289.41289999999998</v>
      </c>
      <c r="R190" s="21">
        <v>0.73973299999999997</v>
      </c>
      <c r="S190" s="21">
        <v>285.33519999999999</v>
      </c>
      <c r="T190" s="21">
        <v>1.9265239999999999</v>
      </c>
      <c r="U190" s="21">
        <v>1.789652</v>
      </c>
      <c r="V190" s="21">
        <v>3.7989999999999999E-3</v>
      </c>
      <c r="W190" s="21">
        <v>2.2439999999999999E-3</v>
      </c>
      <c r="X190" s="21">
        <v>1.1900000000000001E-4</v>
      </c>
      <c r="Y190" s="21">
        <v>289.22239999999999</v>
      </c>
      <c r="Z190" s="21">
        <v>0.838426</v>
      </c>
      <c r="AA190" s="21">
        <v>1.989608</v>
      </c>
      <c r="AB190" s="21">
        <v>109.1422</v>
      </c>
      <c r="AC190" s="21">
        <v>2.0639999999999999E-3</v>
      </c>
      <c r="AD190" s="21">
        <v>3.2000000000000003E-4</v>
      </c>
      <c r="AE190" s="21">
        <v>3.9999999999999998E-6</v>
      </c>
      <c r="AF190" s="21">
        <v>4.1999999999999998E-5</v>
      </c>
      <c r="AG190" s="21">
        <v>6.0999999999999999E-5</v>
      </c>
      <c r="AH190" s="21">
        <v>289.8202</v>
      </c>
      <c r="AI190" s="21">
        <v>289.82670000000002</v>
      </c>
      <c r="AJ190" s="21">
        <v>289.85520000000002</v>
      </c>
      <c r="AK190" s="21">
        <v>289.90820000000002</v>
      </c>
      <c r="AL190" s="21">
        <v>1.8240000000000001E-3</v>
      </c>
      <c r="AM190" s="21">
        <v>5591223</v>
      </c>
      <c r="AN190" s="21">
        <v>10003510</v>
      </c>
      <c r="AO190" s="21">
        <v>2880119</v>
      </c>
      <c r="AP190" s="21">
        <v>89094.78</v>
      </c>
      <c r="AQ190" s="21">
        <v>4.1899999999999999E-4</v>
      </c>
      <c r="AR190" s="21">
        <v>1393213</v>
      </c>
      <c r="AS190" s="21">
        <v>11718460</v>
      </c>
      <c r="AT190" s="21">
        <v>29101940</v>
      </c>
      <c r="AU190" s="21">
        <v>273.01150000000001</v>
      </c>
      <c r="AV190" s="21">
        <v>2.235E-3</v>
      </c>
      <c r="AW190" s="21">
        <v>4.4130000000000003E-3</v>
      </c>
      <c r="AX190" s="21">
        <v>0.425064</v>
      </c>
      <c r="AY190" s="21">
        <v>0.42659000000000002</v>
      </c>
      <c r="AZ190" s="21">
        <v>0.42454500000000001</v>
      </c>
      <c r="BA190" s="21">
        <v>0.45993600000000001</v>
      </c>
    </row>
    <row r="191" spans="1:53" x14ac:dyDescent="0.3">
      <c r="A191" s="19"/>
      <c r="B191" s="1">
        <v>25</v>
      </c>
      <c r="C191" s="12" t="s">
        <v>33</v>
      </c>
      <c r="D191" s="21">
        <v>0.34823799999999999</v>
      </c>
      <c r="E191" s="21">
        <v>0.53895499999999996</v>
      </c>
      <c r="F191" s="21">
        <v>283.7011</v>
      </c>
      <c r="G191" s="21">
        <v>288.86720000000003</v>
      </c>
      <c r="H191" s="21">
        <v>1.186E-3</v>
      </c>
      <c r="I191" s="21">
        <v>4.6799999999999999E-4</v>
      </c>
      <c r="J191" s="21">
        <v>6.0099999999999997E-4</v>
      </c>
      <c r="K191" s="21">
        <v>1.5E-5</v>
      </c>
      <c r="L191" s="21">
        <v>0.14269699999999999</v>
      </c>
      <c r="M191" s="21">
        <v>285.44630000000001</v>
      </c>
      <c r="N191" s="21">
        <v>3.2460000000000002E-3</v>
      </c>
      <c r="O191" s="21">
        <v>273.10980000000001</v>
      </c>
      <c r="P191" s="21">
        <v>9.8560289999999995</v>
      </c>
      <c r="Q191" s="21">
        <v>289.88709999999998</v>
      </c>
      <c r="R191" s="21">
        <v>0.74698500000000001</v>
      </c>
      <c r="S191" s="21">
        <v>287.13440000000003</v>
      </c>
      <c r="T191" s="21">
        <v>3.7475010000000002</v>
      </c>
      <c r="U191" s="21">
        <v>2.3390970000000002</v>
      </c>
      <c r="V191" s="21">
        <v>8.2089999999999993E-3</v>
      </c>
      <c r="W191" s="21">
        <v>1.9059999999999999E-3</v>
      </c>
      <c r="X191" s="21">
        <v>1.4999999999999999E-4</v>
      </c>
      <c r="Y191" s="21">
        <v>289.0061</v>
      </c>
      <c r="Z191" s="21">
        <v>0.85538099999999995</v>
      </c>
      <c r="AA191" s="21">
        <v>1.830392</v>
      </c>
      <c r="AB191" s="21">
        <v>106.27249999999999</v>
      </c>
      <c r="AC191" s="21">
        <v>7.0650000000000001E-3</v>
      </c>
      <c r="AD191" s="21">
        <v>1.614E-3</v>
      </c>
      <c r="AE191" s="21">
        <v>3.0000000000000001E-6</v>
      </c>
      <c r="AF191" s="21">
        <v>5.1999999999999997E-5</v>
      </c>
      <c r="AG191" s="21">
        <v>7.4999999999999993E-5</v>
      </c>
      <c r="AH191" s="21">
        <v>289.58870000000002</v>
      </c>
      <c r="AI191" s="21">
        <v>289.56630000000001</v>
      </c>
      <c r="AJ191" s="21">
        <v>289.55540000000002</v>
      </c>
      <c r="AK191" s="21">
        <v>289.58999999999997</v>
      </c>
      <c r="AL191" s="21">
        <v>1.274E-3</v>
      </c>
      <c r="AM191" s="21">
        <v>5685642</v>
      </c>
      <c r="AN191" s="21">
        <v>13151650</v>
      </c>
      <c r="AO191" s="21">
        <v>4407350</v>
      </c>
      <c r="AP191" s="21">
        <v>81336.63</v>
      </c>
      <c r="AQ191" s="21">
        <v>6.3199999999999997E-4</v>
      </c>
      <c r="AR191" s="21">
        <v>2798943</v>
      </c>
      <c r="AS191" s="21">
        <v>15354090</v>
      </c>
      <c r="AT191" s="21">
        <v>27347680</v>
      </c>
      <c r="AU191" s="21">
        <v>272.74520000000001</v>
      </c>
      <c r="AV191" s="21">
        <v>2.2729999999999998E-3</v>
      </c>
      <c r="AW191" s="21">
        <v>4.2079999999999999E-3</v>
      </c>
      <c r="AX191" s="21">
        <v>0.37230799999999997</v>
      </c>
      <c r="AY191" s="21">
        <v>0.38434499999999999</v>
      </c>
      <c r="AZ191" s="21">
        <v>0.39314700000000002</v>
      </c>
      <c r="BA191" s="21">
        <v>0.42973099999999997</v>
      </c>
    </row>
    <row r="192" spans="1:53" x14ac:dyDescent="0.3">
      <c r="A192" s="19"/>
      <c r="B192" s="1">
        <v>26</v>
      </c>
      <c r="C192" s="12" t="s">
        <v>34</v>
      </c>
      <c r="D192" s="21">
        <v>1.0585580000000001</v>
      </c>
      <c r="E192" s="21">
        <v>0.61917999999999995</v>
      </c>
      <c r="F192" s="21">
        <v>261.83789999999999</v>
      </c>
      <c r="G192" s="21">
        <v>271.04579999999999</v>
      </c>
      <c r="H192" s="21">
        <v>3.1E-4</v>
      </c>
      <c r="I192" s="21">
        <v>5.5500000000000005E-4</v>
      </c>
      <c r="J192" s="21">
        <v>1.74E-4</v>
      </c>
      <c r="K192" s="21">
        <v>4.1999999999999998E-5</v>
      </c>
      <c r="L192" s="21">
        <v>0.31300499999999998</v>
      </c>
      <c r="M192" s="21">
        <v>277.44069999999999</v>
      </c>
      <c r="N192" s="21">
        <v>0.51991500000000002</v>
      </c>
      <c r="O192" s="21">
        <v>267.54109999999997</v>
      </c>
      <c r="P192" s="21">
        <v>5.228415</v>
      </c>
      <c r="Q192" s="21">
        <v>277.37329999999997</v>
      </c>
      <c r="R192" s="21">
        <v>0.70281899999999997</v>
      </c>
      <c r="S192" s="21">
        <v>277.45209999999997</v>
      </c>
      <c r="T192" s="21">
        <v>0.53617999999999999</v>
      </c>
      <c r="U192" s="21">
        <v>0.68783700000000003</v>
      </c>
      <c r="V192" s="21">
        <v>2.797E-3</v>
      </c>
      <c r="W192" s="21">
        <v>1.2179999999999999E-3</v>
      </c>
      <c r="X192" s="21">
        <v>5.5000000000000002E-5</v>
      </c>
      <c r="Y192" s="21">
        <v>272.47719999999998</v>
      </c>
      <c r="Z192" s="21">
        <v>0.66283400000000003</v>
      </c>
      <c r="AA192" s="21">
        <v>20.448360000000001</v>
      </c>
      <c r="AB192" s="21">
        <v>150.483</v>
      </c>
      <c r="AC192" s="21">
        <v>0.229244</v>
      </c>
      <c r="AD192" s="21">
        <v>6.2617999999999993E-2</v>
      </c>
      <c r="AE192" s="21">
        <v>7.3999999999999996E-5</v>
      </c>
      <c r="AF192" s="21">
        <v>5.2899999999999996E-4</v>
      </c>
      <c r="AG192" s="21">
        <v>5.1900000000000004E-4</v>
      </c>
      <c r="AH192" s="21">
        <v>274.9135</v>
      </c>
      <c r="AI192" s="21">
        <v>274.7174</v>
      </c>
      <c r="AJ192" s="21">
        <v>274.40210000000002</v>
      </c>
      <c r="AK192" s="21">
        <v>274.05930000000001</v>
      </c>
      <c r="AL192" s="21">
        <v>6.4999999999999997E-4</v>
      </c>
      <c r="AM192" s="21">
        <v>2911513</v>
      </c>
      <c r="AN192" s="21">
        <v>13823310</v>
      </c>
      <c r="AO192" s="21">
        <v>7505754</v>
      </c>
      <c r="AP192" s="21">
        <v>57382.48</v>
      </c>
      <c r="AQ192" s="21">
        <v>5.6800000000000004E-4</v>
      </c>
      <c r="AR192" s="21">
        <v>2966203</v>
      </c>
      <c r="AS192" s="21">
        <v>20159380</v>
      </c>
      <c r="AT192" s="21">
        <v>17923310</v>
      </c>
      <c r="AU192" s="21">
        <v>263.35160000000002</v>
      </c>
      <c r="AV192" s="21">
        <v>1.1540000000000001E-3</v>
      </c>
      <c r="AW192" s="21">
        <v>2.271E-3</v>
      </c>
      <c r="AX192" s="21">
        <v>0.26444000000000001</v>
      </c>
      <c r="AY192" s="21">
        <v>0.30516500000000002</v>
      </c>
      <c r="AZ192" s="21">
        <v>0.32561099999999998</v>
      </c>
      <c r="BA192" s="21">
        <v>0.34654699999999999</v>
      </c>
    </row>
    <row r="193" spans="1:53" x14ac:dyDescent="0.3">
      <c r="A193" s="19"/>
      <c r="B193" s="1">
        <v>27</v>
      </c>
      <c r="C193" s="12" t="s">
        <v>43</v>
      </c>
      <c r="D193" s="21">
        <v>4.0363999999999997E-2</v>
      </c>
      <c r="E193" s="21">
        <v>0.13597799999999999</v>
      </c>
      <c r="F193" s="21">
        <v>278.0609</v>
      </c>
      <c r="G193" s="21">
        <v>285.18189999999998</v>
      </c>
      <c r="H193" s="21">
        <v>1.0989999999999999E-3</v>
      </c>
      <c r="I193" s="21">
        <v>4.1899999999999999E-4</v>
      </c>
      <c r="J193" s="21">
        <v>2.3900000000000001E-4</v>
      </c>
      <c r="K193" s="21">
        <v>5.0000000000000004E-6</v>
      </c>
      <c r="L193" s="21">
        <v>0.17737600000000001</v>
      </c>
      <c r="M193" s="21">
        <v>278.91219999999998</v>
      </c>
      <c r="N193" s="21">
        <v>6.6682000000000005E-2</v>
      </c>
      <c r="O193" s="21">
        <v>272.36470000000003</v>
      </c>
      <c r="P193" s="21">
        <v>7.8033890000000001</v>
      </c>
      <c r="Q193" s="21">
        <v>285.17720000000003</v>
      </c>
      <c r="R193" s="21">
        <v>0.73993200000000003</v>
      </c>
      <c r="S193" s="21">
        <v>281.2183</v>
      </c>
      <c r="T193" s="21">
        <v>1.8483270000000001</v>
      </c>
      <c r="U193" s="21">
        <v>1.5442670000000001</v>
      </c>
      <c r="V193" s="21">
        <v>4.6730000000000001E-3</v>
      </c>
      <c r="W193" s="21">
        <v>5.5599999999999996E-4</v>
      </c>
      <c r="X193" s="21">
        <v>6.3E-5</v>
      </c>
      <c r="Y193" s="21">
        <v>285.20620000000002</v>
      </c>
      <c r="Z193" s="21">
        <v>0.78634899999999996</v>
      </c>
      <c r="AA193" s="21">
        <v>6.4090389999999999</v>
      </c>
      <c r="AB193" s="21">
        <v>119.2582</v>
      </c>
      <c r="AC193" s="21">
        <v>6.6670000000000002E-3</v>
      </c>
      <c r="AD193" s="21">
        <v>1.0219999999999999E-3</v>
      </c>
      <c r="AE193" s="21">
        <v>2.3E-5</v>
      </c>
      <c r="AF193" s="21">
        <v>1.03E-4</v>
      </c>
      <c r="AG193" s="21">
        <v>1.2E-4</v>
      </c>
      <c r="AH193" s="21">
        <v>285.99360000000001</v>
      </c>
      <c r="AI193" s="21">
        <v>285.8476</v>
      </c>
      <c r="AJ193" s="21">
        <v>285.66789999999997</v>
      </c>
      <c r="AK193" s="21">
        <v>285.52019999999999</v>
      </c>
      <c r="AL193" s="21">
        <v>2.7900000000000001E-4</v>
      </c>
      <c r="AM193" s="21">
        <v>4472752</v>
      </c>
      <c r="AN193" s="21">
        <v>12012450</v>
      </c>
      <c r="AO193" s="21">
        <v>5156603</v>
      </c>
      <c r="AP193" s="21">
        <v>88942.41</v>
      </c>
      <c r="AQ193" s="21">
        <v>2.7700000000000001E-4</v>
      </c>
      <c r="AR193" s="21">
        <v>2091936</v>
      </c>
      <c r="AS193" s="21">
        <v>14544540</v>
      </c>
      <c r="AT193" s="21">
        <v>25364560</v>
      </c>
      <c r="AU193" s="21">
        <v>271.0659</v>
      </c>
      <c r="AV193" s="21">
        <v>1.7849999999999999E-3</v>
      </c>
      <c r="AW193" s="21">
        <v>2.3050000000000002E-3</v>
      </c>
      <c r="AX193" s="21">
        <v>0.300931</v>
      </c>
      <c r="AY193" s="21">
        <v>0.30579699999999999</v>
      </c>
      <c r="AZ193" s="21">
        <v>0.29620200000000002</v>
      </c>
      <c r="BA193" s="21">
        <v>0.309556</v>
      </c>
    </row>
    <row r="194" spans="1:53" x14ac:dyDescent="0.3">
      <c r="A194" s="19"/>
      <c r="B194" s="1">
        <v>28</v>
      </c>
      <c r="C194" s="12" t="s">
        <v>42</v>
      </c>
      <c r="D194" s="21">
        <v>5.8173000000000002E-2</v>
      </c>
      <c r="E194" s="21">
        <v>4.3513999999999997E-2</v>
      </c>
      <c r="F194" s="21">
        <v>268.85950000000003</v>
      </c>
      <c r="G194" s="21">
        <v>280.19319999999999</v>
      </c>
      <c r="H194" s="21">
        <v>4.3800000000000002E-4</v>
      </c>
      <c r="I194" s="21">
        <v>3.7399999999999998E-4</v>
      </c>
      <c r="J194" s="21">
        <v>1.16E-4</v>
      </c>
      <c r="K194" s="21">
        <v>3.0000000000000001E-6</v>
      </c>
      <c r="L194" s="21">
        <v>0.249172</v>
      </c>
      <c r="M194" s="21">
        <v>277.82679999999999</v>
      </c>
      <c r="N194" s="21">
        <v>0.22883999999999999</v>
      </c>
      <c r="O194" s="21">
        <v>270.45800000000003</v>
      </c>
      <c r="P194" s="21">
        <v>6.8560840000000001</v>
      </c>
      <c r="Q194" s="21">
        <v>281.52519999999998</v>
      </c>
      <c r="R194" s="21">
        <v>0.73021199999999997</v>
      </c>
      <c r="S194" s="21">
        <v>279.16239999999999</v>
      </c>
      <c r="T194" s="21">
        <v>0.61999300000000002</v>
      </c>
      <c r="U194" s="21">
        <v>0.75350799999999996</v>
      </c>
      <c r="V194" s="21">
        <v>3.846E-3</v>
      </c>
      <c r="W194" s="21">
        <v>2.0699999999999999E-4</v>
      </c>
      <c r="X194" s="21">
        <v>2.4000000000000001E-5</v>
      </c>
      <c r="Y194" s="21">
        <v>281.4316</v>
      </c>
      <c r="Z194" s="21">
        <v>0.73825300000000005</v>
      </c>
      <c r="AA194" s="21">
        <v>8.7395809999999994</v>
      </c>
      <c r="AB194" s="21">
        <v>128.21299999999999</v>
      </c>
      <c r="AC194" s="21">
        <v>9.5659999999999999E-3</v>
      </c>
      <c r="AD194" s="21">
        <v>1.423E-3</v>
      </c>
      <c r="AE194" s="21">
        <v>3.1000000000000001E-5</v>
      </c>
      <c r="AF194" s="21">
        <v>1.7899999999999999E-4</v>
      </c>
      <c r="AG194" s="21">
        <v>1.5699999999999999E-4</v>
      </c>
      <c r="AH194" s="21">
        <v>282.51190000000003</v>
      </c>
      <c r="AI194" s="21">
        <v>282.33390000000003</v>
      </c>
      <c r="AJ194" s="21">
        <v>282.07409999999999</v>
      </c>
      <c r="AK194" s="21">
        <v>281.87709999999998</v>
      </c>
      <c r="AL194" s="21">
        <v>1.2899999999999999E-4</v>
      </c>
      <c r="AM194" s="21">
        <v>2415987</v>
      </c>
      <c r="AN194" s="21">
        <v>12680420</v>
      </c>
      <c r="AO194" s="21">
        <v>7111822</v>
      </c>
      <c r="AP194" s="21">
        <v>78860.7</v>
      </c>
      <c r="AQ194" s="21">
        <v>7.7000000000000001E-5</v>
      </c>
      <c r="AR194" s="21">
        <v>2838641</v>
      </c>
      <c r="AS194" s="21">
        <v>16824240</v>
      </c>
      <c r="AT194" s="21">
        <v>21951410</v>
      </c>
      <c r="AU194" s="21">
        <v>268.12049999999999</v>
      </c>
      <c r="AV194" s="21">
        <v>9.6199999999999996E-4</v>
      </c>
      <c r="AW194" s="21">
        <v>1.204E-3</v>
      </c>
      <c r="AX194" s="21">
        <v>0.17743400000000001</v>
      </c>
      <c r="AY194" s="21">
        <v>0.20633899999999999</v>
      </c>
      <c r="AZ194" s="21">
        <v>0.200631</v>
      </c>
      <c r="BA194" s="21">
        <v>0.20247200000000001</v>
      </c>
    </row>
    <row r="195" spans="1:53" x14ac:dyDescent="0.3">
      <c r="A195" s="19"/>
      <c r="B195" s="1">
        <v>29</v>
      </c>
      <c r="C195" s="12" t="s">
        <v>40</v>
      </c>
      <c r="D195" s="21">
        <v>0.72968</v>
      </c>
      <c r="E195" s="21">
        <v>7.3266999999999999E-2</v>
      </c>
      <c r="F195" s="21">
        <v>262.1472</v>
      </c>
      <c r="G195" s="21">
        <v>271.92829999999998</v>
      </c>
      <c r="H195" s="21">
        <v>3.4099999999999999E-4</v>
      </c>
      <c r="I195" s="21">
        <v>3.9500000000000001E-4</v>
      </c>
      <c r="J195" s="21">
        <v>1.3200000000000001E-4</v>
      </c>
      <c r="K195" s="21">
        <v>3.4999999999999997E-5</v>
      </c>
      <c r="L195" s="21">
        <v>0.33513700000000002</v>
      </c>
      <c r="M195" s="21">
        <v>277.29390000000001</v>
      </c>
      <c r="N195" s="21">
        <v>0.52920900000000004</v>
      </c>
      <c r="O195" s="21">
        <v>267.45800000000003</v>
      </c>
      <c r="P195" s="21">
        <v>4.9433809999999996</v>
      </c>
      <c r="Q195" s="21">
        <v>277.36900000000003</v>
      </c>
      <c r="R195" s="21">
        <v>0.70134300000000005</v>
      </c>
      <c r="S195" s="21">
        <v>277.3372</v>
      </c>
      <c r="T195" s="21">
        <v>0.301126</v>
      </c>
      <c r="U195" s="21">
        <v>0.67693199999999998</v>
      </c>
      <c r="V195" s="21">
        <v>2.5850000000000001E-3</v>
      </c>
      <c r="W195" s="21">
        <v>5.9400000000000002E-4</v>
      </c>
      <c r="X195" s="21">
        <v>3.8000000000000002E-5</v>
      </c>
      <c r="Y195" s="21">
        <v>272.50740000000002</v>
      </c>
      <c r="Z195" s="21">
        <v>0.68181999999999998</v>
      </c>
      <c r="AA195" s="21">
        <v>22.9434</v>
      </c>
      <c r="AB195" s="21">
        <v>144.63839999999999</v>
      </c>
      <c r="AC195" s="21">
        <v>4.2712E-2</v>
      </c>
      <c r="AD195" s="21">
        <v>7.2500000000000004E-3</v>
      </c>
      <c r="AE195" s="21">
        <v>1.1E-4</v>
      </c>
      <c r="AF195" s="21">
        <v>5.1900000000000004E-4</v>
      </c>
      <c r="AG195" s="21">
        <v>4.3800000000000002E-4</v>
      </c>
      <c r="AH195" s="21">
        <v>275.19889999999998</v>
      </c>
      <c r="AI195" s="21">
        <v>275.0043</v>
      </c>
      <c r="AJ195" s="21">
        <v>274.62790000000001</v>
      </c>
      <c r="AK195" s="21">
        <v>274.21899999999999</v>
      </c>
      <c r="AL195" s="21">
        <v>4.37E-4</v>
      </c>
      <c r="AM195" s="21">
        <v>2571615</v>
      </c>
      <c r="AN195" s="21">
        <v>12541330</v>
      </c>
      <c r="AO195" s="21">
        <v>7133738</v>
      </c>
      <c r="AP195" s="21">
        <v>62396.49</v>
      </c>
      <c r="AQ195" s="21">
        <v>1.5699999999999999E-4</v>
      </c>
      <c r="AR195" s="21">
        <v>2428331</v>
      </c>
      <c r="AS195" s="21">
        <v>18921120</v>
      </c>
      <c r="AT195" s="21">
        <v>18419410</v>
      </c>
      <c r="AU195" s="21">
        <v>263.93709999999999</v>
      </c>
      <c r="AV195" s="21">
        <v>1.013E-3</v>
      </c>
      <c r="AW195" s="21">
        <v>1.5870000000000001E-3</v>
      </c>
      <c r="AX195" s="21">
        <v>0.29842400000000002</v>
      </c>
      <c r="AY195" s="21">
        <v>0.31046800000000002</v>
      </c>
      <c r="AZ195" s="21">
        <v>0.30913200000000002</v>
      </c>
      <c r="BA195" s="21">
        <v>0.33174100000000001</v>
      </c>
    </row>
    <row r="196" spans="1:53" x14ac:dyDescent="0.3">
      <c r="A196" s="19"/>
      <c r="B196" s="1">
        <v>30</v>
      </c>
      <c r="C196" s="12" t="s">
        <v>39</v>
      </c>
      <c r="D196" s="21">
        <v>0.13952800000000001</v>
      </c>
      <c r="E196" s="21">
        <v>0.476408</v>
      </c>
      <c r="F196" s="21">
        <v>272.97089999999997</v>
      </c>
      <c r="G196" s="21">
        <v>283.04969999999997</v>
      </c>
      <c r="H196" s="21">
        <v>3.5599999999999998E-4</v>
      </c>
      <c r="I196" s="21">
        <v>6.6699999999999995E-4</v>
      </c>
      <c r="J196" s="21">
        <v>9.7E-5</v>
      </c>
      <c r="K196" s="21">
        <v>5.0000000000000004E-6</v>
      </c>
      <c r="L196" s="21">
        <v>0.23985300000000001</v>
      </c>
      <c r="M196" s="21">
        <v>278.18189999999998</v>
      </c>
      <c r="N196" s="21">
        <v>0.15003900000000001</v>
      </c>
      <c r="O196" s="21">
        <v>271.4676</v>
      </c>
      <c r="P196" s="21">
        <v>7.810575</v>
      </c>
      <c r="Q196" s="21">
        <v>283.0899</v>
      </c>
      <c r="R196" s="21">
        <v>0.735869</v>
      </c>
      <c r="S196" s="21">
        <v>279.9221</v>
      </c>
      <c r="T196" s="21">
        <v>0.32091199999999998</v>
      </c>
      <c r="U196" s="21">
        <v>0.67364999999999997</v>
      </c>
      <c r="V196" s="21">
        <v>3.9410000000000001E-3</v>
      </c>
      <c r="W196" s="21">
        <v>5.1E-5</v>
      </c>
      <c r="X196" s="21">
        <v>1.4E-5</v>
      </c>
      <c r="Y196" s="21">
        <v>284.0138</v>
      </c>
      <c r="Z196" s="21">
        <v>0.77384299999999995</v>
      </c>
      <c r="AA196" s="21">
        <v>4.8795229999999998</v>
      </c>
      <c r="AB196" s="21">
        <v>121.3207</v>
      </c>
      <c r="AC196" s="21">
        <v>4.8820000000000001E-3</v>
      </c>
      <c r="AD196" s="21">
        <v>7.4600000000000003E-4</v>
      </c>
      <c r="AE196" s="21">
        <v>2.5000000000000001E-5</v>
      </c>
      <c r="AF196" s="21">
        <v>8.1000000000000004E-5</v>
      </c>
      <c r="AG196" s="21">
        <v>6.6000000000000005E-5</v>
      </c>
      <c r="AH196" s="21">
        <v>284.75069999999999</v>
      </c>
      <c r="AI196" s="21">
        <v>284.44709999999998</v>
      </c>
      <c r="AJ196" s="21">
        <v>284.2122</v>
      </c>
      <c r="AK196" s="21">
        <v>284.23520000000002</v>
      </c>
      <c r="AL196" s="21">
        <v>1.0000000000000001E-5</v>
      </c>
      <c r="AM196" s="21">
        <v>2884053</v>
      </c>
      <c r="AN196" s="21">
        <v>12326340</v>
      </c>
      <c r="AO196" s="21">
        <v>6616897</v>
      </c>
      <c r="AP196" s="21">
        <v>84368.22</v>
      </c>
      <c r="AQ196" s="21">
        <v>4.1E-5</v>
      </c>
      <c r="AR196" s="21">
        <v>2568561</v>
      </c>
      <c r="AS196" s="21">
        <v>16132560</v>
      </c>
      <c r="AT196" s="21">
        <v>23423180</v>
      </c>
      <c r="AU196" s="21">
        <v>269.89749999999998</v>
      </c>
      <c r="AV196" s="21">
        <v>1.15E-3</v>
      </c>
      <c r="AW196" s="21">
        <v>1.361E-3</v>
      </c>
      <c r="AX196" s="21">
        <v>0.184922</v>
      </c>
      <c r="AY196" s="21">
        <v>0.221302</v>
      </c>
      <c r="AZ196" s="21">
        <v>0.21007100000000001</v>
      </c>
      <c r="BA196" s="21">
        <v>0.20031499999999999</v>
      </c>
    </row>
    <row r="197" spans="1:53" x14ac:dyDescent="0.3">
      <c r="A197" s="19"/>
      <c r="B197" s="1">
        <v>31</v>
      </c>
      <c r="C197" s="12" t="s">
        <v>41</v>
      </c>
      <c r="D197" s="21">
        <v>9.8686999999999997E-2</v>
      </c>
      <c r="E197" s="21">
        <v>0.33829799999999999</v>
      </c>
      <c r="F197" s="21">
        <v>266.80799999999999</v>
      </c>
      <c r="G197" s="21">
        <v>279.98110000000003</v>
      </c>
      <c r="H197" s="21">
        <v>1.11E-4</v>
      </c>
      <c r="I197" s="21">
        <v>3.4699999999999998E-4</v>
      </c>
      <c r="J197" s="21">
        <v>3.6999999999999998E-5</v>
      </c>
      <c r="K197" s="21">
        <v>1.1E-5</v>
      </c>
      <c r="L197" s="21">
        <v>0.30411199999999999</v>
      </c>
      <c r="M197" s="21">
        <v>277.93110000000001</v>
      </c>
      <c r="N197" s="21">
        <v>0.29603299999999999</v>
      </c>
      <c r="O197" s="21">
        <v>269.53989999999999</v>
      </c>
      <c r="P197" s="21">
        <v>5.8607620000000002</v>
      </c>
      <c r="Q197" s="21">
        <v>281.66059999999999</v>
      </c>
      <c r="R197" s="21">
        <v>0.72058100000000003</v>
      </c>
      <c r="S197" s="21">
        <v>279.14109999999999</v>
      </c>
      <c r="T197" s="21">
        <v>0.30739</v>
      </c>
      <c r="U197" s="21">
        <v>0.48130899999999999</v>
      </c>
      <c r="V197" s="21">
        <v>4.0730000000000002E-3</v>
      </c>
      <c r="W197" s="21">
        <v>1.64E-4</v>
      </c>
      <c r="X197" s="21">
        <v>1.8E-5</v>
      </c>
      <c r="Y197" s="21">
        <v>281.35610000000003</v>
      </c>
      <c r="Z197" s="21">
        <v>0.74296300000000004</v>
      </c>
      <c r="AA197" s="21">
        <v>15.699299999999999</v>
      </c>
      <c r="AB197" s="21">
        <v>132.04130000000001</v>
      </c>
      <c r="AC197" s="21">
        <v>0.150059</v>
      </c>
      <c r="AD197" s="21">
        <v>4.2262000000000001E-2</v>
      </c>
      <c r="AE197" s="21">
        <v>3.1999999999999999E-5</v>
      </c>
      <c r="AF197" s="21">
        <v>2.2000000000000001E-4</v>
      </c>
      <c r="AG197" s="21">
        <v>2.03E-4</v>
      </c>
      <c r="AH197" s="21">
        <v>283.06380000000001</v>
      </c>
      <c r="AI197" s="21">
        <v>282.85239999999999</v>
      </c>
      <c r="AJ197" s="21">
        <v>282.60969999999998</v>
      </c>
      <c r="AK197" s="21">
        <v>282.3193</v>
      </c>
      <c r="AL197" s="21">
        <v>8.5000000000000006E-5</v>
      </c>
      <c r="AM197" s="21">
        <v>1358122</v>
      </c>
      <c r="AN197" s="21">
        <v>12527830</v>
      </c>
      <c r="AO197" s="21">
        <v>7883506</v>
      </c>
      <c r="AP197" s="21">
        <v>81922.69</v>
      </c>
      <c r="AQ197" s="21">
        <v>8.0000000000000007E-5</v>
      </c>
      <c r="AR197" s="21">
        <v>3006447</v>
      </c>
      <c r="AS197" s="21">
        <v>17614920</v>
      </c>
      <c r="AT197" s="21">
        <v>21485180</v>
      </c>
      <c r="AU197" s="21">
        <v>267.00549999999998</v>
      </c>
      <c r="AV197" s="21">
        <v>5.3899999999999998E-4</v>
      </c>
      <c r="AW197" s="21">
        <v>6.8400000000000004E-4</v>
      </c>
      <c r="AX197" s="21">
        <v>0.121709</v>
      </c>
      <c r="AY197" s="21">
        <v>0.145898</v>
      </c>
      <c r="AZ197" s="21">
        <v>0.15459300000000001</v>
      </c>
      <c r="BA197" s="21">
        <v>0.16830999999999999</v>
      </c>
    </row>
    <row r="198" spans="1:53" x14ac:dyDescent="0.3">
      <c r="A198" s="19"/>
      <c r="B198" s="1">
        <v>32</v>
      </c>
      <c r="C198" s="12" t="s">
        <v>19</v>
      </c>
      <c r="D198" s="21">
        <v>1.6242920000000001</v>
      </c>
      <c r="E198" s="21">
        <v>0.228993</v>
      </c>
      <c r="F198" s="21">
        <v>292.41370000000001</v>
      </c>
      <c r="G198" s="21">
        <v>296.38630000000001</v>
      </c>
      <c r="H198" s="21">
        <v>1.315E-3</v>
      </c>
      <c r="I198" s="21">
        <v>7.3999999999999999E-4</v>
      </c>
      <c r="J198" s="21">
        <v>7.67E-4</v>
      </c>
      <c r="K198" s="21">
        <v>5.9800000000000001E-4</v>
      </c>
      <c r="L198" s="21">
        <v>0.112787</v>
      </c>
      <c r="M198" s="21">
        <v>293.30070000000001</v>
      </c>
      <c r="N198" s="21">
        <v>0</v>
      </c>
      <c r="O198" s="21">
        <v>273.15019999999998</v>
      </c>
      <c r="P198" s="21">
        <v>6.5692750000000002</v>
      </c>
      <c r="Q198" s="21">
        <v>295.7516</v>
      </c>
      <c r="R198" s="21">
        <v>0.69443999999999995</v>
      </c>
      <c r="S198" s="21">
        <v>294.40140000000002</v>
      </c>
      <c r="T198" s="21">
        <v>4.4791619999999996</v>
      </c>
      <c r="U198" s="21">
        <v>2.42699</v>
      </c>
      <c r="V198" s="21">
        <v>8.3420000000000005E-3</v>
      </c>
      <c r="W198" s="21">
        <v>2.5560000000000001E-3</v>
      </c>
      <c r="X198" s="21">
        <v>1.0900000000000001E-4</v>
      </c>
      <c r="Y198" s="21">
        <v>296.71789999999999</v>
      </c>
      <c r="Z198" s="21">
        <v>0.87991799999999998</v>
      </c>
      <c r="AA198" s="21">
        <v>0</v>
      </c>
      <c r="AB198" s="21">
        <v>100.0228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1">
        <v>297.3442</v>
      </c>
      <c r="AI198" s="21">
        <v>297.38639999999998</v>
      </c>
      <c r="AJ198" s="21">
        <v>297.46899999999999</v>
      </c>
      <c r="AK198" s="21">
        <v>297.56349999999998</v>
      </c>
      <c r="AL198" s="21">
        <v>1.64E-3</v>
      </c>
      <c r="AM198" s="21">
        <v>8553405</v>
      </c>
      <c r="AN198" s="21">
        <v>13335250</v>
      </c>
      <c r="AO198" s="21">
        <v>3023591</v>
      </c>
      <c r="AP198" s="21">
        <v>100311.7</v>
      </c>
      <c r="AQ198" s="21">
        <v>9.1600000000000004E-4</v>
      </c>
      <c r="AR198" s="21">
        <v>1599030</v>
      </c>
      <c r="AS198" s="21">
        <v>15055430</v>
      </c>
      <c r="AT198" s="21">
        <v>32160130</v>
      </c>
      <c r="AU198" s="21">
        <v>273.1601</v>
      </c>
      <c r="AV198" s="21">
        <v>3.4199999999999999E-3</v>
      </c>
      <c r="AW198" s="21">
        <v>5.4120000000000001E-3</v>
      </c>
      <c r="AX198" s="21">
        <v>0.26086199999999998</v>
      </c>
      <c r="AY198" s="21">
        <v>0.27756999999999998</v>
      </c>
      <c r="AZ198" s="21">
        <v>0.30206100000000002</v>
      </c>
      <c r="BA198" s="21">
        <v>0.35560799999999998</v>
      </c>
    </row>
  </sheetData>
  <mergeCells count="6">
    <mergeCell ref="A2:A33"/>
    <mergeCell ref="A35:A66"/>
    <mergeCell ref="A68:A99"/>
    <mergeCell ref="A101:A132"/>
    <mergeCell ref="A134:A165"/>
    <mergeCell ref="A167:A198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DF28-CF28-4BA2-A1D2-552B928906A3}">
  <dimension ref="A1:B51"/>
  <sheetViews>
    <sheetView workbookViewId="0">
      <selection activeCell="I56" sqref="I56"/>
    </sheetView>
  </sheetViews>
  <sheetFormatPr defaultRowHeight="14" x14ac:dyDescent="0.3"/>
  <cols>
    <col min="1" max="1" width="50.4140625" bestFit="1" customWidth="1"/>
    <col min="2" max="2" width="9.75" customWidth="1"/>
  </cols>
  <sheetData>
    <row r="1" spans="1:2" x14ac:dyDescent="0.3">
      <c r="A1" s="11" t="s">
        <v>103</v>
      </c>
      <c r="B1" s="11" t="s">
        <v>102</v>
      </c>
    </row>
    <row r="2" spans="1:2" x14ac:dyDescent="0.3">
      <c r="A2" s="1" t="s">
        <v>48</v>
      </c>
      <c r="B2" s="13">
        <f>0.02/19</f>
        <v>1.0526315789473684E-3</v>
      </c>
    </row>
    <row r="3" spans="1:2" x14ac:dyDescent="0.3">
      <c r="A3" s="1" t="s">
        <v>49</v>
      </c>
      <c r="B3" s="13">
        <f t="shared" ref="B3:B49" si="0">0.02/19</f>
        <v>1.0526315789473684E-3</v>
      </c>
    </row>
    <row r="4" spans="1:2" x14ac:dyDescent="0.3">
      <c r="A4" s="1" t="s">
        <v>50</v>
      </c>
      <c r="B4" s="13">
        <v>4.1050608716461439E-3</v>
      </c>
    </row>
    <row r="5" spans="1:2" x14ac:dyDescent="0.3">
      <c r="A5" s="1" t="s">
        <v>51</v>
      </c>
      <c r="B5" s="13">
        <v>1.6238358635424718E-2</v>
      </c>
    </row>
    <row r="6" spans="1:2" x14ac:dyDescent="0.3">
      <c r="A6" s="1" t="s">
        <v>52</v>
      </c>
      <c r="B6" s="13">
        <v>0.1035304472764015</v>
      </c>
    </row>
    <row r="7" spans="1:2" x14ac:dyDescent="0.3">
      <c r="A7" s="1" t="s">
        <v>53</v>
      </c>
      <c r="B7" s="13">
        <v>2.8542387273266346E-2</v>
      </c>
    </row>
    <row r="8" spans="1:2" x14ac:dyDescent="0.3">
      <c r="A8" s="1" t="s">
        <v>54</v>
      </c>
      <c r="B8" s="13">
        <v>4.2613910723772734E-2</v>
      </c>
    </row>
    <row r="9" spans="1:2" x14ac:dyDescent="0.3">
      <c r="A9" s="1" t="s">
        <v>55</v>
      </c>
      <c r="B9" s="13">
        <v>1.6110155418080515E-3</v>
      </c>
    </row>
    <row r="10" spans="1:2" x14ac:dyDescent="0.3">
      <c r="A10" s="1" t="s">
        <v>56</v>
      </c>
      <c r="B10" s="13">
        <v>1.4458467847019445E-3</v>
      </c>
    </row>
    <row r="11" spans="1:2" x14ac:dyDescent="0.3">
      <c r="A11" s="1" t="s">
        <v>57</v>
      </c>
      <c r="B11" s="13">
        <v>6.6968648300755135E-2</v>
      </c>
    </row>
    <row r="12" spans="1:2" x14ac:dyDescent="0.3">
      <c r="A12" s="1" t="s">
        <v>58</v>
      </c>
      <c r="B12" s="13">
        <f t="shared" si="0"/>
        <v>1.0526315789473684E-3</v>
      </c>
    </row>
    <row r="13" spans="1:2" x14ac:dyDescent="0.3">
      <c r="A13" s="1" t="s">
        <v>59</v>
      </c>
      <c r="B13" s="13">
        <v>0.11028834252683399</v>
      </c>
    </row>
    <row r="14" spans="1:2" x14ac:dyDescent="0.3">
      <c r="A14" s="1" t="s">
        <v>60</v>
      </c>
      <c r="B14" s="13">
        <v>4.968557365849135E-3</v>
      </c>
    </row>
    <row r="15" spans="1:2" x14ac:dyDescent="0.3">
      <c r="A15" s="1" t="s">
        <v>61</v>
      </c>
      <c r="B15" s="13">
        <f t="shared" si="0"/>
        <v>1.0526315789473684E-3</v>
      </c>
    </row>
    <row r="16" spans="1:2" x14ac:dyDescent="0.3">
      <c r="A16" s="1" t="s">
        <v>62</v>
      </c>
      <c r="B16" s="13">
        <v>1.7340371296072413E-2</v>
      </c>
    </row>
    <row r="17" spans="1:2" x14ac:dyDescent="0.3">
      <c r="A17" s="1" t="s">
        <v>63</v>
      </c>
      <c r="B17" s="13">
        <f t="shared" si="0"/>
        <v>1.0526315789473684E-3</v>
      </c>
    </row>
    <row r="18" spans="1:2" x14ac:dyDescent="0.3">
      <c r="A18" s="1" t="s">
        <v>64</v>
      </c>
      <c r="B18" s="13">
        <v>1.1074643221599212E-2</v>
      </c>
    </row>
    <row r="19" spans="1:2" x14ac:dyDescent="0.3">
      <c r="A19" s="1" t="s">
        <v>65</v>
      </c>
      <c r="B19" s="13">
        <v>9.5508115093661753E-3</v>
      </c>
    </row>
    <row r="20" spans="1:2" x14ac:dyDescent="0.3">
      <c r="A20" s="1" t="s">
        <v>66</v>
      </c>
      <c r="B20" s="13">
        <v>1.1757681394813737E-3</v>
      </c>
    </row>
    <row r="21" spans="1:2" x14ac:dyDescent="0.3">
      <c r="A21" s="1" t="s">
        <v>67</v>
      </c>
      <c r="B21" s="13">
        <f t="shared" si="0"/>
        <v>1.0526315789473684E-3</v>
      </c>
    </row>
    <row r="22" spans="1:2" x14ac:dyDescent="0.3">
      <c r="A22" s="1" t="s">
        <v>68</v>
      </c>
      <c r="B22" s="13">
        <v>2.5720384422507785E-2</v>
      </c>
    </row>
    <row r="23" spans="1:2" x14ac:dyDescent="0.3">
      <c r="A23" s="1" t="s">
        <v>69</v>
      </c>
      <c r="B23" s="13">
        <f t="shared" si="0"/>
        <v>1.0526315789473684E-3</v>
      </c>
    </row>
    <row r="24" spans="1:2" x14ac:dyDescent="0.3">
      <c r="A24" s="1" t="s">
        <v>70</v>
      </c>
      <c r="B24" s="13">
        <v>0.10435022087786151</v>
      </c>
    </row>
    <row r="25" spans="1:2" x14ac:dyDescent="0.3">
      <c r="A25" s="1" t="s">
        <v>71</v>
      </c>
      <c r="B25" s="13">
        <v>9.8381597216538625E-3</v>
      </c>
    </row>
    <row r="26" spans="1:2" x14ac:dyDescent="0.3">
      <c r="A26" s="1" t="s">
        <v>72</v>
      </c>
      <c r="B26" s="13">
        <v>3.5704568781622599E-2</v>
      </c>
    </row>
    <row r="27" spans="1:2" x14ac:dyDescent="0.3">
      <c r="A27" s="1" t="s">
        <v>73</v>
      </c>
      <c r="B27" s="13">
        <f t="shared" si="0"/>
        <v>1.0526315789473684E-3</v>
      </c>
    </row>
    <row r="28" spans="1:2" x14ac:dyDescent="0.3">
      <c r="A28" s="1" t="s">
        <v>74</v>
      </c>
      <c r="B28" s="13">
        <v>7.380848468830953E-3</v>
      </c>
    </row>
    <row r="29" spans="1:2" x14ac:dyDescent="0.3">
      <c r="A29" s="1" t="s">
        <v>75</v>
      </c>
      <c r="B29" s="13">
        <v>2.3639194538207695E-3</v>
      </c>
    </row>
    <row r="30" spans="1:2" x14ac:dyDescent="0.3">
      <c r="A30" s="1" t="s">
        <v>76</v>
      </c>
      <c r="B30" s="13">
        <v>0.10322376851338701</v>
      </c>
    </row>
    <row r="31" spans="1:2" x14ac:dyDescent="0.3">
      <c r="A31" s="1" t="s">
        <v>77</v>
      </c>
      <c r="B31" s="13">
        <v>9.2040549993184548E-2</v>
      </c>
    </row>
    <row r="32" spans="1:2" x14ac:dyDescent="0.3">
      <c r="A32" s="1" t="s">
        <v>78</v>
      </c>
      <c r="B32" s="13">
        <f t="shared" si="0"/>
        <v>1.0526315789473684E-3</v>
      </c>
    </row>
    <row r="33" spans="1:2" x14ac:dyDescent="0.3">
      <c r="A33" s="1" t="s">
        <v>79</v>
      </c>
      <c r="B33" s="13">
        <f t="shared" si="0"/>
        <v>1.0526315789473684E-3</v>
      </c>
    </row>
    <row r="34" spans="1:2" x14ac:dyDescent="0.3">
      <c r="A34" s="1" t="s">
        <v>80</v>
      </c>
      <c r="B34" s="13">
        <f t="shared" si="0"/>
        <v>1.0526315789473684E-3</v>
      </c>
    </row>
    <row r="35" spans="1:2" x14ac:dyDescent="0.3">
      <c r="A35" s="1" t="s">
        <v>81</v>
      </c>
      <c r="B35" s="13">
        <v>2.8186469100576414E-2</v>
      </c>
    </row>
    <row r="36" spans="1:2" x14ac:dyDescent="0.3">
      <c r="A36" s="1" t="s">
        <v>82</v>
      </c>
      <c r="B36" s="13">
        <v>2.16272580302469E-3</v>
      </c>
    </row>
    <row r="37" spans="1:2" x14ac:dyDescent="0.3">
      <c r="A37" s="1" t="s">
        <v>83</v>
      </c>
      <c r="B37" s="13">
        <f t="shared" si="0"/>
        <v>1.0526315789473684E-3</v>
      </c>
    </row>
    <row r="38" spans="1:2" x14ac:dyDescent="0.3">
      <c r="A38" s="1" t="s">
        <v>84</v>
      </c>
      <c r="B38" s="13">
        <v>3.6512286377573047E-2</v>
      </c>
    </row>
    <row r="39" spans="1:2" x14ac:dyDescent="0.3">
      <c r="A39" s="1" t="s">
        <v>85</v>
      </c>
      <c r="B39" s="13">
        <f t="shared" si="0"/>
        <v>1.0526315789473684E-3</v>
      </c>
    </row>
    <row r="40" spans="1:2" x14ac:dyDescent="0.3">
      <c r="A40" s="1" t="s">
        <v>86</v>
      </c>
      <c r="B40" s="13">
        <v>8.695818802421925E-3</v>
      </c>
    </row>
    <row r="41" spans="1:2" x14ac:dyDescent="0.3">
      <c r="A41" s="1" t="s">
        <v>87</v>
      </c>
      <c r="B41" s="13">
        <v>1.7327920920701266E-3</v>
      </c>
    </row>
    <row r="42" spans="1:2" x14ac:dyDescent="0.3">
      <c r="A42" s="1" t="s">
        <v>88</v>
      </c>
      <c r="B42" s="13">
        <v>2.4811918128710947E-2</v>
      </c>
    </row>
    <row r="43" spans="1:2" x14ac:dyDescent="0.3">
      <c r="A43" s="1" t="s">
        <v>89</v>
      </c>
      <c r="B43" s="13">
        <f t="shared" si="0"/>
        <v>1.0526315789473684E-3</v>
      </c>
    </row>
    <row r="44" spans="1:2" x14ac:dyDescent="0.3">
      <c r="A44" s="1" t="s">
        <v>90</v>
      </c>
      <c r="B44" s="13">
        <f t="shared" si="0"/>
        <v>1.0526315789473684E-3</v>
      </c>
    </row>
    <row r="45" spans="1:2" x14ac:dyDescent="0.3">
      <c r="A45" s="1" t="s">
        <v>91</v>
      </c>
      <c r="B45" s="13">
        <f t="shared" si="0"/>
        <v>1.0526315789473684E-3</v>
      </c>
    </row>
    <row r="46" spans="1:2" x14ac:dyDescent="0.3">
      <c r="A46" s="1" t="s">
        <v>92</v>
      </c>
      <c r="B46" s="13">
        <f t="shared" si="0"/>
        <v>1.0526315789473684E-3</v>
      </c>
    </row>
    <row r="47" spans="1:2" x14ac:dyDescent="0.3">
      <c r="A47" s="1" t="s">
        <v>93</v>
      </c>
      <c r="B47" s="13">
        <f t="shared" si="0"/>
        <v>1.0526315789473684E-3</v>
      </c>
    </row>
    <row r="48" spans="1:2" x14ac:dyDescent="0.3">
      <c r="A48" s="1" t="s">
        <v>94</v>
      </c>
      <c r="B48" s="13">
        <v>1.8395223236268833E-2</v>
      </c>
    </row>
    <row r="49" spans="1:2" x14ac:dyDescent="0.3">
      <c r="A49" s="1" t="s">
        <v>95</v>
      </c>
      <c r="B49" s="13">
        <f t="shared" si="0"/>
        <v>1.0526315789473684E-3</v>
      </c>
    </row>
    <row r="50" spans="1:2" x14ac:dyDescent="0.3">
      <c r="A50" s="1" t="s">
        <v>96</v>
      </c>
      <c r="B50" s="13">
        <v>1.0833933091979392E-2</v>
      </c>
    </row>
    <row r="51" spans="1:2" x14ac:dyDescent="0.3">
      <c r="A51" s="1" t="s">
        <v>97</v>
      </c>
      <c r="B51" s="13">
        <v>4.8592243667526666E-2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YY Z</cp:lastModifiedBy>
  <dcterms:created xsi:type="dcterms:W3CDTF">2015-06-05T18:19:34Z</dcterms:created>
  <dcterms:modified xsi:type="dcterms:W3CDTF">2025-05-12T02:15:49Z</dcterms:modified>
</cp:coreProperties>
</file>