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mes\Desktop\Spring 2023\Econ 4360\Exercise Set 5\"/>
    </mc:Choice>
  </mc:AlternateContent>
  <xr:revisionPtr revIDLastSave="0" documentId="13_ncr:1_{A4EC112F-7084-40EB-A839-18BFEC7AC8E5}" xr6:coauthVersionLast="47" xr6:coauthVersionMax="47" xr10:uidLastSave="{00000000-0000-0000-0000-000000000000}"/>
  <bookViews>
    <workbookView xWindow="-110" yWindow="-110" windowWidth="19420" windowHeight="10420" activeTab="3" xr2:uid="{0A5766FE-F009-4825-816E-0F41CAF7527F}"/>
  </bookViews>
  <sheets>
    <sheet name="BLK_AQR" sheetId="7" r:id="rId1"/>
    <sheet name="Sheet1" sheetId="6" r:id="rId2"/>
    <sheet name="Names" sheetId="3" r:id="rId3"/>
    <sheet name="Returns" sheetId="4" r:id="rId4"/>
    <sheet name="Returns_All" sheetId="10" r:id="rId5"/>
    <sheet name="Qtrly Rets" sheetId="9" r:id="rId6"/>
    <sheet name="Index" sheetId="5" r:id="rId7"/>
    <sheet name="BB Index"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4" l="1"/>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I25" i="9" s="1" a="1"/>
  <c r="I25" i="9" s="1"/>
  <c r="K70" i="4"/>
  <c r="K71" i="4"/>
  <c r="K72" i="4"/>
  <c r="K73" i="4"/>
  <c r="K74" i="4"/>
  <c r="K75" i="4"/>
  <c r="K76" i="4"/>
  <c r="K77" i="4"/>
  <c r="K78" i="4"/>
  <c r="K79" i="4"/>
  <c r="K80" i="4"/>
  <c r="K81" i="4"/>
  <c r="K82" i="4"/>
  <c r="K83" i="4"/>
  <c r="K84" i="4"/>
  <c r="K85" i="4"/>
  <c r="K86" i="4"/>
  <c r="K87" i="4"/>
  <c r="K88" i="4"/>
  <c r="K89" i="4"/>
  <c r="K90" i="4"/>
  <c r="K91" i="4"/>
  <c r="K92" i="4"/>
  <c r="K93" i="4"/>
  <c r="I33" i="9" s="1" a="1"/>
  <c r="I33" i="9" s="1"/>
  <c r="K94" i="4"/>
  <c r="K95" i="4"/>
  <c r="K96" i="4"/>
  <c r="K97" i="4"/>
  <c r="K98" i="4"/>
  <c r="K99" i="4"/>
  <c r="K100" i="4"/>
  <c r="K101" i="4"/>
  <c r="K102" i="4"/>
  <c r="K103" i="4"/>
  <c r="K104" i="4"/>
  <c r="K105" i="4"/>
  <c r="K106" i="4"/>
  <c r="K107" i="4"/>
  <c r="K108" i="4"/>
  <c r="K109" i="4"/>
  <c r="K110" i="4"/>
  <c r="K111" i="4"/>
  <c r="K112" i="4"/>
  <c r="K113" i="4"/>
  <c r="K114" i="4"/>
  <c r="K115" i="4"/>
  <c r="K116" i="4"/>
  <c r="K117" i="4"/>
  <c r="I41" i="9" s="1" a="1"/>
  <c r="I41" i="9" s="1"/>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I57" i="9" s="1" a="1"/>
  <c r="I57" i="9" s="1"/>
  <c r="K166" i="4"/>
  <c r="K167" i="4"/>
  <c r="K168" i="4"/>
  <c r="K169" i="4"/>
  <c r="K170" i="4"/>
  <c r="K171" i="4"/>
  <c r="K172" i="4"/>
  <c r="K173" i="4"/>
  <c r="K174" i="4"/>
  <c r="K175" i="4"/>
  <c r="K176" i="4"/>
  <c r="K177" i="4"/>
  <c r="K178" i="4"/>
  <c r="K179" i="4"/>
  <c r="K180" i="4"/>
  <c r="K181" i="4"/>
  <c r="K182" i="4"/>
  <c r="K183" i="4"/>
  <c r="K184" i="4"/>
  <c r="K185" i="4"/>
  <c r="K186" i="4"/>
  <c r="K187" i="4"/>
  <c r="K188" i="4"/>
  <c r="K189" i="4"/>
  <c r="I65" i="9" s="1" a="1"/>
  <c r="I65" i="9" s="1"/>
  <c r="K190" i="4"/>
  <c r="K191" i="4"/>
  <c r="K192" i="4"/>
  <c r="K193" i="4"/>
  <c r="K194" i="4"/>
  <c r="K195" i="4"/>
  <c r="K196" i="4"/>
  <c r="K197" i="4"/>
  <c r="K198" i="4"/>
  <c r="K199" i="4"/>
  <c r="K200" i="4"/>
  <c r="K201" i="4"/>
  <c r="K202" i="4"/>
  <c r="K203" i="4"/>
  <c r="K204" i="4"/>
  <c r="K205" i="4"/>
  <c r="K206" i="4"/>
  <c r="K207" i="4"/>
  <c r="K208" i="4"/>
  <c r="K209" i="4"/>
  <c r="K210" i="4"/>
  <c r="K211" i="4"/>
  <c r="K212" i="4"/>
  <c r="K213" i="4"/>
  <c r="I73" i="9" s="1" a="1"/>
  <c r="I73" i="9" s="1"/>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I89" i="9" s="1" a="1"/>
  <c r="I89" i="9" s="1"/>
  <c r="K262" i="4"/>
  <c r="K263" i="4"/>
  <c r="K264" i="4"/>
  <c r="K265" i="4"/>
  <c r="K266" i="4"/>
  <c r="K267" i="4"/>
  <c r="K268" i="4"/>
  <c r="K269" i="4"/>
  <c r="K270" i="4"/>
  <c r="K271" i="4"/>
  <c r="K272" i="4"/>
  <c r="K273" i="4"/>
  <c r="K274" i="4"/>
  <c r="K275" i="4"/>
  <c r="K276" i="4"/>
  <c r="K277" i="4"/>
  <c r="K278" i="4"/>
  <c r="K279" i="4"/>
  <c r="K280" i="4"/>
  <c r="K281" i="4"/>
  <c r="K282" i="4"/>
  <c r="K283" i="4"/>
  <c r="K284" i="4"/>
  <c r="K285" i="4"/>
  <c r="I97" i="9" s="1" a="1"/>
  <c r="I97" i="9" s="1"/>
  <c r="K286" i="4"/>
  <c r="K287" i="4"/>
  <c r="K288" i="4"/>
  <c r="K289" i="4"/>
  <c r="K290" i="4"/>
  <c r="K291" i="4"/>
  <c r="K292" i="4"/>
  <c r="K293" i="4"/>
  <c r="K294" i="4"/>
  <c r="K295" i="4"/>
  <c r="K296" i="4"/>
  <c r="K297" i="4"/>
  <c r="K298" i="4"/>
  <c r="K299" i="4"/>
  <c r="K300" i="4"/>
  <c r="K301" i="4"/>
  <c r="K302" i="4"/>
  <c r="K303" i="4"/>
  <c r="K304" i="4"/>
  <c r="K305" i="4"/>
  <c r="K306" i="4"/>
  <c r="K307" i="4"/>
  <c r="K308" i="4"/>
  <c r="K309" i="4"/>
  <c r="I105" i="9" s="1" a="1"/>
  <c r="I105" i="9" s="1"/>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I121" i="9" s="1" a="1"/>
  <c r="I121" i="9" s="1"/>
  <c r="K358" i="4"/>
  <c r="K359" i="4"/>
  <c r="K360" i="4"/>
  <c r="K361" i="4"/>
  <c r="K362" i="4"/>
  <c r="K3" i="4"/>
  <c r="R3" i="4" s="1"/>
  <c r="R4" i="4" s="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17" i="9" s="1" a="1"/>
  <c r="G17" i="9" s="1"/>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49" i="9" s="1" a="1"/>
  <c r="G49" i="9" s="1"/>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4" i="4"/>
  <c r="E3" i="4"/>
  <c r="D3" i="4"/>
  <c r="D362" i="4"/>
  <c r="D361" i="4"/>
  <c r="D360" i="4"/>
  <c r="D359" i="4"/>
  <c r="D358" i="4"/>
  <c r="D357" i="4"/>
  <c r="D356" i="4"/>
  <c r="D355" i="4"/>
  <c r="D354" i="4"/>
  <c r="D353" i="4"/>
  <c r="D352" i="4"/>
  <c r="D351" i="4"/>
  <c r="D119" i="9" s="1" a="1"/>
  <c r="D119" i="9" s="1"/>
  <c r="D350" i="4"/>
  <c r="D349" i="4"/>
  <c r="D348" i="4"/>
  <c r="D347" i="4"/>
  <c r="D346" i="4"/>
  <c r="D345" i="4"/>
  <c r="D344" i="4"/>
  <c r="D343" i="4"/>
  <c r="D342" i="4"/>
  <c r="D341" i="4"/>
  <c r="D340" i="4"/>
  <c r="D339" i="4"/>
  <c r="D338" i="4"/>
  <c r="D337" i="4"/>
  <c r="D336" i="4"/>
  <c r="D335" i="4"/>
  <c r="D334" i="4"/>
  <c r="D333" i="4"/>
  <c r="D332" i="4"/>
  <c r="D331" i="4"/>
  <c r="D330" i="4"/>
  <c r="D329" i="4"/>
  <c r="D328" i="4"/>
  <c r="D327" i="4"/>
  <c r="D111" i="9" s="1" a="1"/>
  <c r="D111" i="9" s="1"/>
  <c r="D326" i="4"/>
  <c r="D325" i="4"/>
  <c r="D324" i="4"/>
  <c r="D323" i="4"/>
  <c r="D322" i="4"/>
  <c r="D321" i="4"/>
  <c r="D320" i="4"/>
  <c r="D319" i="4"/>
  <c r="D318" i="4"/>
  <c r="D317" i="4"/>
  <c r="D316" i="4"/>
  <c r="D315" i="4"/>
  <c r="D314" i="4"/>
  <c r="D313" i="4"/>
  <c r="D312" i="4"/>
  <c r="D311" i="4"/>
  <c r="D310" i="4"/>
  <c r="D309" i="4"/>
  <c r="D308" i="4"/>
  <c r="D307" i="4"/>
  <c r="D306" i="4"/>
  <c r="D305" i="4"/>
  <c r="D304" i="4"/>
  <c r="D303" i="4"/>
  <c r="D103" i="9" s="1" a="1"/>
  <c r="D103" i="9" s="1"/>
  <c r="D302" i="4"/>
  <c r="D301" i="4"/>
  <c r="D300" i="4"/>
  <c r="D299" i="4"/>
  <c r="D298" i="4"/>
  <c r="D297" i="4"/>
  <c r="D296" i="4"/>
  <c r="D295" i="4"/>
  <c r="D294" i="4"/>
  <c r="D293" i="4"/>
  <c r="D292" i="4"/>
  <c r="D291" i="4"/>
  <c r="D290" i="4"/>
  <c r="D289" i="4"/>
  <c r="D288" i="4"/>
  <c r="D287" i="4"/>
  <c r="D286" i="4"/>
  <c r="D285" i="4"/>
  <c r="D284" i="4"/>
  <c r="D283" i="4"/>
  <c r="D282" i="4"/>
  <c r="D281" i="4"/>
  <c r="D280" i="4"/>
  <c r="D279" i="4"/>
  <c r="D95" i="9" s="1" a="1"/>
  <c r="D95" i="9" s="1"/>
  <c r="D278" i="4"/>
  <c r="D277" i="4"/>
  <c r="D276" i="4"/>
  <c r="D275" i="4"/>
  <c r="D274" i="4"/>
  <c r="D273" i="4"/>
  <c r="D272" i="4"/>
  <c r="D271" i="4"/>
  <c r="D270" i="4"/>
  <c r="D269" i="4"/>
  <c r="D268" i="4"/>
  <c r="D267" i="4"/>
  <c r="D266" i="4"/>
  <c r="D265" i="4"/>
  <c r="D264" i="4"/>
  <c r="D263" i="4"/>
  <c r="D262" i="4"/>
  <c r="D261" i="4"/>
  <c r="D260" i="4"/>
  <c r="D259" i="4"/>
  <c r="D258" i="4"/>
  <c r="D257" i="4"/>
  <c r="D256" i="4"/>
  <c r="D255" i="4"/>
  <c r="D87" i="9" s="1" a="1"/>
  <c r="D87" i="9" s="1"/>
  <c r="D254" i="4"/>
  <c r="D253" i="4"/>
  <c r="D252" i="4"/>
  <c r="D251" i="4"/>
  <c r="D250" i="4"/>
  <c r="D249" i="4"/>
  <c r="D248" i="4"/>
  <c r="D247" i="4"/>
  <c r="D246" i="4"/>
  <c r="D245" i="4"/>
  <c r="D244" i="4"/>
  <c r="D243" i="4"/>
  <c r="D242" i="4"/>
  <c r="D241" i="4"/>
  <c r="D240" i="4"/>
  <c r="D239" i="4"/>
  <c r="D238" i="4"/>
  <c r="D237" i="4"/>
  <c r="D236" i="4"/>
  <c r="D235" i="4"/>
  <c r="D234" i="4"/>
  <c r="D233" i="4"/>
  <c r="D232" i="4"/>
  <c r="D231" i="4"/>
  <c r="D79" i="9" s="1" a="1"/>
  <c r="D79" i="9" s="1"/>
  <c r="D230" i="4"/>
  <c r="D229" i="4"/>
  <c r="D228" i="4"/>
  <c r="D227" i="4"/>
  <c r="D226" i="4"/>
  <c r="D225" i="4"/>
  <c r="D224" i="4"/>
  <c r="D223" i="4"/>
  <c r="D222" i="4"/>
  <c r="D221" i="4"/>
  <c r="D220" i="4"/>
  <c r="D219" i="4"/>
  <c r="D218" i="4"/>
  <c r="D217" i="4"/>
  <c r="D216" i="4"/>
  <c r="D215" i="4"/>
  <c r="D214" i="4"/>
  <c r="D213" i="4"/>
  <c r="D212" i="4"/>
  <c r="D211" i="4"/>
  <c r="D210" i="4"/>
  <c r="D209" i="4"/>
  <c r="D208" i="4"/>
  <c r="D207" i="4"/>
  <c r="D71" i="9" s="1" a="1"/>
  <c r="D71" i="9" s="1"/>
  <c r="D206" i="4"/>
  <c r="D205" i="4"/>
  <c r="D204" i="4"/>
  <c r="D203" i="4"/>
  <c r="D202" i="4"/>
  <c r="D201" i="4"/>
  <c r="D200" i="4"/>
  <c r="D199" i="4"/>
  <c r="D198" i="4"/>
  <c r="D197" i="4"/>
  <c r="D196" i="4"/>
  <c r="D195" i="4"/>
  <c r="D194" i="4"/>
  <c r="D193" i="4"/>
  <c r="D192" i="4"/>
  <c r="D191" i="4"/>
  <c r="D190" i="4"/>
  <c r="D189" i="4"/>
  <c r="D188" i="4"/>
  <c r="D187" i="4"/>
  <c r="D186" i="4"/>
  <c r="D185" i="4"/>
  <c r="D184" i="4"/>
  <c r="D183" i="4"/>
  <c r="D63" i="9" s="1" a="1"/>
  <c r="D63" i="9" s="1"/>
  <c r="D182" i="4"/>
  <c r="D181" i="4"/>
  <c r="D180" i="4"/>
  <c r="D179" i="4"/>
  <c r="D178" i="4"/>
  <c r="D177" i="4"/>
  <c r="D176" i="4"/>
  <c r="D175" i="4"/>
  <c r="D174" i="4"/>
  <c r="D173" i="4"/>
  <c r="D172" i="4"/>
  <c r="D171" i="4"/>
  <c r="D170" i="4"/>
  <c r="D169" i="4"/>
  <c r="D168" i="4"/>
  <c r="D167" i="4"/>
  <c r="D166" i="4"/>
  <c r="D165" i="4"/>
  <c r="D164" i="4"/>
  <c r="D163" i="4"/>
  <c r="D162" i="4"/>
  <c r="D161" i="4"/>
  <c r="D160" i="4"/>
  <c r="D159" i="4"/>
  <c r="D55" i="9" s="1" a="1"/>
  <c r="D55" i="9" s="1"/>
  <c r="D158" i="4"/>
  <c r="D157" i="4"/>
  <c r="D156" i="4"/>
  <c r="D155" i="4"/>
  <c r="D154" i="4"/>
  <c r="D153" i="4"/>
  <c r="D152" i="4"/>
  <c r="D151" i="4"/>
  <c r="D150" i="4"/>
  <c r="D149" i="4"/>
  <c r="D148" i="4"/>
  <c r="D147" i="4"/>
  <c r="D146" i="4"/>
  <c r="D145" i="4"/>
  <c r="D144" i="4"/>
  <c r="D143" i="4"/>
  <c r="D142" i="4"/>
  <c r="D141" i="4"/>
  <c r="D140" i="4"/>
  <c r="D139" i="4"/>
  <c r="D138" i="4"/>
  <c r="D137" i="4"/>
  <c r="D136" i="4"/>
  <c r="D135" i="4"/>
  <c r="D47" i="9" s="1" a="1"/>
  <c r="D47" i="9" s="1"/>
  <c r="D134" i="4"/>
  <c r="D133" i="4"/>
  <c r="D132" i="4"/>
  <c r="D131" i="4"/>
  <c r="D130" i="4"/>
  <c r="D129" i="4"/>
  <c r="D128" i="4"/>
  <c r="D127" i="4"/>
  <c r="D126" i="4"/>
  <c r="D125" i="4"/>
  <c r="D124" i="4"/>
  <c r="D123" i="4"/>
  <c r="D122" i="4"/>
  <c r="D121" i="4"/>
  <c r="D120" i="4"/>
  <c r="D119" i="4"/>
  <c r="D118" i="4"/>
  <c r="D117" i="4"/>
  <c r="D116" i="4"/>
  <c r="D115" i="4"/>
  <c r="D114" i="4"/>
  <c r="D113" i="4"/>
  <c r="D112" i="4"/>
  <c r="D111" i="4"/>
  <c r="D39" i="9" s="1" a="1"/>
  <c r="D39" i="9" s="1"/>
  <c r="D110" i="4"/>
  <c r="D109" i="4"/>
  <c r="D108" i="4"/>
  <c r="D107" i="4"/>
  <c r="D106" i="4"/>
  <c r="D105" i="4"/>
  <c r="D104" i="4"/>
  <c r="D103" i="4"/>
  <c r="D102" i="4"/>
  <c r="D101" i="4"/>
  <c r="D100" i="4"/>
  <c r="D99" i="4"/>
  <c r="D98" i="4"/>
  <c r="D97" i="4"/>
  <c r="D96" i="4"/>
  <c r="D95" i="4"/>
  <c r="D94" i="4"/>
  <c r="D93" i="4"/>
  <c r="D92" i="4"/>
  <c r="D91" i="4"/>
  <c r="D90" i="4"/>
  <c r="D89" i="4"/>
  <c r="D88" i="4"/>
  <c r="D87" i="4"/>
  <c r="D31" i="9" s="1" a="1"/>
  <c r="D31" i="9" s="1"/>
  <c r="D86" i="4"/>
  <c r="D85" i="4"/>
  <c r="D84" i="4"/>
  <c r="D83" i="4"/>
  <c r="D82" i="4"/>
  <c r="D81" i="4"/>
  <c r="D80" i="4"/>
  <c r="D79" i="4"/>
  <c r="D78" i="4"/>
  <c r="D77" i="4"/>
  <c r="D76" i="4"/>
  <c r="D75" i="4"/>
  <c r="D74" i="4"/>
  <c r="D73" i="4"/>
  <c r="D72" i="4"/>
  <c r="D71" i="4"/>
  <c r="D70" i="4"/>
  <c r="D69" i="4"/>
  <c r="D68" i="4"/>
  <c r="D67" i="4"/>
  <c r="D66" i="4"/>
  <c r="D65" i="4"/>
  <c r="D64" i="4"/>
  <c r="D63" i="4"/>
  <c r="D23" i="9" s="1" a="1"/>
  <c r="D23" i="9" s="1"/>
  <c r="D62" i="4"/>
  <c r="D61" i="4"/>
  <c r="D60" i="4"/>
  <c r="D59" i="4"/>
  <c r="D58" i="4"/>
  <c r="D57" i="4"/>
  <c r="D56" i="4"/>
  <c r="D55" i="4"/>
  <c r="D54" i="4"/>
  <c r="D53" i="4"/>
  <c r="D52" i="4"/>
  <c r="D51" i="4"/>
  <c r="D50" i="4"/>
  <c r="D49" i="4"/>
  <c r="D48" i="4"/>
  <c r="D47" i="4"/>
  <c r="D46" i="4"/>
  <c r="D45" i="4"/>
  <c r="D44" i="4"/>
  <c r="D43" i="4"/>
  <c r="D42" i="4"/>
  <c r="D41" i="4"/>
  <c r="D40" i="4"/>
  <c r="D39" i="4"/>
  <c r="D15" i="9" s="1" a="1"/>
  <c r="D15" i="9" s="1"/>
  <c r="D38" i="4"/>
  <c r="D37" i="4"/>
  <c r="D36" i="4"/>
  <c r="D35" i="4"/>
  <c r="D34" i="4"/>
  <c r="D33" i="4"/>
  <c r="D32" i="4"/>
  <c r="D31" i="4"/>
  <c r="D30" i="4"/>
  <c r="D29" i="4"/>
  <c r="D28" i="4"/>
  <c r="D27" i="4"/>
  <c r="D26" i="4"/>
  <c r="D25" i="4"/>
  <c r="D24" i="4"/>
  <c r="D23" i="4"/>
  <c r="D22" i="4"/>
  <c r="D21" i="4"/>
  <c r="D20" i="4"/>
  <c r="D19" i="4"/>
  <c r="D18" i="4"/>
  <c r="D17" i="4"/>
  <c r="D16" i="4"/>
  <c r="D15" i="4"/>
  <c r="D7" i="9" s="1" a="1"/>
  <c r="D7" i="9" s="1"/>
  <c r="D14" i="4"/>
  <c r="D13" i="4"/>
  <c r="D12" i="4"/>
  <c r="D11" i="4"/>
  <c r="D10" i="4"/>
  <c r="D9" i="4"/>
  <c r="D8" i="4"/>
  <c r="D7" i="4"/>
  <c r="D6" i="4"/>
  <c r="D5" i="4"/>
  <c r="D4" i="4"/>
  <c r="D11" i="9" l="1" a="1"/>
  <c r="D11" i="9" s="1"/>
  <c r="D19" i="9" a="1"/>
  <c r="D19" i="9" s="1"/>
  <c r="D27" i="9" a="1"/>
  <c r="D27" i="9" s="1"/>
  <c r="D35" i="9" a="1"/>
  <c r="D35" i="9" s="1"/>
  <c r="D43" i="9" a="1"/>
  <c r="D43" i="9" s="1"/>
  <c r="D51" i="9" a="1"/>
  <c r="D51" i="9" s="1"/>
  <c r="D59" i="9" a="1"/>
  <c r="D59" i="9" s="1"/>
  <c r="D67" i="9" a="1"/>
  <c r="D67" i="9" s="1"/>
  <c r="D75" i="9" a="1"/>
  <c r="D75" i="9" s="1"/>
  <c r="D83" i="9" a="1"/>
  <c r="D83" i="9" s="1"/>
  <c r="D91" i="9" a="1"/>
  <c r="D91" i="9" s="1"/>
  <c r="D99" i="9" a="1"/>
  <c r="D99" i="9" s="1"/>
  <c r="D107" i="9" a="1"/>
  <c r="D107" i="9" s="1"/>
  <c r="D115" i="9" a="1"/>
  <c r="D115" i="9" s="1"/>
  <c r="E121" i="9" a="1"/>
  <c r="E121" i="9" s="1"/>
  <c r="E81" i="9" a="1"/>
  <c r="E81" i="9" s="1"/>
  <c r="E57" i="9" a="1"/>
  <c r="E57" i="9" s="1"/>
  <c r="E33" i="9" a="1"/>
  <c r="E33" i="9" s="1"/>
  <c r="E17" i="9" a="1"/>
  <c r="E17" i="9" s="1"/>
  <c r="F110" i="9" a="1"/>
  <c r="F110" i="9" s="1"/>
  <c r="F94" i="9" a="1"/>
  <c r="F94" i="9" s="1"/>
  <c r="F78" i="9" a="1"/>
  <c r="F78" i="9" s="1"/>
  <c r="F54" i="9" a="1"/>
  <c r="F54" i="9" s="1"/>
  <c r="F38" i="9" a="1"/>
  <c r="F38" i="9" s="1"/>
  <c r="F22" i="9" a="1"/>
  <c r="F22" i="9" s="1"/>
  <c r="G115" i="9" a="1"/>
  <c r="G115" i="9" s="1"/>
  <c r="G99" i="9" a="1"/>
  <c r="G99" i="9" s="1"/>
  <c r="G83" i="9" a="1"/>
  <c r="G83" i="9" s="1"/>
  <c r="G67" i="9" a="1"/>
  <c r="G67" i="9" s="1"/>
  <c r="G59" i="9" a="1"/>
  <c r="G59" i="9" s="1"/>
  <c r="G43" i="9" a="1"/>
  <c r="G43" i="9" s="1"/>
  <c r="G35" i="9" a="1"/>
  <c r="G35" i="9" s="1"/>
  <c r="G27" i="9" a="1"/>
  <c r="G27" i="9" s="1"/>
  <c r="G19" i="9" a="1"/>
  <c r="G19" i="9" s="1"/>
  <c r="G11" i="9" a="1"/>
  <c r="G11" i="9" s="1"/>
  <c r="G3" i="9" a="1"/>
  <c r="G3" i="9" s="1"/>
  <c r="H118" i="9" a="1"/>
  <c r="H118" i="9" s="1"/>
  <c r="H110" i="9" a="1"/>
  <c r="H110" i="9" s="1"/>
  <c r="H102" i="9" a="1"/>
  <c r="H102" i="9" s="1"/>
  <c r="H94" i="9" a="1"/>
  <c r="H94" i="9" s="1"/>
  <c r="H86" i="9" a="1"/>
  <c r="H86" i="9" s="1"/>
  <c r="H78" i="9" a="1"/>
  <c r="H78" i="9" s="1"/>
  <c r="H70" i="9" a="1"/>
  <c r="H70" i="9" s="1"/>
  <c r="H62" i="9" a="1"/>
  <c r="H62" i="9" s="1"/>
  <c r="H54" i="9" a="1"/>
  <c r="H54" i="9" s="1"/>
  <c r="I86" i="9" a="1"/>
  <c r="I86" i="9" s="1"/>
  <c r="I78" i="9" a="1"/>
  <c r="I78" i="9" s="1"/>
  <c r="I70" i="9" a="1"/>
  <c r="I70" i="9" s="1"/>
  <c r="I62" i="9" a="1"/>
  <c r="I62" i="9" s="1"/>
  <c r="I54" i="9" a="1"/>
  <c r="I54" i="9" s="1"/>
  <c r="I46" i="9" a="1"/>
  <c r="I46" i="9" s="1"/>
  <c r="I38" i="9" a="1"/>
  <c r="I38" i="9" s="1"/>
  <c r="I30" i="9" a="1"/>
  <c r="I30" i="9" s="1"/>
  <c r="I22" i="9" a="1"/>
  <c r="I22" i="9" s="1"/>
  <c r="E105" i="9" a="1"/>
  <c r="E105" i="9" s="1"/>
  <c r="E65" i="9" a="1"/>
  <c r="E65" i="9" s="1"/>
  <c r="E49" i="9" a="1"/>
  <c r="E49" i="9" s="1"/>
  <c r="E41" i="9" a="1"/>
  <c r="E41" i="9" s="1"/>
  <c r="E25" i="9" a="1"/>
  <c r="E25" i="9" s="1"/>
  <c r="E9" i="9" a="1"/>
  <c r="E9" i="9" s="1"/>
  <c r="F118" i="9" a="1"/>
  <c r="F118" i="9" s="1"/>
  <c r="F102" i="9" a="1"/>
  <c r="F102" i="9" s="1"/>
  <c r="F86" i="9" a="1"/>
  <c r="F86" i="9" s="1"/>
  <c r="F70" i="9" a="1"/>
  <c r="F70" i="9" s="1"/>
  <c r="F62" i="9" a="1"/>
  <c r="F62" i="9" s="1"/>
  <c r="F46" i="9" a="1"/>
  <c r="F46" i="9" s="1"/>
  <c r="F30" i="9" a="1"/>
  <c r="F30" i="9" s="1"/>
  <c r="F14" i="9" a="1"/>
  <c r="F14" i="9" s="1"/>
  <c r="F6" i="9" a="1"/>
  <c r="F6" i="9" s="1"/>
  <c r="G107" i="9" a="1"/>
  <c r="G107" i="9" s="1"/>
  <c r="G91" i="9" a="1"/>
  <c r="G91" i="9" s="1"/>
  <c r="G75" i="9" a="1"/>
  <c r="G75" i="9" s="1"/>
  <c r="G51" i="9" a="1"/>
  <c r="G51" i="9" s="1"/>
  <c r="R5" i="4"/>
  <c r="R6" i="4" s="1"/>
  <c r="R7" i="4" s="1"/>
  <c r="E73" i="9" a="1"/>
  <c r="E73" i="9" s="1"/>
  <c r="E97" i="9" a="1"/>
  <c r="E97" i="9" s="1"/>
  <c r="E89" i="9" a="1"/>
  <c r="E89" i="9" s="1"/>
  <c r="E113" i="9" a="1"/>
  <c r="E113" i="9" s="1"/>
  <c r="D6" i="9" a="1"/>
  <c r="D6" i="9" s="1"/>
  <c r="D14" i="9" a="1"/>
  <c r="D14" i="9" s="1"/>
  <c r="D22" i="9" a="1"/>
  <c r="D22" i="9" s="1"/>
  <c r="D30" i="9" a="1"/>
  <c r="D30" i="9" s="1"/>
  <c r="D38" i="9" a="1"/>
  <c r="D38" i="9" s="1"/>
  <c r="D46" i="9" a="1"/>
  <c r="D46" i="9" s="1"/>
  <c r="D54" i="9" a="1"/>
  <c r="D54" i="9" s="1"/>
  <c r="D62" i="9" a="1"/>
  <c r="D62" i="9" s="1"/>
  <c r="D70" i="9" a="1"/>
  <c r="D70" i="9" s="1"/>
  <c r="D78" i="9" a="1"/>
  <c r="D78" i="9" s="1"/>
  <c r="D86" i="9" a="1"/>
  <c r="D86" i="9" s="1"/>
  <c r="D94" i="9" a="1"/>
  <c r="D94" i="9" s="1"/>
  <c r="D102" i="9" a="1"/>
  <c r="D102" i="9" s="1"/>
  <c r="D110" i="9" a="1"/>
  <c r="D110" i="9" s="1"/>
  <c r="D118" i="9" a="1"/>
  <c r="D118" i="9" s="1"/>
  <c r="F10" i="9" a="1"/>
  <c r="F10" i="9" s="1"/>
  <c r="G103" i="9" a="1"/>
  <c r="G103" i="9" s="1"/>
  <c r="G87" i="9" a="1"/>
  <c r="G87" i="9" s="1"/>
  <c r="G79" i="9" a="1"/>
  <c r="G79" i="9" s="1"/>
  <c r="G71" i="9" a="1"/>
  <c r="G71" i="9" s="1"/>
  <c r="G63" i="9" a="1"/>
  <c r="G63" i="9" s="1"/>
  <c r="G55" i="9" a="1"/>
  <c r="G55" i="9" s="1"/>
  <c r="G47" i="9" a="1"/>
  <c r="G47" i="9" s="1"/>
  <c r="G39" i="9" a="1"/>
  <c r="G39" i="9" s="1"/>
  <c r="G31" i="9" a="1"/>
  <c r="G31" i="9" s="1"/>
  <c r="G23" i="9" a="1"/>
  <c r="G23" i="9" s="1"/>
  <c r="G15" i="9" a="1"/>
  <c r="G15" i="9" s="1"/>
  <c r="G7" i="9" a="1"/>
  <c r="G7" i="9" s="1"/>
  <c r="H122" i="9" a="1"/>
  <c r="H122" i="9" s="1"/>
  <c r="H114" i="9" a="1"/>
  <c r="H114" i="9" s="1"/>
  <c r="H106" i="9" a="1"/>
  <c r="H106" i="9" s="1"/>
  <c r="H98" i="9" a="1"/>
  <c r="H98" i="9" s="1"/>
  <c r="H90" i="9" a="1"/>
  <c r="H90" i="9" s="1"/>
  <c r="H82" i="9" a="1"/>
  <c r="H82" i="9" s="1"/>
  <c r="H74" i="9" a="1"/>
  <c r="H74" i="9" s="1"/>
  <c r="H66" i="9" a="1"/>
  <c r="H66" i="9" s="1"/>
  <c r="H58" i="9" a="1"/>
  <c r="H58" i="9" s="1"/>
  <c r="H50" i="9" a="1"/>
  <c r="H50" i="9" s="1"/>
  <c r="H42" i="9" a="1"/>
  <c r="H42" i="9" s="1"/>
  <c r="H34" i="9" a="1"/>
  <c r="H34" i="9" s="1"/>
  <c r="H26" i="9" a="1"/>
  <c r="H26" i="9" s="1"/>
  <c r="H18" i="9" a="1"/>
  <c r="H18" i="9" s="1"/>
  <c r="H10" i="9" a="1"/>
  <c r="H10" i="9" s="1"/>
  <c r="I122" i="9" a="1"/>
  <c r="I122" i="9" s="1"/>
  <c r="I114" i="9" a="1"/>
  <c r="I114" i="9" s="1"/>
  <c r="I106" i="9" a="1"/>
  <c r="I106" i="9" s="1"/>
  <c r="I98" i="9" a="1"/>
  <c r="I98" i="9" s="1"/>
  <c r="I90" i="9" a="1"/>
  <c r="I90" i="9" s="1"/>
  <c r="I82" i="9" a="1"/>
  <c r="I82" i="9" s="1"/>
  <c r="I74" i="9" a="1"/>
  <c r="I74" i="9" s="1"/>
  <c r="I66" i="9" a="1"/>
  <c r="I66" i="9" s="1"/>
  <c r="I58" i="9" a="1"/>
  <c r="I58" i="9" s="1"/>
  <c r="I50" i="9" a="1"/>
  <c r="I50" i="9" s="1"/>
  <c r="I42" i="9" a="1"/>
  <c r="I42" i="9" s="1"/>
  <c r="I34" i="9" a="1"/>
  <c r="I34" i="9" s="1"/>
  <c r="I26" i="9" a="1"/>
  <c r="I26" i="9" s="1"/>
  <c r="I18" i="9" a="1"/>
  <c r="I18" i="9" s="1"/>
  <c r="I10" i="9" a="1"/>
  <c r="I10" i="9" s="1"/>
  <c r="G111" i="9" a="1"/>
  <c r="G111" i="9" s="1"/>
  <c r="D10" i="9" a="1"/>
  <c r="D10" i="9" s="1"/>
  <c r="D26" i="9" a="1"/>
  <c r="D26" i="9" s="1"/>
  <c r="D42" i="9" a="1"/>
  <c r="D42" i="9" s="1"/>
  <c r="D58" i="9" a="1"/>
  <c r="D58" i="9" s="1"/>
  <c r="D74" i="9" a="1"/>
  <c r="D74" i="9" s="1"/>
  <c r="D90" i="9" a="1"/>
  <c r="D90" i="9" s="1"/>
  <c r="D106" i="9" a="1"/>
  <c r="D106" i="9" s="1"/>
  <c r="D122" i="9" a="1"/>
  <c r="D122" i="9" s="1"/>
  <c r="E116" i="9" a="1"/>
  <c r="E116" i="9" s="1"/>
  <c r="G119" i="9" a="1"/>
  <c r="G119" i="9" s="1"/>
  <c r="G95" i="9" a="1"/>
  <c r="G95" i="9" s="1"/>
  <c r="D18" i="9" a="1"/>
  <c r="D18" i="9" s="1"/>
  <c r="D34" i="9" a="1"/>
  <c r="D34" i="9" s="1"/>
  <c r="D50" i="9" a="1"/>
  <c r="D50" i="9" s="1"/>
  <c r="D66" i="9" a="1"/>
  <c r="D66" i="9" s="1"/>
  <c r="D82" i="9" a="1"/>
  <c r="D82" i="9" s="1"/>
  <c r="D98" i="9" a="1"/>
  <c r="D98" i="9" s="1"/>
  <c r="D114" i="9" a="1"/>
  <c r="D114" i="9" s="1"/>
  <c r="I9" i="9" a="1"/>
  <c r="I9" i="9" s="1"/>
  <c r="H46" i="9" a="1"/>
  <c r="H46" i="9" s="1"/>
  <c r="H38" i="9" a="1"/>
  <c r="H38" i="9" s="1"/>
  <c r="H30" i="9" a="1"/>
  <c r="H30" i="9" s="1"/>
  <c r="H22" i="9" a="1"/>
  <c r="H22" i="9" s="1"/>
  <c r="H14" i="9" a="1"/>
  <c r="H14" i="9" s="1"/>
  <c r="H6" i="9" a="1"/>
  <c r="H6" i="9" s="1"/>
  <c r="I118" i="9" a="1"/>
  <c r="I118" i="9" s="1"/>
  <c r="I110" i="9" a="1"/>
  <c r="I110" i="9" s="1"/>
  <c r="I102" i="9" a="1"/>
  <c r="I102" i="9" s="1"/>
  <c r="I94" i="9" a="1"/>
  <c r="I94" i="9" s="1"/>
  <c r="F121" i="9" a="1"/>
  <c r="F121" i="9" s="1"/>
  <c r="F89" i="9" a="1"/>
  <c r="F89" i="9" s="1"/>
  <c r="F57" i="9" a="1"/>
  <c r="F57" i="9" s="1"/>
  <c r="F25" i="9" a="1"/>
  <c r="F25" i="9" s="1"/>
  <c r="G113" i="9" a="1"/>
  <c r="G113" i="9" s="1"/>
  <c r="G81" i="9" a="1"/>
  <c r="G81" i="9" s="1"/>
  <c r="I113" i="9" a="1"/>
  <c r="I113" i="9" s="1"/>
  <c r="I81" i="9" a="1"/>
  <c r="I81" i="9" s="1"/>
  <c r="I49" i="9" a="1"/>
  <c r="I49" i="9" s="1"/>
  <c r="I17" i="9" a="1"/>
  <c r="I17" i="9" s="1"/>
  <c r="D69" i="9" a="1"/>
  <c r="D69" i="9" s="1"/>
  <c r="I14" i="9" a="1"/>
  <c r="I14" i="9" s="1"/>
  <c r="I6" i="9" a="1"/>
  <c r="I6" i="9" s="1"/>
  <c r="E94" i="9" a="1"/>
  <c r="E94" i="9" s="1"/>
  <c r="E62" i="9" a="1"/>
  <c r="E62" i="9" s="1"/>
  <c r="E38" i="9" a="1"/>
  <c r="E38" i="9" s="1"/>
  <c r="E14" i="9" a="1"/>
  <c r="E14" i="9" s="1"/>
  <c r="F115" i="9" a="1"/>
  <c r="F115" i="9" s="1"/>
  <c r="F91" i="9" a="1"/>
  <c r="F91" i="9" s="1"/>
  <c r="F75" i="9" a="1"/>
  <c r="F75" i="9" s="1"/>
  <c r="F51" i="9" a="1"/>
  <c r="F51" i="9" s="1"/>
  <c r="F27" i="9" a="1"/>
  <c r="F27" i="9" s="1"/>
  <c r="G120" i="9" a="1"/>
  <c r="G120" i="9" s="1"/>
  <c r="G112" i="9" a="1"/>
  <c r="G112" i="9" s="1"/>
  <c r="G104" i="9" a="1"/>
  <c r="G104" i="9" s="1"/>
  <c r="G96" i="9" a="1"/>
  <c r="G96" i="9" s="1"/>
  <c r="G88" i="9" a="1"/>
  <c r="G88" i="9" s="1"/>
  <c r="G80" i="9" a="1"/>
  <c r="G80" i="9" s="1"/>
  <c r="G72" i="9" a="1"/>
  <c r="G72" i="9" s="1"/>
  <c r="G64" i="9" a="1"/>
  <c r="G64" i="9" s="1"/>
  <c r="G56" i="9" a="1"/>
  <c r="G56" i="9" s="1"/>
  <c r="G48" i="9" a="1"/>
  <c r="G48" i="9" s="1"/>
  <c r="G40" i="9" a="1"/>
  <c r="G40" i="9" s="1"/>
  <c r="G32" i="9" a="1"/>
  <c r="G32" i="9" s="1"/>
  <c r="G24" i="9" a="1"/>
  <c r="G24" i="9" s="1"/>
  <c r="G16" i="9" a="1"/>
  <c r="G16" i="9" s="1"/>
  <c r="G8" i="9" a="1"/>
  <c r="G8" i="9" s="1"/>
  <c r="H364" i="4" a="1"/>
  <c r="H364" i="4" s="1"/>
  <c r="H115" i="9" a="1"/>
  <c r="H115" i="9" s="1"/>
  <c r="H107" i="9" a="1"/>
  <c r="H107" i="9" s="1"/>
  <c r="H99" i="9" a="1"/>
  <c r="H99" i="9" s="1"/>
  <c r="H91" i="9" a="1"/>
  <c r="H91" i="9" s="1"/>
  <c r="H83" i="9" a="1"/>
  <c r="H83" i="9" s="1"/>
  <c r="H75" i="9" a="1"/>
  <c r="H75" i="9" s="1"/>
  <c r="H67" i="9" a="1"/>
  <c r="H67" i="9" s="1"/>
  <c r="H59" i="9" a="1"/>
  <c r="H59" i="9" s="1"/>
  <c r="H51" i="9" a="1"/>
  <c r="H51" i="9" s="1"/>
  <c r="H43" i="9" a="1"/>
  <c r="H43" i="9" s="1"/>
  <c r="H35" i="9" a="1"/>
  <c r="H35" i="9" s="1"/>
  <c r="H27" i="9" a="1"/>
  <c r="H27" i="9" s="1"/>
  <c r="H19" i="9" a="1"/>
  <c r="H19" i="9" s="1"/>
  <c r="H11" i="9" a="1"/>
  <c r="H11" i="9" s="1"/>
  <c r="R8" i="4"/>
  <c r="R9" i="4" s="1"/>
  <c r="R10" i="4" s="1"/>
  <c r="R11" i="4" s="1"/>
  <c r="R12" i="4" s="1"/>
  <c r="R13" i="4" s="1"/>
  <c r="R14" i="4" s="1"/>
  <c r="R15" i="4" s="1"/>
  <c r="R16" i="4" s="1"/>
  <c r="R17" i="4" s="1"/>
  <c r="R18" i="4" s="1"/>
  <c r="R19" i="4" s="1"/>
  <c r="R20" i="4" s="1"/>
  <c r="R21" i="4" s="1"/>
  <c r="R22" i="4" s="1"/>
  <c r="R23" i="4" s="1"/>
  <c r="R24" i="4" s="1"/>
  <c r="R25" i="4" s="1"/>
  <c r="R26" i="4" s="1"/>
  <c r="R27" i="4" s="1"/>
  <c r="R28" i="4" s="1"/>
  <c r="R29" i="4" s="1"/>
  <c r="R30" i="4" s="1"/>
  <c r="R31" i="4" s="1"/>
  <c r="R32" i="4" s="1"/>
  <c r="R33" i="4" s="1"/>
  <c r="R34" i="4" s="1"/>
  <c r="R35" i="4" s="1"/>
  <c r="R36" i="4" s="1"/>
  <c r="R37" i="4" s="1"/>
  <c r="R38" i="4" s="1"/>
  <c r="R39" i="4" s="1"/>
  <c r="R40" i="4" s="1"/>
  <c r="R41" i="4" s="1"/>
  <c r="R42" i="4" s="1"/>
  <c r="R43" i="4" s="1"/>
  <c r="R44" i="4" s="1"/>
  <c r="R45" i="4" s="1"/>
  <c r="R46" i="4" s="1"/>
  <c r="R47" i="4" s="1"/>
  <c r="R48" i="4" s="1"/>
  <c r="R49" i="4" s="1"/>
  <c r="R50" i="4" s="1"/>
  <c r="R51" i="4" s="1"/>
  <c r="R52" i="4" s="1"/>
  <c r="R53" i="4" s="1"/>
  <c r="R54" i="4" s="1"/>
  <c r="R55" i="4" s="1"/>
  <c r="R56" i="4" s="1"/>
  <c r="R57" i="4" s="1"/>
  <c r="R58" i="4" s="1"/>
  <c r="R59" i="4" s="1"/>
  <c r="R60" i="4" s="1"/>
  <c r="R61" i="4" s="1"/>
  <c r="R62" i="4" s="1"/>
  <c r="R63" i="4" s="1"/>
  <c r="R64" i="4" s="1"/>
  <c r="R65" i="4" s="1"/>
  <c r="R66" i="4" s="1"/>
  <c r="R67" i="4" s="1"/>
  <c r="R68" i="4" s="1"/>
  <c r="R69" i="4" s="1"/>
  <c r="R70" i="4" s="1"/>
  <c r="R71" i="4" s="1"/>
  <c r="R72" i="4" s="1"/>
  <c r="R73" i="4" s="1"/>
  <c r="R74" i="4" s="1"/>
  <c r="R75" i="4" s="1"/>
  <c r="R76" i="4" s="1"/>
  <c r="R77" i="4" s="1"/>
  <c r="R78" i="4" s="1"/>
  <c r="R79" i="4" s="1"/>
  <c r="R80" i="4" s="1"/>
  <c r="R81" i="4" s="1"/>
  <c r="R82" i="4" s="1"/>
  <c r="R83" i="4" s="1"/>
  <c r="R84" i="4" s="1"/>
  <c r="R85" i="4" s="1"/>
  <c r="R86" i="4" s="1"/>
  <c r="R87" i="4" s="1"/>
  <c r="R88" i="4" s="1"/>
  <c r="R89" i="4" s="1"/>
  <c r="R90" i="4" s="1"/>
  <c r="R91" i="4" s="1"/>
  <c r="R92" i="4" s="1"/>
  <c r="R93" i="4" s="1"/>
  <c r="R94" i="4" s="1"/>
  <c r="R95" i="4" s="1"/>
  <c r="R96" i="4" s="1"/>
  <c r="R97" i="4" s="1"/>
  <c r="R98" i="4" s="1"/>
  <c r="R99" i="4" s="1"/>
  <c r="R100" i="4" s="1"/>
  <c r="R101" i="4" s="1"/>
  <c r="R102" i="4" s="1"/>
  <c r="R103" i="4" s="1"/>
  <c r="R104" i="4" s="1"/>
  <c r="R105" i="4" s="1"/>
  <c r="R106" i="4" s="1"/>
  <c r="R107" i="4" s="1"/>
  <c r="R108" i="4" s="1"/>
  <c r="R109" i="4" s="1"/>
  <c r="R110" i="4" s="1"/>
  <c r="R111" i="4" s="1"/>
  <c r="R112" i="4" s="1"/>
  <c r="R113" i="4" s="1"/>
  <c r="R114" i="4" s="1"/>
  <c r="R115" i="4" s="1"/>
  <c r="R116" i="4" s="1"/>
  <c r="R117" i="4" s="1"/>
  <c r="R118" i="4" s="1"/>
  <c r="R119" i="4" s="1"/>
  <c r="R120" i="4" s="1"/>
  <c r="R121" i="4" s="1"/>
  <c r="R122" i="4" s="1"/>
  <c r="R123" i="4" s="1"/>
  <c r="R124" i="4" s="1"/>
  <c r="R125" i="4" s="1"/>
  <c r="R126" i="4" s="1"/>
  <c r="R127" i="4" s="1"/>
  <c r="R128" i="4" s="1"/>
  <c r="R129" i="4" s="1"/>
  <c r="R130" i="4" s="1"/>
  <c r="R131" i="4" s="1"/>
  <c r="R132" i="4" s="1"/>
  <c r="R133" i="4" s="1"/>
  <c r="R134" i="4" s="1"/>
  <c r="R135" i="4" s="1"/>
  <c r="R136" i="4" s="1"/>
  <c r="R137" i="4" s="1"/>
  <c r="R138" i="4" s="1"/>
  <c r="R139" i="4" s="1"/>
  <c r="R140" i="4" s="1"/>
  <c r="R141" i="4" s="1"/>
  <c r="R142" i="4" s="1"/>
  <c r="R143" i="4" s="1"/>
  <c r="R144" i="4" s="1"/>
  <c r="R145" i="4" s="1"/>
  <c r="R146" i="4" s="1"/>
  <c r="R147" i="4" s="1"/>
  <c r="R148" i="4" s="1"/>
  <c r="R149" i="4" s="1"/>
  <c r="R150" i="4" s="1"/>
  <c r="R151" i="4" s="1"/>
  <c r="R152" i="4" s="1"/>
  <c r="R153" i="4" s="1"/>
  <c r="R154" i="4" s="1"/>
  <c r="R155" i="4" s="1"/>
  <c r="R156" i="4" s="1"/>
  <c r="R157" i="4" s="1"/>
  <c r="R158" i="4" s="1"/>
  <c r="R159" i="4" s="1"/>
  <c r="R160" i="4" s="1"/>
  <c r="R161" i="4" s="1"/>
  <c r="R162" i="4" s="1"/>
  <c r="R163" i="4" s="1"/>
  <c r="R164" i="4" s="1"/>
  <c r="R165" i="4" s="1"/>
  <c r="R166" i="4" s="1"/>
  <c r="R167" i="4" s="1"/>
  <c r="R168" i="4" s="1"/>
  <c r="R169" i="4" s="1"/>
  <c r="R170" i="4" s="1"/>
  <c r="R171" i="4" s="1"/>
  <c r="R172" i="4" s="1"/>
  <c r="R173" i="4" s="1"/>
  <c r="R174" i="4" s="1"/>
  <c r="R175" i="4" s="1"/>
  <c r="R176" i="4" s="1"/>
  <c r="R177" i="4" s="1"/>
  <c r="R178" i="4" s="1"/>
  <c r="R179" i="4" s="1"/>
  <c r="R180" i="4" s="1"/>
  <c r="R181" i="4" s="1"/>
  <c r="R182" i="4" s="1"/>
  <c r="R183" i="4" s="1"/>
  <c r="R184" i="4" s="1"/>
  <c r="R185" i="4" s="1"/>
  <c r="R186" i="4" s="1"/>
  <c r="R187" i="4" s="1"/>
  <c r="R188" i="4" s="1"/>
  <c r="R189" i="4" s="1"/>
  <c r="R190" i="4" s="1"/>
  <c r="R191" i="4" s="1"/>
  <c r="R192" i="4" s="1"/>
  <c r="R193" i="4" s="1"/>
  <c r="R194" i="4" s="1"/>
  <c r="R195" i="4" s="1"/>
  <c r="R196" i="4" s="1"/>
  <c r="R197" i="4" s="1"/>
  <c r="R198" i="4" s="1"/>
  <c r="R199" i="4" s="1"/>
  <c r="R200" i="4" s="1"/>
  <c r="R201" i="4" s="1"/>
  <c r="R202" i="4" s="1"/>
  <c r="R203" i="4" s="1"/>
  <c r="R204" i="4" s="1"/>
  <c r="R205" i="4" s="1"/>
  <c r="R206" i="4" s="1"/>
  <c r="R207" i="4" s="1"/>
  <c r="R208" i="4" s="1"/>
  <c r="R209" i="4" s="1"/>
  <c r="R210" i="4" s="1"/>
  <c r="R211" i="4" s="1"/>
  <c r="R212" i="4" s="1"/>
  <c r="R213" i="4" s="1"/>
  <c r="R214" i="4" s="1"/>
  <c r="R215" i="4" s="1"/>
  <c r="R216" i="4" s="1"/>
  <c r="R217" i="4" s="1"/>
  <c r="R218" i="4" s="1"/>
  <c r="R219" i="4" s="1"/>
  <c r="R220" i="4" s="1"/>
  <c r="R221" i="4" s="1"/>
  <c r="R222" i="4" s="1"/>
  <c r="R223" i="4" s="1"/>
  <c r="R224" i="4" s="1"/>
  <c r="R225" i="4" s="1"/>
  <c r="R226" i="4" s="1"/>
  <c r="R227" i="4" s="1"/>
  <c r="R228" i="4" s="1"/>
  <c r="R229" i="4" s="1"/>
  <c r="R230" i="4" s="1"/>
  <c r="R231" i="4" s="1"/>
  <c r="R232" i="4" s="1"/>
  <c r="R233" i="4" s="1"/>
  <c r="R234" i="4" s="1"/>
  <c r="R235" i="4" s="1"/>
  <c r="R236" i="4" s="1"/>
  <c r="R237" i="4" s="1"/>
  <c r="R238" i="4" s="1"/>
  <c r="R239" i="4" s="1"/>
  <c r="R240" i="4" s="1"/>
  <c r="R241" i="4" s="1"/>
  <c r="R242" i="4" s="1"/>
  <c r="R243" i="4" s="1"/>
  <c r="R244" i="4" s="1"/>
  <c r="R245" i="4" s="1"/>
  <c r="R246" i="4" s="1"/>
  <c r="R247" i="4" s="1"/>
  <c r="R248" i="4" s="1"/>
  <c r="R249" i="4" s="1"/>
  <c r="R250" i="4" s="1"/>
  <c r="R251" i="4" s="1"/>
  <c r="R252" i="4" s="1"/>
  <c r="R253" i="4" s="1"/>
  <c r="R254" i="4" s="1"/>
  <c r="R255" i="4" s="1"/>
  <c r="R256" i="4" s="1"/>
  <c r="R257" i="4" s="1"/>
  <c r="R258" i="4" s="1"/>
  <c r="R259" i="4" s="1"/>
  <c r="R260" i="4" s="1"/>
  <c r="R261" i="4" s="1"/>
  <c r="R262" i="4" s="1"/>
  <c r="R263" i="4" s="1"/>
  <c r="R264" i="4" s="1"/>
  <c r="R265" i="4" s="1"/>
  <c r="R266" i="4" s="1"/>
  <c r="R267" i="4" s="1"/>
  <c r="R268" i="4" s="1"/>
  <c r="R269" i="4" s="1"/>
  <c r="R270" i="4" s="1"/>
  <c r="R271" i="4" s="1"/>
  <c r="R272" i="4" s="1"/>
  <c r="R273" i="4" s="1"/>
  <c r="R274" i="4" s="1"/>
  <c r="R275" i="4" s="1"/>
  <c r="R276" i="4" s="1"/>
  <c r="R277" i="4" s="1"/>
  <c r="R278" i="4" s="1"/>
  <c r="R279" i="4" s="1"/>
  <c r="R280" i="4" s="1"/>
  <c r="R281" i="4" s="1"/>
  <c r="R282" i="4" s="1"/>
  <c r="R283" i="4" s="1"/>
  <c r="R284" i="4" s="1"/>
  <c r="R285" i="4" s="1"/>
  <c r="R286" i="4" s="1"/>
  <c r="R287" i="4" s="1"/>
  <c r="R288" i="4" s="1"/>
  <c r="R289" i="4" s="1"/>
  <c r="R290" i="4" s="1"/>
  <c r="R291" i="4" s="1"/>
  <c r="R292" i="4" s="1"/>
  <c r="R293" i="4" s="1"/>
  <c r="R294" i="4" s="1"/>
  <c r="R295" i="4" s="1"/>
  <c r="R296" i="4" s="1"/>
  <c r="R297" i="4" s="1"/>
  <c r="R298" i="4" s="1"/>
  <c r="R299" i="4" s="1"/>
  <c r="R300" i="4" s="1"/>
  <c r="R301" i="4" s="1"/>
  <c r="R302" i="4" s="1"/>
  <c r="R303" i="4" s="1"/>
  <c r="R304" i="4" s="1"/>
  <c r="R305" i="4" s="1"/>
  <c r="R306" i="4" s="1"/>
  <c r="R307" i="4" s="1"/>
  <c r="R308" i="4" s="1"/>
  <c r="R309" i="4" s="1"/>
  <c r="R310" i="4" s="1"/>
  <c r="R311" i="4" s="1"/>
  <c r="R312" i="4" s="1"/>
  <c r="R313" i="4" s="1"/>
  <c r="R314" i="4" s="1"/>
  <c r="R315" i="4" s="1"/>
  <c r="R316" i="4" s="1"/>
  <c r="R317" i="4" s="1"/>
  <c r="R318" i="4" s="1"/>
  <c r="R319" i="4" s="1"/>
  <c r="R320" i="4" s="1"/>
  <c r="R321" i="4" s="1"/>
  <c r="R322" i="4" s="1"/>
  <c r="R323" i="4" s="1"/>
  <c r="R324" i="4" s="1"/>
  <c r="R325" i="4" s="1"/>
  <c r="R326" i="4" s="1"/>
  <c r="R327" i="4" s="1"/>
  <c r="R328" i="4" s="1"/>
  <c r="R329" i="4" s="1"/>
  <c r="R330" i="4" s="1"/>
  <c r="R331" i="4" s="1"/>
  <c r="R332" i="4" s="1"/>
  <c r="R333" i="4" s="1"/>
  <c r="R334" i="4" s="1"/>
  <c r="R335" i="4" s="1"/>
  <c r="R336" i="4" s="1"/>
  <c r="R337" i="4" s="1"/>
  <c r="R338" i="4" s="1"/>
  <c r="R339" i="4" s="1"/>
  <c r="R340" i="4" s="1"/>
  <c r="R341" i="4" s="1"/>
  <c r="R342" i="4" s="1"/>
  <c r="R343" i="4" s="1"/>
  <c r="R344" i="4" s="1"/>
  <c r="R345" i="4" s="1"/>
  <c r="R346" i="4" s="1"/>
  <c r="R347" i="4" s="1"/>
  <c r="R348" i="4" s="1"/>
  <c r="R349" i="4" s="1"/>
  <c r="R350" i="4" s="1"/>
  <c r="R351" i="4" s="1"/>
  <c r="R352" i="4" s="1"/>
  <c r="R353" i="4" s="1"/>
  <c r="R354" i="4" s="1"/>
  <c r="R355" i="4" s="1"/>
  <c r="R356" i="4" s="1"/>
  <c r="R357" i="4" s="1"/>
  <c r="R358" i="4" s="1"/>
  <c r="R359" i="4" s="1"/>
  <c r="R360" i="4" s="1"/>
  <c r="R361" i="4" s="1"/>
  <c r="R362" i="4" s="1"/>
  <c r="I115" i="9" a="1"/>
  <c r="I115" i="9" s="1"/>
  <c r="I107" i="9" a="1"/>
  <c r="I107" i="9" s="1"/>
  <c r="I99" i="9" a="1"/>
  <c r="I99" i="9" s="1"/>
  <c r="I91" i="9" a="1"/>
  <c r="I91" i="9" s="1"/>
  <c r="I83" i="9" a="1"/>
  <c r="I83" i="9" s="1"/>
  <c r="I75" i="9" a="1"/>
  <c r="I75" i="9" s="1"/>
  <c r="I67" i="9" a="1"/>
  <c r="I67" i="9" s="1"/>
  <c r="I59" i="9" a="1"/>
  <c r="I59" i="9" s="1"/>
  <c r="I51" i="9" a="1"/>
  <c r="I51" i="9" s="1"/>
  <c r="I43" i="9" a="1"/>
  <c r="I43" i="9" s="1"/>
  <c r="I35" i="9" a="1"/>
  <c r="I35" i="9" s="1"/>
  <c r="I27" i="9" a="1"/>
  <c r="I27" i="9" s="1"/>
  <c r="I19" i="9" a="1"/>
  <c r="I19" i="9" s="1"/>
  <c r="I11" i="9" a="1"/>
  <c r="I11" i="9" s="1"/>
  <c r="E102" i="9" a="1"/>
  <c r="E102" i="9" s="1"/>
  <c r="E86" i="9" a="1"/>
  <c r="E86" i="9" s="1"/>
  <c r="E70" i="9" a="1"/>
  <c r="E70" i="9" s="1"/>
  <c r="E46" i="9" a="1"/>
  <c r="E46" i="9" s="1"/>
  <c r="E30" i="9" a="1"/>
  <c r="E30" i="9" s="1"/>
  <c r="E6" i="9" a="1"/>
  <c r="E6" i="9" s="1"/>
  <c r="F107" i="9" a="1"/>
  <c r="F107" i="9" s="1"/>
  <c r="F99" i="9" a="1"/>
  <c r="F99" i="9" s="1"/>
  <c r="F67" i="9" a="1"/>
  <c r="F67" i="9" s="1"/>
  <c r="F43" i="9" a="1"/>
  <c r="F43" i="9" s="1"/>
  <c r="F19" i="9" a="1"/>
  <c r="F19" i="9" s="1"/>
  <c r="D9" i="9" a="1"/>
  <c r="D9" i="9" s="1"/>
  <c r="D25" i="9" a="1"/>
  <c r="D25" i="9" s="1"/>
  <c r="D41" i="9" a="1"/>
  <c r="D41" i="9" s="1"/>
  <c r="D49" i="9" a="1"/>
  <c r="D49" i="9" s="1"/>
  <c r="D65" i="9" a="1"/>
  <c r="D65" i="9" s="1"/>
  <c r="D81" i="9" a="1"/>
  <c r="D81" i="9" s="1"/>
  <c r="D97" i="9" a="1"/>
  <c r="D97" i="9" s="1"/>
  <c r="D113" i="9" a="1"/>
  <c r="D113" i="9" s="1"/>
  <c r="F72" i="9" a="1"/>
  <c r="F72" i="9" s="1"/>
  <c r="F64" i="9" a="1"/>
  <c r="F64" i="9" s="1"/>
  <c r="F56" i="9" a="1"/>
  <c r="F56" i="9" s="1"/>
  <c r="F48" i="9" a="1"/>
  <c r="F48" i="9" s="1"/>
  <c r="F40" i="9" a="1"/>
  <c r="F40" i="9" s="1"/>
  <c r="F32" i="9" a="1"/>
  <c r="F32" i="9" s="1"/>
  <c r="F24" i="9" a="1"/>
  <c r="F24" i="9" s="1"/>
  <c r="F16" i="9" a="1"/>
  <c r="F16" i="9" s="1"/>
  <c r="F8" i="9" a="1"/>
  <c r="F8" i="9" s="1"/>
  <c r="G117" i="9" a="1"/>
  <c r="G117" i="9" s="1"/>
  <c r="G109" i="9" a="1"/>
  <c r="G109" i="9" s="1"/>
  <c r="G101" i="9" a="1"/>
  <c r="G101" i="9" s="1"/>
  <c r="G93" i="9" a="1"/>
  <c r="G93" i="9" s="1"/>
  <c r="G85" i="9" a="1"/>
  <c r="G85" i="9" s="1"/>
  <c r="G77" i="9" a="1"/>
  <c r="G77" i="9" s="1"/>
  <c r="G69" i="9" a="1"/>
  <c r="G69" i="9" s="1"/>
  <c r="G61" i="9" a="1"/>
  <c r="G61" i="9" s="1"/>
  <c r="G53" i="9" a="1"/>
  <c r="G53" i="9" s="1"/>
  <c r="G45" i="9" a="1"/>
  <c r="G45" i="9" s="1"/>
  <c r="G37" i="9" a="1"/>
  <c r="G37" i="9" s="1"/>
  <c r="G29" i="9" a="1"/>
  <c r="G29" i="9" s="1"/>
  <c r="G21" i="9" a="1"/>
  <c r="G21" i="9" s="1"/>
  <c r="G13" i="9" a="1"/>
  <c r="G13" i="9" s="1"/>
  <c r="G5" i="9" a="1"/>
  <c r="G5" i="9" s="1"/>
  <c r="H120" i="9" a="1"/>
  <c r="H120" i="9" s="1"/>
  <c r="H112" i="9" a="1"/>
  <c r="H112" i="9" s="1"/>
  <c r="H104" i="9" a="1"/>
  <c r="H104" i="9" s="1"/>
  <c r="H96" i="9" a="1"/>
  <c r="H96" i="9" s="1"/>
  <c r="H88" i="9" a="1"/>
  <c r="H88" i="9" s="1"/>
  <c r="H80" i="9" a="1"/>
  <c r="H80" i="9" s="1"/>
  <c r="E110" i="9" a="1"/>
  <c r="E110" i="9" s="1"/>
  <c r="E78" i="9" a="1"/>
  <c r="E78" i="9" s="1"/>
  <c r="E54" i="9" a="1"/>
  <c r="E54" i="9" s="1"/>
  <c r="E22" i="9" a="1"/>
  <c r="E22" i="9" s="1"/>
  <c r="F83" i="9" a="1"/>
  <c r="F83" i="9" s="1"/>
  <c r="F59" i="9" a="1"/>
  <c r="F59" i="9" s="1"/>
  <c r="F35" i="9" a="1"/>
  <c r="F35" i="9" s="1"/>
  <c r="F11" i="9" a="1"/>
  <c r="F11" i="9" s="1"/>
  <c r="D17" i="9" a="1"/>
  <c r="D17" i="9" s="1"/>
  <c r="D33" i="9" a="1"/>
  <c r="D33" i="9" s="1"/>
  <c r="D57" i="9" a="1"/>
  <c r="D57" i="9" s="1"/>
  <c r="D73" i="9" a="1"/>
  <c r="D73" i="9" s="1"/>
  <c r="D89" i="9" a="1"/>
  <c r="D89" i="9" s="1"/>
  <c r="D105" i="9" a="1"/>
  <c r="D105" i="9" s="1"/>
  <c r="D121" i="9" a="1"/>
  <c r="D121" i="9" s="1"/>
  <c r="D12" i="9" a="1"/>
  <c r="D12" i="9" s="1"/>
  <c r="D28" i="9" a="1"/>
  <c r="D28" i="9" s="1"/>
  <c r="D44" i="9" a="1"/>
  <c r="D44" i="9" s="1"/>
  <c r="E99" i="9" a="1"/>
  <c r="E99" i="9" s="1"/>
  <c r="E109" i="9" a="1"/>
  <c r="E109" i="9" s="1"/>
  <c r="E61" i="9" a="1"/>
  <c r="E61" i="9" s="1"/>
  <c r="E45" i="9" a="1"/>
  <c r="E45" i="9" s="1"/>
  <c r="E13" i="9" a="1"/>
  <c r="E13" i="9" s="1"/>
  <c r="F98" i="9" a="1"/>
  <c r="F98" i="9" s="1"/>
  <c r="F74" i="9" a="1"/>
  <c r="F74" i="9" s="1"/>
  <c r="F50" i="9" a="1"/>
  <c r="F50" i="9" s="1"/>
  <c r="E91" i="9" a="1"/>
  <c r="E91" i="9" s="1"/>
  <c r="E117" i="9" a="1"/>
  <c r="E117" i="9" s="1"/>
  <c r="E85" i="9" a="1"/>
  <c r="E85" i="9" s="1"/>
  <c r="E53" i="9" a="1"/>
  <c r="E53" i="9" s="1"/>
  <c r="E21" i="9" a="1"/>
  <c r="E21" i="9" s="1"/>
  <c r="F114" i="9" a="1"/>
  <c r="F114" i="9" s="1"/>
  <c r="F82" i="9" a="1"/>
  <c r="F82" i="9" s="1"/>
  <c r="F42" i="9" a="1"/>
  <c r="F42" i="9" s="1"/>
  <c r="F18" i="9" a="1"/>
  <c r="F18" i="9" s="1"/>
  <c r="E90" i="9" a="1"/>
  <c r="E90" i="9" s="1"/>
  <c r="E42" i="9" a="1"/>
  <c r="E42" i="9" s="1"/>
  <c r="E10" i="9" a="1"/>
  <c r="E10" i="9" s="1"/>
  <c r="F119" i="9" a="1"/>
  <c r="F119" i="9" s="1"/>
  <c r="F103" i="9" a="1"/>
  <c r="F103" i="9" s="1"/>
  <c r="F95" i="9" a="1"/>
  <c r="F95" i="9" s="1"/>
  <c r="F87" i="9" a="1"/>
  <c r="F87" i="9" s="1"/>
  <c r="F79" i="9" a="1"/>
  <c r="F79" i="9" s="1"/>
  <c r="F71" i="9" a="1"/>
  <c r="F71" i="9" s="1"/>
  <c r="F63" i="9" a="1"/>
  <c r="F63" i="9" s="1"/>
  <c r="F55" i="9" a="1"/>
  <c r="F55" i="9" s="1"/>
  <c r="F47" i="9" a="1"/>
  <c r="F47" i="9" s="1"/>
  <c r="F39" i="9" a="1"/>
  <c r="F39" i="9" s="1"/>
  <c r="F31" i="9" a="1"/>
  <c r="F31" i="9" s="1"/>
  <c r="F23" i="9" a="1"/>
  <c r="F23" i="9" s="1"/>
  <c r="F15" i="9" a="1"/>
  <c r="F15" i="9" s="1"/>
  <c r="F7" i="9" a="1"/>
  <c r="F7" i="9" s="1"/>
  <c r="G116" i="9" a="1"/>
  <c r="G116" i="9" s="1"/>
  <c r="G108" i="9" a="1"/>
  <c r="G108" i="9" s="1"/>
  <c r="G100" i="9" a="1"/>
  <c r="G100" i="9" s="1"/>
  <c r="G92" i="9" a="1"/>
  <c r="G92" i="9" s="1"/>
  <c r="G84" i="9" a="1"/>
  <c r="G84" i="9" s="1"/>
  <c r="H100" i="9" a="1"/>
  <c r="H100" i="9" s="1"/>
  <c r="H68" i="9" a="1"/>
  <c r="H68" i="9" s="1"/>
  <c r="H36" i="9" a="1"/>
  <c r="H36" i="9" s="1"/>
  <c r="H4" i="9" a="1"/>
  <c r="H4" i="9" s="1"/>
  <c r="E365" i="4"/>
  <c r="E3" i="9" a="1"/>
  <c r="E3" i="9" s="1"/>
  <c r="E364" i="4" a="1"/>
  <c r="E364" i="4" s="1"/>
  <c r="E115" i="9" a="1"/>
  <c r="E115" i="9" s="1"/>
  <c r="E93" i="9" a="1"/>
  <c r="E93" i="9" s="1"/>
  <c r="E77" i="9" a="1"/>
  <c r="E77" i="9" s="1"/>
  <c r="E29" i="9" a="1"/>
  <c r="E29" i="9" s="1"/>
  <c r="E5" i="9" a="1"/>
  <c r="E5" i="9" s="1"/>
  <c r="F106" i="9" a="1"/>
  <c r="F106" i="9" s="1"/>
  <c r="F58" i="9" a="1"/>
  <c r="F58" i="9" s="1"/>
  <c r="F34" i="9" a="1"/>
  <c r="F34" i="9" s="1"/>
  <c r="E122" i="9" a="1"/>
  <c r="E122" i="9" s="1"/>
  <c r="E106" i="9" a="1"/>
  <c r="E106" i="9" s="1"/>
  <c r="E58" i="9" a="1"/>
  <c r="E58" i="9" s="1"/>
  <c r="E26" i="9" a="1"/>
  <c r="E26" i="9" s="1"/>
  <c r="D93" i="9" a="1"/>
  <c r="D93" i="9" s="1"/>
  <c r="D109" i="9" a="1"/>
  <c r="D109" i="9" s="1"/>
  <c r="D117" i="9" a="1"/>
  <c r="D117" i="9" s="1"/>
  <c r="G121" i="9" a="1"/>
  <c r="G121" i="9" s="1"/>
  <c r="G105" i="9" a="1"/>
  <c r="G105" i="9" s="1"/>
  <c r="G97" i="9" a="1"/>
  <c r="G97" i="9" s="1"/>
  <c r="G89" i="9" a="1"/>
  <c r="G89" i="9" s="1"/>
  <c r="G73" i="9" a="1"/>
  <c r="G73" i="9" s="1"/>
  <c r="G65" i="9" a="1"/>
  <c r="G65" i="9" s="1"/>
  <c r="G57" i="9" a="1"/>
  <c r="G57" i="9" s="1"/>
  <c r="G41" i="9" a="1"/>
  <c r="G41" i="9" s="1"/>
  <c r="G33" i="9" a="1"/>
  <c r="G33" i="9" s="1"/>
  <c r="G25" i="9" a="1"/>
  <c r="G25" i="9" s="1"/>
  <c r="G9" i="9" a="1"/>
  <c r="G9" i="9" s="1"/>
  <c r="H116" i="9" a="1"/>
  <c r="H116" i="9" s="1"/>
  <c r="H108" i="9" a="1"/>
  <c r="H108" i="9" s="1"/>
  <c r="H92" i="9" a="1"/>
  <c r="H92" i="9" s="1"/>
  <c r="H84" i="9" a="1"/>
  <c r="H84" i="9" s="1"/>
  <c r="H76" i="9" a="1"/>
  <c r="H76" i="9" s="1"/>
  <c r="H60" i="9" a="1"/>
  <c r="H60" i="9" s="1"/>
  <c r="H52" i="9" a="1"/>
  <c r="H52" i="9" s="1"/>
  <c r="H44" i="9" a="1"/>
  <c r="H44" i="9" s="1"/>
  <c r="H28" i="9" a="1"/>
  <c r="H28" i="9" s="1"/>
  <c r="H20" i="9" a="1"/>
  <c r="H20" i="9" s="1"/>
  <c r="H12" i="9" a="1"/>
  <c r="H12" i="9" s="1"/>
  <c r="E101" i="9" a="1"/>
  <c r="E101" i="9" s="1"/>
  <c r="E69" i="9" a="1"/>
  <c r="E69" i="9" s="1"/>
  <c r="E37" i="9" a="1"/>
  <c r="E37" i="9" s="1"/>
  <c r="F122" i="9" a="1"/>
  <c r="F122" i="9" s="1"/>
  <c r="F90" i="9" a="1"/>
  <c r="F90" i="9" s="1"/>
  <c r="F66" i="9" a="1"/>
  <c r="F66" i="9" s="1"/>
  <c r="F26" i="9" a="1"/>
  <c r="F26" i="9" s="1"/>
  <c r="E114" i="9" a="1"/>
  <c r="E114" i="9" s="1"/>
  <c r="E98" i="9" a="1"/>
  <c r="E98" i="9" s="1"/>
  <c r="E82" i="9" a="1"/>
  <c r="E82" i="9" s="1"/>
  <c r="E74" i="9" a="1"/>
  <c r="E74" i="9" s="1"/>
  <c r="E66" i="9" a="1"/>
  <c r="E66" i="9" s="1"/>
  <c r="E50" i="9" a="1"/>
  <c r="E50" i="9" s="1"/>
  <c r="E34" i="9" a="1"/>
  <c r="E34" i="9" s="1"/>
  <c r="E18" i="9" a="1"/>
  <c r="E18" i="9" s="1"/>
  <c r="F111" i="9" a="1"/>
  <c r="F111" i="9" s="1"/>
  <c r="D5" i="9" a="1"/>
  <c r="D5" i="9" s="1"/>
  <c r="D77" i="9" a="1"/>
  <c r="D77" i="9" s="1"/>
  <c r="D85" i="9" a="1"/>
  <c r="D85" i="9" s="1"/>
  <c r="D101" i="9" a="1"/>
  <c r="D101" i="9" s="1"/>
  <c r="D8" i="9" a="1"/>
  <c r="D8" i="9" s="1"/>
  <c r="D16" i="9" a="1"/>
  <c r="D16" i="9" s="1"/>
  <c r="D24" i="9" a="1"/>
  <c r="D24" i="9" s="1"/>
  <c r="D32" i="9" a="1"/>
  <c r="D32" i="9" s="1"/>
  <c r="D40" i="9" a="1"/>
  <c r="D40" i="9" s="1"/>
  <c r="D48" i="9" a="1"/>
  <c r="D48" i="9" s="1"/>
  <c r="D56" i="9" a="1"/>
  <c r="D56" i="9" s="1"/>
  <c r="D64" i="9" a="1"/>
  <c r="D64" i="9" s="1"/>
  <c r="D72" i="9" a="1"/>
  <c r="D72" i="9" s="1"/>
  <c r="D80" i="9" a="1"/>
  <c r="D80" i="9" s="1"/>
  <c r="D88" i="9" a="1"/>
  <c r="D88" i="9" s="1"/>
  <c r="D96" i="9" a="1"/>
  <c r="D96" i="9" s="1"/>
  <c r="D104" i="9" a="1"/>
  <c r="D104" i="9" s="1"/>
  <c r="D112" i="9" a="1"/>
  <c r="D112" i="9" s="1"/>
  <c r="D120" i="9" a="1"/>
  <c r="D120" i="9" s="1"/>
  <c r="E108" i="9" a="1"/>
  <c r="E108" i="9" s="1"/>
  <c r="F113" i="9" a="1"/>
  <c r="F113" i="9" s="1"/>
  <c r="F105" i="9" a="1"/>
  <c r="F105" i="9" s="1"/>
  <c r="F97" i="9" a="1"/>
  <c r="F97" i="9" s="1"/>
  <c r="F81" i="9" a="1"/>
  <c r="F81" i="9" s="1"/>
  <c r="F73" i="9" a="1"/>
  <c r="F73" i="9" s="1"/>
  <c r="F65" i="9" a="1"/>
  <c r="F65" i="9" s="1"/>
  <c r="F49" i="9" a="1"/>
  <c r="F49" i="9" s="1"/>
  <c r="F41" i="9" a="1"/>
  <c r="F41" i="9" s="1"/>
  <c r="F33" i="9" a="1"/>
  <c r="F33" i="9" s="1"/>
  <c r="F17" i="9" a="1"/>
  <c r="F17" i="9" s="1"/>
  <c r="F9" i="9" a="1"/>
  <c r="F9" i="9" s="1"/>
  <c r="D364" i="4" a="1"/>
  <c r="D364" i="4" s="1"/>
  <c r="D3" i="9" a="1"/>
  <c r="D3" i="9" s="1"/>
  <c r="O3" i="4"/>
  <c r="O4" i="4" s="1"/>
  <c r="O5" i="4" s="1"/>
  <c r="O6" i="4" s="1"/>
  <c r="O7" i="4" s="1"/>
  <c r="O8" i="4" s="1"/>
  <c r="O9" i="4" s="1"/>
  <c r="O10" i="4" s="1"/>
  <c r="O11" i="4" s="1"/>
  <c r="O12" i="4" s="1"/>
  <c r="O13" i="4" s="1"/>
  <c r="O14" i="4" s="1"/>
  <c r="O15" i="4" s="1"/>
  <c r="O16" i="4" s="1"/>
  <c r="O17" i="4" s="1"/>
  <c r="O18" i="4" s="1"/>
  <c r="O19" i="4" s="1"/>
  <c r="O20" i="4" s="1"/>
  <c r="O21" i="4" s="1"/>
  <c r="O22" i="4" s="1"/>
  <c r="O23" i="4" s="1"/>
  <c r="O24" i="4" s="1"/>
  <c r="O25" i="4" s="1"/>
  <c r="O26" i="4" s="1"/>
  <c r="O27" i="4" s="1"/>
  <c r="O28" i="4" s="1"/>
  <c r="O29" i="4" s="1"/>
  <c r="O30" i="4" s="1"/>
  <c r="O31" i="4" s="1"/>
  <c r="O32" i="4" s="1"/>
  <c r="O33" i="4" s="1"/>
  <c r="O34" i="4" s="1"/>
  <c r="O35" i="4" s="1"/>
  <c r="O36" i="4" s="1"/>
  <c r="O37" i="4" s="1"/>
  <c r="O38" i="4" s="1"/>
  <c r="O39" i="4" s="1"/>
  <c r="O40" i="4" s="1"/>
  <c r="O41" i="4" s="1"/>
  <c r="O42" i="4" s="1"/>
  <c r="O43" i="4" s="1"/>
  <c r="O44" i="4" s="1"/>
  <c r="O45" i="4" s="1"/>
  <c r="O46" i="4" s="1"/>
  <c r="O47" i="4" s="1"/>
  <c r="O48" i="4" s="1"/>
  <c r="O49" i="4" s="1"/>
  <c r="O50" i="4" s="1"/>
  <c r="O51" i="4" s="1"/>
  <c r="O52" i="4" s="1"/>
  <c r="O53" i="4" s="1"/>
  <c r="O54" i="4" s="1"/>
  <c r="O55" i="4" s="1"/>
  <c r="O56" i="4" s="1"/>
  <c r="O57" i="4" s="1"/>
  <c r="O58" i="4" s="1"/>
  <c r="O59" i="4" s="1"/>
  <c r="O60" i="4" s="1"/>
  <c r="O61" i="4" s="1"/>
  <c r="O62" i="4" s="1"/>
  <c r="O63" i="4" s="1"/>
  <c r="O64" i="4" s="1"/>
  <c r="O65" i="4" s="1"/>
  <c r="O66" i="4" s="1"/>
  <c r="O67" i="4" s="1"/>
  <c r="O68" i="4" s="1"/>
  <c r="O69" i="4" s="1"/>
  <c r="O70" i="4" s="1"/>
  <c r="O71" i="4" s="1"/>
  <c r="O72" i="4" s="1"/>
  <c r="O73" i="4" s="1"/>
  <c r="O74" i="4" s="1"/>
  <c r="O75" i="4" s="1"/>
  <c r="O76" i="4" s="1"/>
  <c r="O77" i="4" s="1"/>
  <c r="O78" i="4" s="1"/>
  <c r="O79" i="4" s="1"/>
  <c r="O80" i="4" s="1"/>
  <c r="O81" i="4" s="1"/>
  <c r="O82" i="4" s="1"/>
  <c r="O83" i="4" s="1"/>
  <c r="O84" i="4" s="1"/>
  <c r="O85" i="4" s="1"/>
  <c r="O86" i="4" s="1"/>
  <c r="O87" i="4" s="1"/>
  <c r="O88" i="4" s="1"/>
  <c r="O89" i="4" s="1"/>
  <c r="O90" i="4" s="1"/>
  <c r="O91" i="4" s="1"/>
  <c r="O92" i="4" s="1"/>
  <c r="O93" i="4" s="1"/>
  <c r="O94" i="4" s="1"/>
  <c r="O95" i="4" s="1"/>
  <c r="O96" i="4" s="1"/>
  <c r="O97" i="4" s="1"/>
  <c r="O98" i="4" s="1"/>
  <c r="O99" i="4" s="1"/>
  <c r="O100" i="4" s="1"/>
  <c r="O101" i="4" s="1"/>
  <c r="O102" i="4" s="1"/>
  <c r="O103" i="4" s="1"/>
  <c r="O104" i="4" s="1"/>
  <c r="O105" i="4" s="1"/>
  <c r="O106" i="4" s="1"/>
  <c r="O107" i="4" s="1"/>
  <c r="O108" i="4" s="1"/>
  <c r="O109" i="4" s="1"/>
  <c r="O110" i="4" s="1"/>
  <c r="O111" i="4" s="1"/>
  <c r="O112" i="4" s="1"/>
  <c r="O113" i="4" s="1"/>
  <c r="O114" i="4" s="1"/>
  <c r="O115" i="4" s="1"/>
  <c r="O116" i="4" s="1"/>
  <c r="O117" i="4" s="1"/>
  <c r="O118" i="4" s="1"/>
  <c r="O119" i="4" s="1"/>
  <c r="O120" i="4" s="1"/>
  <c r="O121" i="4" s="1"/>
  <c r="O122" i="4" s="1"/>
  <c r="O123" i="4" s="1"/>
  <c r="O124" i="4" s="1"/>
  <c r="O125" i="4" s="1"/>
  <c r="O126" i="4" s="1"/>
  <c r="O127" i="4" s="1"/>
  <c r="O128" i="4" s="1"/>
  <c r="O129" i="4" s="1"/>
  <c r="O130" i="4" s="1"/>
  <c r="O131" i="4" s="1"/>
  <c r="O132" i="4" s="1"/>
  <c r="O133" i="4" s="1"/>
  <c r="O134" i="4" s="1"/>
  <c r="O135" i="4" s="1"/>
  <c r="O136" i="4" s="1"/>
  <c r="O137" i="4" s="1"/>
  <c r="O138" i="4" s="1"/>
  <c r="O139" i="4" s="1"/>
  <c r="O140" i="4" s="1"/>
  <c r="O141" i="4" s="1"/>
  <c r="O142" i="4" s="1"/>
  <c r="O143" i="4" s="1"/>
  <c r="O144" i="4" s="1"/>
  <c r="O145" i="4" s="1"/>
  <c r="O146" i="4" s="1"/>
  <c r="O147" i="4" s="1"/>
  <c r="O148" i="4" s="1"/>
  <c r="O149" i="4" s="1"/>
  <c r="O150" i="4" s="1"/>
  <c r="O151" i="4" s="1"/>
  <c r="O152" i="4" s="1"/>
  <c r="O153" i="4" s="1"/>
  <c r="O154" i="4" s="1"/>
  <c r="O155" i="4" s="1"/>
  <c r="O156" i="4" s="1"/>
  <c r="O157" i="4" s="1"/>
  <c r="O158" i="4" s="1"/>
  <c r="O159" i="4" s="1"/>
  <c r="O160" i="4" s="1"/>
  <c r="O161" i="4" s="1"/>
  <c r="O162" i="4" s="1"/>
  <c r="O163" i="4" s="1"/>
  <c r="O164" i="4" s="1"/>
  <c r="O165" i="4" s="1"/>
  <c r="O166" i="4" s="1"/>
  <c r="O167" i="4" s="1"/>
  <c r="O168" i="4" s="1"/>
  <c r="O169" i="4" s="1"/>
  <c r="O170" i="4" s="1"/>
  <c r="O171" i="4" s="1"/>
  <c r="O172" i="4" s="1"/>
  <c r="O173" i="4" s="1"/>
  <c r="O174" i="4" s="1"/>
  <c r="O175" i="4" s="1"/>
  <c r="O176" i="4" s="1"/>
  <c r="O177" i="4" s="1"/>
  <c r="O178" i="4" s="1"/>
  <c r="O179" i="4" s="1"/>
  <c r="O180" i="4" s="1"/>
  <c r="O181" i="4" s="1"/>
  <c r="O182" i="4" s="1"/>
  <c r="O183" i="4" s="1"/>
  <c r="O184" i="4" s="1"/>
  <c r="O185" i="4" s="1"/>
  <c r="O186" i="4" s="1"/>
  <c r="O187" i="4" s="1"/>
  <c r="O188" i="4" s="1"/>
  <c r="O189" i="4" s="1"/>
  <c r="O190" i="4" s="1"/>
  <c r="O191" i="4" s="1"/>
  <c r="O192" i="4" s="1"/>
  <c r="O193" i="4" s="1"/>
  <c r="O194" i="4" s="1"/>
  <c r="O195" i="4" s="1"/>
  <c r="O196" i="4" s="1"/>
  <c r="O197" i="4" s="1"/>
  <c r="O198" i="4" s="1"/>
  <c r="O199" i="4" s="1"/>
  <c r="O200" i="4" s="1"/>
  <c r="O201" i="4" s="1"/>
  <c r="O202" i="4" s="1"/>
  <c r="O203" i="4" s="1"/>
  <c r="O204" i="4" s="1"/>
  <c r="O205" i="4" s="1"/>
  <c r="O206" i="4" s="1"/>
  <c r="O207" i="4" s="1"/>
  <c r="O208" i="4" s="1"/>
  <c r="O209" i="4" s="1"/>
  <c r="O210" i="4" s="1"/>
  <c r="O211" i="4" s="1"/>
  <c r="O212" i="4" s="1"/>
  <c r="O213" i="4" s="1"/>
  <c r="O214" i="4" s="1"/>
  <c r="O215" i="4" s="1"/>
  <c r="O216" i="4" s="1"/>
  <c r="O217" i="4" s="1"/>
  <c r="O218" i="4" s="1"/>
  <c r="O219" i="4" s="1"/>
  <c r="O220" i="4" s="1"/>
  <c r="O221" i="4" s="1"/>
  <c r="O222" i="4" s="1"/>
  <c r="O223" i="4" s="1"/>
  <c r="O224" i="4" s="1"/>
  <c r="O225" i="4" s="1"/>
  <c r="O226" i="4" s="1"/>
  <c r="O227" i="4" s="1"/>
  <c r="O228" i="4" s="1"/>
  <c r="O229" i="4" s="1"/>
  <c r="O230" i="4" s="1"/>
  <c r="O231" i="4" s="1"/>
  <c r="O232" i="4" s="1"/>
  <c r="O233" i="4" s="1"/>
  <c r="O234" i="4" s="1"/>
  <c r="O235" i="4" s="1"/>
  <c r="O236" i="4" s="1"/>
  <c r="O237" i="4" s="1"/>
  <c r="O238" i="4" s="1"/>
  <c r="O239" i="4" s="1"/>
  <c r="O240" i="4" s="1"/>
  <c r="O241" i="4" s="1"/>
  <c r="O242" i="4" s="1"/>
  <c r="O243" i="4" s="1"/>
  <c r="O244" i="4" s="1"/>
  <c r="O245" i="4" s="1"/>
  <c r="O246" i="4" s="1"/>
  <c r="O247" i="4" s="1"/>
  <c r="O248" i="4" s="1"/>
  <c r="O249" i="4" s="1"/>
  <c r="O250" i="4" s="1"/>
  <c r="O251" i="4" s="1"/>
  <c r="O252" i="4" s="1"/>
  <c r="O253" i="4" s="1"/>
  <c r="O254" i="4" s="1"/>
  <c r="O255" i="4" s="1"/>
  <c r="O256" i="4" s="1"/>
  <c r="O257" i="4" s="1"/>
  <c r="O258" i="4" s="1"/>
  <c r="O259" i="4" s="1"/>
  <c r="O260" i="4" s="1"/>
  <c r="O261" i="4" s="1"/>
  <c r="O262" i="4" s="1"/>
  <c r="O263" i="4" s="1"/>
  <c r="O264" i="4" s="1"/>
  <c r="O265" i="4" s="1"/>
  <c r="O266" i="4" s="1"/>
  <c r="O267" i="4" s="1"/>
  <c r="O268" i="4" s="1"/>
  <c r="O269" i="4" s="1"/>
  <c r="O270" i="4" s="1"/>
  <c r="O271" i="4" s="1"/>
  <c r="O272" i="4" s="1"/>
  <c r="O273" i="4" s="1"/>
  <c r="O274" i="4" s="1"/>
  <c r="O275" i="4" s="1"/>
  <c r="O276" i="4" s="1"/>
  <c r="O277" i="4" s="1"/>
  <c r="O278" i="4" s="1"/>
  <c r="O279" i="4" s="1"/>
  <c r="O280" i="4" s="1"/>
  <c r="O281" i="4" s="1"/>
  <c r="O282" i="4" s="1"/>
  <c r="O283" i="4" s="1"/>
  <c r="O284" i="4" s="1"/>
  <c r="O285" i="4" s="1"/>
  <c r="O286" i="4" s="1"/>
  <c r="O287" i="4" s="1"/>
  <c r="O288" i="4" s="1"/>
  <c r="O289" i="4" s="1"/>
  <c r="O290" i="4" s="1"/>
  <c r="O291" i="4" s="1"/>
  <c r="O292" i="4" s="1"/>
  <c r="O293" i="4" s="1"/>
  <c r="O294" i="4" s="1"/>
  <c r="O295" i="4" s="1"/>
  <c r="O296" i="4" s="1"/>
  <c r="O297" i="4" s="1"/>
  <c r="O298" i="4" s="1"/>
  <c r="O299" i="4" s="1"/>
  <c r="O300" i="4" s="1"/>
  <c r="O301" i="4" s="1"/>
  <c r="O302" i="4" s="1"/>
  <c r="O303" i="4" s="1"/>
  <c r="O304" i="4" s="1"/>
  <c r="O305" i="4" s="1"/>
  <c r="O306" i="4" s="1"/>
  <c r="O307" i="4" s="1"/>
  <c r="O308" i="4" s="1"/>
  <c r="O309" i="4" s="1"/>
  <c r="O310" i="4" s="1"/>
  <c r="O311" i="4" s="1"/>
  <c r="O312" i="4" s="1"/>
  <c r="O313" i="4" s="1"/>
  <c r="O314" i="4" s="1"/>
  <c r="O315" i="4" s="1"/>
  <c r="O316" i="4" s="1"/>
  <c r="O317" i="4" s="1"/>
  <c r="O318" i="4" s="1"/>
  <c r="O319" i="4" s="1"/>
  <c r="O320" i="4" s="1"/>
  <c r="O321" i="4" s="1"/>
  <c r="O322" i="4" s="1"/>
  <c r="O323" i="4" s="1"/>
  <c r="O324" i="4" s="1"/>
  <c r="O325" i="4" s="1"/>
  <c r="O326" i="4" s="1"/>
  <c r="O327" i="4" s="1"/>
  <c r="O328" i="4" s="1"/>
  <c r="O329" i="4" s="1"/>
  <c r="O330" i="4" s="1"/>
  <c r="O331" i="4" s="1"/>
  <c r="O332" i="4" s="1"/>
  <c r="O333" i="4" s="1"/>
  <c r="O334" i="4" s="1"/>
  <c r="O335" i="4" s="1"/>
  <c r="O336" i="4" s="1"/>
  <c r="O337" i="4" s="1"/>
  <c r="O338" i="4" s="1"/>
  <c r="O339" i="4" s="1"/>
  <c r="O340" i="4" s="1"/>
  <c r="O341" i="4" s="1"/>
  <c r="O342" i="4" s="1"/>
  <c r="O343" i="4" s="1"/>
  <c r="O344" i="4" s="1"/>
  <c r="O345" i="4" s="1"/>
  <c r="O346" i="4" s="1"/>
  <c r="O347" i="4" s="1"/>
  <c r="O348" i="4" s="1"/>
  <c r="O349" i="4" s="1"/>
  <c r="O350" i="4" s="1"/>
  <c r="O351" i="4" s="1"/>
  <c r="O352" i="4" s="1"/>
  <c r="O353" i="4" s="1"/>
  <c r="O354" i="4" s="1"/>
  <c r="O355" i="4" s="1"/>
  <c r="O356" i="4" s="1"/>
  <c r="O357" i="4" s="1"/>
  <c r="O358" i="4" s="1"/>
  <c r="O359" i="4" s="1"/>
  <c r="O360" i="4" s="1"/>
  <c r="O361" i="4" s="1"/>
  <c r="O362" i="4" s="1"/>
  <c r="F364" i="4" a="1"/>
  <c r="F364" i="4" s="1"/>
  <c r="F3" i="9" a="1"/>
  <c r="F3" i="9" s="1"/>
  <c r="H3" i="9" a="1"/>
  <c r="H3" i="9" s="1"/>
  <c r="Q3" i="4"/>
  <c r="Q4" i="4" s="1"/>
  <c r="Q5" i="4" s="1"/>
  <c r="Q6" i="4" s="1"/>
  <c r="Q7" i="4" s="1"/>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Q33" i="4" s="1"/>
  <c r="Q34" i="4" s="1"/>
  <c r="Q35" i="4" s="1"/>
  <c r="Q36" i="4" s="1"/>
  <c r="Q37" i="4" s="1"/>
  <c r="Q38" i="4" s="1"/>
  <c r="Q39" i="4" s="1"/>
  <c r="Q40" i="4" s="1"/>
  <c r="Q41" i="4" s="1"/>
  <c r="Q42" i="4" s="1"/>
  <c r="Q43" i="4" s="1"/>
  <c r="Q44" i="4" s="1"/>
  <c r="Q45" i="4" s="1"/>
  <c r="Q46" i="4" s="1"/>
  <c r="Q47" i="4" s="1"/>
  <c r="Q48" i="4" s="1"/>
  <c r="Q49" i="4" s="1"/>
  <c r="Q50" i="4" s="1"/>
  <c r="Q51" i="4" s="1"/>
  <c r="Q52" i="4" s="1"/>
  <c r="Q53" i="4" s="1"/>
  <c r="Q54" i="4" s="1"/>
  <c r="Q55" i="4" s="1"/>
  <c r="Q56" i="4" s="1"/>
  <c r="Q57" i="4" s="1"/>
  <c r="Q58" i="4" s="1"/>
  <c r="Q59" i="4" s="1"/>
  <c r="Q60" i="4" s="1"/>
  <c r="Q61" i="4" s="1"/>
  <c r="Q62" i="4" s="1"/>
  <c r="Q63" i="4" s="1"/>
  <c r="Q64" i="4" s="1"/>
  <c r="Q65" i="4" s="1"/>
  <c r="Q66" i="4" s="1"/>
  <c r="Q67" i="4" s="1"/>
  <c r="Q68" i="4" s="1"/>
  <c r="Q69" i="4" s="1"/>
  <c r="Q70" i="4" s="1"/>
  <c r="Q71" i="4" s="1"/>
  <c r="Q72" i="4" s="1"/>
  <c r="Q73" i="4" s="1"/>
  <c r="Q74" i="4" s="1"/>
  <c r="Q75" i="4" s="1"/>
  <c r="Q76" i="4" s="1"/>
  <c r="Q77" i="4" s="1"/>
  <c r="Q78" i="4" s="1"/>
  <c r="Q79" i="4" s="1"/>
  <c r="Q80" i="4" s="1"/>
  <c r="Q81" i="4" s="1"/>
  <c r="Q82" i="4" s="1"/>
  <c r="Q83" i="4" s="1"/>
  <c r="Q84" i="4" s="1"/>
  <c r="Q85" i="4" s="1"/>
  <c r="Q86" i="4" s="1"/>
  <c r="Q87" i="4" s="1"/>
  <c r="Q88" i="4" s="1"/>
  <c r="Q89" i="4" s="1"/>
  <c r="Q90" i="4" s="1"/>
  <c r="Q91" i="4" s="1"/>
  <c r="Q92" i="4" s="1"/>
  <c r="Q93" i="4" s="1"/>
  <c r="Q94" i="4" s="1"/>
  <c r="Q95" i="4" s="1"/>
  <c r="Q96" i="4" s="1"/>
  <c r="Q97" i="4" s="1"/>
  <c r="Q98" i="4" s="1"/>
  <c r="Q99" i="4" s="1"/>
  <c r="Q100" i="4" s="1"/>
  <c r="Q101" i="4" s="1"/>
  <c r="Q102" i="4" s="1"/>
  <c r="Q103" i="4" s="1"/>
  <c r="Q104" i="4" s="1"/>
  <c r="Q105" i="4" s="1"/>
  <c r="Q106" i="4" s="1"/>
  <c r="Q107" i="4" s="1"/>
  <c r="Q108" i="4" s="1"/>
  <c r="Q109" i="4" s="1"/>
  <c r="Q110" i="4" s="1"/>
  <c r="Q111" i="4" s="1"/>
  <c r="Q112" i="4" s="1"/>
  <c r="Q113" i="4" s="1"/>
  <c r="Q114" i="4" s="1"/>
  <c r="Q115" i="4" s="1"/>
  <c r="Q116" i="4" s="1"/>
  <c r="Q117" i="4" s="1"/>
  <c r="Q118" i="4" s="1"/>
  <c r="Q119" i="4" s="1"/>
  <c r="Q120" i="4" s="1"/>
  <c r="Q121" i="4" s="1"/>
  <c r="Q122" i="4" s="1"/>
  <c r="Q123" i="4" s="1"/>
  <c r="Q124" i="4" s="1"/>
  <c r="Q125" i="4" s="1"/>
  <c r="Q126" i="4" s="1"/>
  <c r="Q127" i="4" s="1"/>
  <c r="Q128" i="4" s="1"/>
  <c r="Q129" i="4" s="1"/>
  <c r="Q130" i="4" s="1"/>
  <c r="Q131" i="4" s="1"/>
  <c r="Q132" i="4" s="1"/>
  <c r="Q133" i="4" s="1"/>
  <c r="Q134" i="4" s="1"/>
  <c r="Q135" i="4" s="1"/>
  <c r="Q136" i="4" s="1"/>
  <c r="Q137" i="4" s="1"/>
  <c r="Q138" i="4" s="1"/>
  <c r="Q139" i="4" s="1"/>
  <c r="Q140" i="4" s="1"/>
  <c r="Q141" i="4" s="1"/>
  <c r="Q142" i="4" s="1"/>
  <c r="Q143" i="4" s="1"/>
  <c r="Q144" i="4" s="1"/>
  <c r="Q145" i="4" s="1"/>
  <c r="Q146" i="4" s="1"/>
  <c r="Q147" i="4" s="1"/>
  <c r="Q148" i="4" s="1"/>
  <c r="Q149" i="4" s="1"/>
  <c r="Q150" i="4" s="1"/>
  <c r="Q151" i="4" s="1"/>
  <c r="Q152" i="4" s="1"/>
  <c r="Q153" i="4" s="1"/>
  <c r="Q154" i="4" s="1"/>
  <c r="Q155" i="4" s="1"/>
  <c r="Q156" i="4" s="1"/>
  <c r="Q157" i="4" s="1"/>
  <c r="Q158" i="4" s="1"/>
  <c r="Q159" i="4" s="1"/>
  <c r="Q160" i="4" s="1"/>
  <c r="Q161" i="4" s="1"/>
  <c r="Q162" i="4" s="1"/>
  <c r="Q163" i="4" s="1"/>
  <c r="Q164" i="4" s="1"/>
  <c r="Q165" i="4" s="1"/>
  <c r="Q166" i="4" s="1"/>
  <c r="Q167" i="4" s="1"/>
  <c r="Q168" i="4" s="1"/>
  <c r="Q169" i="4" s="1"/>
  <c r="Q170" i="4" s="1"/>
  <c r="Q171" i="4" s="1"/>
  <c r="Q172" i="4" s="1"/>
  <c r="Q173" i="4" s="1"/>
  <c r="Q174" i="4" s="1"/>
  <c r="Q175" i="4" s="1"/>
  <c r="Q176" i="4" s="1"/>
  <c r="Q177" i="4" s="1"/>
  <c r="Q178" i="4" s="1"/>
  <c r="Q179" i="4" s="1"/>
  <c r="Q180" i="4" s="1"/>
  <c r="Q181" i="4" s="1"/>
  <c r="Q182" i="4" s="1"/>
  <c r="Q183" i="4" s="1"/>
  <c r="Q184" i="4" s="1"/>
  <c r="Q185" i="4" s="1"/>
  <c r="Q186" i="4" s="1"/>
  <c r="Q187" i="4" s="1"/>
  <c r="Q188" i="4" s="1"/>
  <c r="Q189" i="4" s="1"/>
  <c r="Q190" i="4" s="1"/>
  <c r="Q191" i="4" s="1"/>
  <c r="Q192" i="4" s="1"/>
  <c r="Q193" i="4" s="1"/>
  <c r="Q194" i="4" s="1"/>
  <c r="Q195" i="4" s="1"/>
  <c r="Q196" i="4" s="1"/>
  <c r="Q197" i="4" s="1"/>
  <c r="Q198" i="4" s="1"/>
  <c r="Q199" i="4" s="1"/>
  <c r="Q200" i="4" s="1"/>
  <c r="Q201" i="4" s="1"/>
  <c r="Q202" i="4" s="1"/>
  <c r="Q203" i="4" s="1"/>
  <c r="Q204" i="4" s="1"/>
  <c r="Q205" i="4" s="1"/>
  <c r="Q206" i="4" s="1"/>
  <c r="Q207" i="4" s="1"/>
  <c r="Q208" i="4" s="1"/>
  <c r="Q209" i="4" s="1"/>
  <c r="Q210" i="4" s="1"/>
  <c r="Q211" i="4" s="1"/>
  <c r="Q212" i="4" s="1"/>
  <c r="Q213" i="4" s="1"/>
  <c r="Q214" i="4" s="1"/>
  <c r="Q215" i="4" s="1"/>
  <c r="Q216" i="4" s="1"/>
  <c r="Q217" i="4" s="1"/>
  <c r="Q218" i="4" s="1"/>
  <c r="Q219" i="4" s="1"/>
  <c r="Q220" i="4" s="1"/>
  <c r="Q221" i="4" s="1"/>
  <c r="Q222" i="4" s="1"/>
  <c r="Q223" i="4" s="1"/>
  <c r="Q224" i="4" s="1"/>
  <c r="Q225" i="4" s="1"/>
  <c r="Q226" i="4" s="1"/>
  <c r="Q227" i="4" s="1"/>
  <c r="Q228" i="4" s="1"/>
  <c r="Q229" i="4" s="1"/>
  <c r="Q230" i="4" s="1"/>
  <c r="Q231" i="4" s="1"/>
  <c r="Q232" i="4" s="1"/>
  <c r="Q233" i="4" s="1"/>
  <c r="Q234" i="4" s="1"/>
  <c r="Q235" i="4" s="1"/>
  <c r="Q236" i="4" s="1"/>
  <c r="Q237" i="4" s="1"/>
  <c r="Q238" i="4" s="1"/>
  <c r="Q239" i="4" s="1"/>
  <c r="Q240" i="4" s="1"/>
  <c r="Q241" i="4" s="1"/>
  <c r="Q242" i="4" s="1"/>
  <c r="Q243" i="4" s="1"/>
  <c r="Q244" i="4" s="1"/>
  <c r="Q245" i="4" s="1"/>
  <c r="Q246" i="4" s="1"/>
  <c r="Q247" i="4" s="1"/>
  <c r="Q248" i="4" s="1"/>
  <c r="Q249" i="4" s="1"/>
  <c r="Q250" i="4" s="1"/>
  <c r="Q251" i="4" s="1"/>
  <c r="Q252" i="4" s="1"/>
  <c r="Q253" i="4" s="1"/>
  <c r="Q254" i="4" s="1"/>
  <c r="Q255" i="4" s="1"/>
  <c r="Q256" i="4" s="1"/>
  <c r="Q257" i="4" s="1"/>
  <c r="Q258" i="4" s="1"/>
  <c r="Q259" i="4" s="1"/>
  <c r="Q260" i="4" s="1"/>
  <c r="Q261" i="4" s="1"/>
  <c r="Q262" i="4" s="1"/>
  <c r="Q263" i="4" s="1"/>
  <c r="Q264" i="4" s="1"/>
  <c r="Q265" i="4" s="1"/>
  <c r="Q266" i="4" s="1"/>
  <c r="Q267" i="4" s="1"/>
  <c r="Q268" i="4" s="1"/>
  <c r="Q269" i="4" s="1"/>
  <c r="Q270" i="4" s="1"/>
  <c r="Q271" i="4" s="1"/>
  <c r="Q272" i="4" s="1"/>
  <c r="Q273" i="4" s="1"/>
  <c r="Q274" i="4" s="1"/>
  <c r="Q275" i="4" s="1"/>
  <c r="Q276" i="4" s="1"/>
  <c r="Q277" i="4" s="1"/>
  <c r="Q278" i="4" s="1"/>
  <c r="Q279" i="4" s="1"/>
  <c r="Q280" i="4" s="1"/>
  <c r="Q281" i="4" s="1"/>
  <c r="Q282" i="4" s="1"/>
  <c r="Q283" i="4" s="1"/>
  <c r="Q284" i="4" s="1"/>
  <c r="Q285" i="4" s="1"/>
  <c r="Q286" i="4" s="1"/>
  <c r="Q287" i="4" s="1"/>
  <c r="Q288" i="4" s="1"/>
  <c r="Q289" i="4" s="1"/>
  <c r="Q290" i="4" s="1"/>
  <c r="Q291" i="4" s="1"/>
  <c r="Q292" i="4" s="1"/>
  <c r="Q293" i="4" s="1"/>
  <c r="Q294" i="4" s="1"/>
  <c r="Q295" i="4" s="1"/>
  <c r="Q296" i="4" s="1"/>
  <c r="Q297" i="4" s="1"/>
  <c r="Q298" i="4" s="1"/>
  <c r="Q299" i="4" s="1"/>
  <c r="Q300" i="4" s="1"/>
  <c r="Q301" i="4" s="1"/>
  <c r="Q302" i="4" s="1"/>
  <c r="Q303" i="4" s="1"/>
  <c r="Q304" i="4" s="1"/>
  <c r="Q305" i="4" s="1"/>
  <c r="Q306" i="4" s="1"/>
  <c r="Q307" i="4" s="1"/>
  <c r="Q308" i="4" s="1"/>
  <c r="Q309" i="4" s="1"/>
  <c r="Q310" i="4" s="1"/>
  <c r="Q311" i="4" s="1"/>
  <c r="Q312" i="4" s="1"/>
  <c r="Q313" i="4" s="1"/>
  <c r="Q314" i="4" s="1"/>
  <c r="Q315" i="4" s="1"/>
  <c r="Q316" i="4" s="1"/>
  <c r="Q317" i="4" s="1"/>
  <c r="Q318" i="4" s="1"/>
  <c r="Q319" i="4" s="1"/>
  <c r="Q320" i="4" s="1"/>
  <c r="Q321" i="4" s="1"/>
  <c r="Q322" i="4" s="1"/>
  <c r="Q323" i="4" s="1"/>
  <c r="Q324" i="4" s="1"/>
  <c r="Q325" i="4" s="1"/>
  <c r="Q326" i="4" s="1"/>
  <c r="Q327" i="4" s="1"/>
  <c r="Q328" i="4" s="1"/>
  <c r="Q329" i="4" s="1"/>
  <c r="Q330" i="4" s="1"/>
  <c r="Q331" i="4" s="1"/>
  <c r="Q332" i="4" s="1"/>
  <c r="Q333" i="4" s="1"/>
  <c r="Q334" i="4" s="1"/>
  <c r="Q335" i="4" s="1"/>
  <c r="Q336" i="4" s="1"/>
  <c r="Q337" i="4" s="1"/>
  <c r="Q338" i="4" s="1"/>
  <c r="Q339" i="4" s="1"/>
  <c r="Q340" i="4" s="1"/>
  <c r="Q341" i="4" s="1"/>
  <c r="Q342" i="4" s="1"/>
  <c r="Q343" i="4" s="1"/>
  <c r="Q344" i="4" s="1"/>
  <c r="Q345" i="4" s="1"/>
  <c r="Q346" i="4" s="1"/>
  <c r="Q347" i="4" s="1"/>
  <c r="Q348" i="4" s="1"/>
  <c r="Q349" i="4" s="1"/>
  <c r="Q350" i="4" s="1"/>
  <c r="Q351" i="4" s="1"/>
  <c r="Q352" i="4" s="1"/>
  <c r="Q353" i="4" s="1"/>
  <c r="Q354" i="4" s="1"/>
  <c r="Q355" i="4" s="1"/>
  <c r="Q356" i="4" s="1"/>
  <c r="Q357" i="4" s="1"/>
  <c r="Q358" i="4" s="1"/>
  <c r="Q359" i="4" s="1"/>
  <c r="Q360" i="4" s="1"/>
  <c r="Q361" i="4" s="1"/>
  <c r="Q362" i="4" s="1"/>
  <c r="I3" i="9" a="1"/>
  <c r="I3" i="9" s="1"/>
  <c r="K364" i="4" a="1"/>
  <c r="K364" i="4" s="1"/>
  <c r="M3" i="4"/>
  <c r="M4" i="4" s="1"/>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M149" i="4" s="1"/>
  <c r="M150" i="4" s="1"/>
  <c r="M151" i="4" s="1"/>
  <c r="M152" i="4" s="1"/>
  <c r="M153" i="4" s="1"/>
  <c r="M154" i="4" s="1"/>
  <c r="M155" i="4" s="1"/>
  <c r="M156" i="4" s="1"/>
  <c r="M157" i="4" s="1"/>
  <c r="M158" i="4" s="1"/>
  <c r="M159" i="4" s="1"/>
  <c r="M160" i="4" s="1"/>
  <c r="M161" i="4" s="1"/>
  <c r="M162" i="4" s="1"/>
  <c r="M163" i="4" s="1"/>
  <c r="M164" i="4" s="1"/>
  <c r="M165" i="4" s="1"/>
  <c r="M166" i="4" s="1"/>
  <c r="M167" i="4" s="1"/>
  <c r="M168" i="4" s="1"/>
  <c r="M169" i="4" s="1"/>
  <c r="M170" i="4" s="1"/>
  <c r="M171" i="4" s="1"/>
  <c r="M172" i="4" s="1"/>
  <c r="M173" i="4" s="1"/>
  <c r="M174" i="4" s="1"/>
  <c r="M175" i="4" s="1"/>
  <c r="M176" i="4" s="1"/>
  <c r="M177" i="4" s="1"/>
  <c r="M178" i="4" s="1"/>
  <c r="M179" i="4" s="1"/>
  <c r="M180" i="4" s="1"/>
  <c r="M181" i="4" s="1"/>
  <c r="M182" i="4" s="1"/>
  <c r="M183" i="4" s="1"/>
  <c r="M184" i="4" s="1"/>
  <c r="M185" i="4" s="1"/>
  <c r="M186" i="4" s="1"/>
  <c r="M187" i="4" s="1"/>
  <c r="M188" i="4" s="1"/>
  <c r="M189" i="4" s="1"/>
  <c r="M190" i="4" s="1"/>
  <c r="M191" i="4" s="1"/>
  <c r="M192" i="4" s="1"/>
  <c r="M193" i="4" s="1"/>
  <c r="M194" i="4" s="1"/>
  <c r="M195" i="4" s="1"/>
  <c r="M196" i="4" s="1"/>
  <c r="M197" i="4" s="1"/>
  <c r="M198" i="4" s="1"/>
  <c r="M199" i="4" s="1"/>
  <c r="M200" i="4" s="1"/>
  <c r="M201" i="4" s="1"/>
  <c r="M202" i="4" s="1"/>
  <c r="M203" i="4" s="1"/>
  <c r="M204" i="4" s="1"/>
  <c r="M205" i="4" s="1"/>
  <c r="M206" i="4" s="1"/>
  <c r="M207" i="4" s="1"/>
  <c r="M208" i="4" s="1"/>
  <c r="M209" i="4" s="1"/>
  <c r="M210" i="4" s="1"/>
  <c r="M211" i="4" s="1"/>
  <c r="M212" i="4" s="1"/>
  <c r="M213" i="4" s="1"/>
  <c r="M214" i="4" s="1"/>
  <c r="M215" i="4" s="1"/>
  <c r="M216" i="4" s="1"/>
  <c r="M217" i="4" s="1"/>
  <c r="M218" i="4" s="1"/>
  <c r="M219" i="4" s="1"/>
  <c r="M220" i="4" s="1"/>
  <c r="M221" i="4" s="1"/>
  <c r="M222" i="4" s="1"/>
  <c r="M223" i="4" s="1"/>
  <c r="M224" i="4" s="1"/>
  <c r="M225" i="4" s="1"/>
  <c r="M226" i="4" s="1"/>
  <c r="M227" i="4" s="1"/>
  <c r="M228" i="4" s="1"/>
  <c r="M229" i="4" s="1"/>
  <c r="M230" i="4" s="1"/>
  <c r="M231" i="4" s="1"/>
  <c r="M232" i="4" s="1"/>
  <c r="M233" i="4" s="1"/>
  <c r="M234" i="4" s="1"/>
  <c r="M235" i="4" s="1"/>
  <c r="M236" i="4" s="1"/>
  <c r="M237" i="4" s="1"/>
  <c r="M238" i="4" s="1"/>
  <c r="M239" i="4" s="1"/>
  <c r="M240" i="4" s="1"/>
  <c r="M241" i="4" s="1"/>
  <c r="M242" i="4" s="1"/>
  <c r="M243" i="4" s="1"/>
  <c r="M244" i="4" s="1"/>
  <c r="M245" i="4" s="1"/>
  <c r="M246" i="4" s="1"/>
  <c r="M247" i="4" s="1"/>
  <c r="M248" i="4" s="1"/>
  <c r="M249" i="4" s="1"/>
  <c r="M250" i="4" s="1"/>
  <c r="M251" i="4" s="1"/>
  <c r="M252" i="4" s="1"/>
  <c r="M253" i="4" s="1"/>
  <c r="M254" i="4" s="1"/>
  <c r="M255" i="4" s="1"/>
  <c r="M256" i="4" s="1"/>
  <c r="M257" i="4" s="1"/>
  <c r="M258" i="4" s="1"/>
  <c r="M259" i="4" s="1"/>
  <c r="M260" i="4" s="1"/>
  <c r="M261" i="4" s="1"/>
  <c r="M262" i="4" s="1"/>
  <c r="M263" i="4" s="1"/>
  <c r="M264" i="4" s="1"/>
  <c r="M265" i="4" s="1"/>
  <c r="M266" i="4" s="1"/>
  <c r="M267" i="4" s="1"/>
  <c r="M268" i="4" s="1"/>
  <c r="M269" i="4" s="1"/>
  <c r="M270" i="4" s="1"/>
  <c r="M271" i="4" s="1"/>
  <c r="M272" i="4" s="1"/>
  <c r="M273" i="4" s="1"/>
  <c r="M274" i="4" s="1"/>
  <c r="M275" i="4" s="1"/>
  <c r="M276" i="4" s="1"/>
  <c r="M277" i="4" s="1"/>
  <c r="M278" i="4" s="1"/>
  <c r="M279" i="4" s="1"/>
  <c r="M280" i="4" s="1"/>
  <c r="M281" i="4" s="1"/>
  <c r="M282" i="4" s="1"/>
  <c r="M283" i="4" s="1"/>
  <c r="M284" i="4" s="1"/>
  <c r="M285" i="4" s="1"/>
  <c r="M286" i="4" s="1"/>
  <c r="M287" i="4" s="1"/>
  <c r="M288" i="4" s="1"/>
  <c r="M289" i="4" s="1"/>
  <c r="M290" i="4" s="1"/>
  <c r="M291" i="4" s="1"/>
  <c r="M292" i="4" s="1"/>
  <c r="M293" i="4" s="1"/>
  <c r="M294" i="4" s="1"/>
  <c r="M295" i="4" s="1"/>
  <c r="M296" i="4" s="1"/>
  <c r="M297" i="4" s="1"/>
  <c r="M298" i="4" s="1"/>
  <c r="M299" i="4" s="1"/>
  <c r="M300" i="4" s="1"/>
  <c r="M301" i="4" s="1"/>
  <c r="M302" i="4" s="1"/>
  <c r="M303" i="4" s="1"/>
  <c r="M304" i="4" s="1"/>
  <c r="M305" i="4" s="1"/>
  <c r="M306" i="4" s="1"/>
  <c r="M307" i="4" s="1"/>
  <c r="M308" i="4" s="1"/>
  <c r="M309" i="4" s="1"/>
  <c r="M310" i="4" s="1"/>
  <c r="M311" i="4" s="1"/>
  <c r="M312" i="4" s="1"/>
  <c r="M313" i="4" s="1"/>
  <c r="M314" i="4" s="1"/>
  <c r="M315" i="4" s="1"/>
  <c r="M316" i="4" s="1"/>
  <c r="M317" i="4" s="1"/>
  <c r="M318" i="4" s="1"/>
  <c r="M319" i="4" s="1"/>
  <c r="M320" i="4" s="1"/>
  <c r="M321" i="4" s="1"/>
  <c r="M322" i="4" s="1"/>
  <c r="M323" i="4" s="1"/>
  <c r="M324" i="4" s="1"/>
  <c r="M325" i="4" s="1"/>
  <c r="M326" i="4" s="1"/>
  <c r="M327" i="4" s="1"/>
  <c r="M328" i="4" s="1"/>
  <c r="M329" i="4" s="1"/>
  <c r="M330" i="4" s="1"/>
  <c r="M331" i="4" s="1"/>
  <c r="M332" i="4" s="1"/>
  <c r="M333" i="4" s="1"/>
  <c r="M334" i="4" s="1"/>
  <c r="M335" i="4" s="1"/>
  <c r="M336" i="4" s="1"/>
  <c r="M337" i="4" s="1"/>
  <c r="M338" i="4" s="1"/>
  <c r="M339" i="4" s="1"/>
  <c r="M340" i="4" s="1"/>
  <c r="M341" i="4" s="1"/>
  <c r="M342" i="4" s="1"/>
  <c r="M343" i="4" s="1"/>
  <c r="M344" i="4" s="1"/>
  <c r="M345" i="4" s="1"/>
  <c r="M346" i="4" s="1"/>
  <c r="M347" i="4" s="1"/>
  <c r="M348" i="4" s="1"/>
  <c r="M349" i="4" s="1"/>
  <c r="M350" i="4" s="1"/>
  <c r="M351" i="4" s="1"/>
  <c r="M352" i="4" s="1"/>
  <c r="M353" i="4" s="1"/>
  <c r="M354" i="4" s="1"/>
  <c r="M355" i="4" s="1"/>
  <c r="M356" i="4" s="1"/>
  <c r="M357" i="4" s="1"/>
  <c r="M358" i="4" s="1"/>
  <c r="M359" i="4" s="1"/>
  <c r="M360" i="4" s="1"/>
  <c r="M361" i="4" s="1"/>
  <c r="M362" i="4" s="1"/>
  <c r="E107" i="9" a="1"/>
  <c r="E107" i="9" s="1"/>
  <c r="E75" i="9" a="1"/>
  <c r="E75" i="9" s="1"/>
  <c r="E59" i="9" a="1"/>
  <c r="E59" i="9" s="1"/>
  <c r="E35" i="9" a="1"/>
  <c r="E35" i="9" s="1"/>
  <c r="E27" i="9" a="1"/>
  <c r="E27" i="9" s="1"/>
  <c r="F120" i="9" a="1"/>
  <c r="F120" i="9" s="1"/>
  <c r="F112" i="9" a="1"/>
  <c r="F112" i="9" s="1"/>
  <c r="F88" i="9" a="1"/>
  <c r="F88" i="9" s="1"/>
  <c r="F80" i="9" a="1"/>
  <c r="F80" i="9" s="1"/>
  <c r="H72" i="9" a="1"/>
  <c r="H72" i="9" s="1"/>
  <c r="H64" i="9" a="1"/>
  <c r="H64" i="9" s="1"/>
  <c r="H56" i="9" a="1"/>
  <c r="H56" i="9" s="1"/>
  <c r="H48" i="9" a="1"/>
  <c r="H48" i="9" s="1"/>
  <c r="H40" i="9" a="1"/>
  <c r="H40" i="9" s="1"/>
  <c r="H32" i="9" a="1"/>
  <c r="H32" i="9" s="1"/>
  <c r="H24" i="9" a="1"/>
  <c r="H24" i="9" s="1"/>
  <c r="H16" i="9" a="1"/>
  <c r="H16" i="9" s="1"/>
  <c r="H8" i="9" a="1"/>
  <c r="H8" i="9" s="1"/>
  <c r="I120" i="9" a="1"/>
  <c r="I120" i="9" s="1"/>
  <c r="N3" i="4"/>
  <c r="N4" i="4" s="1"/>
  <c r="N5" i="4" s="1"/>
  <c r="N6" i="4" s="1"/>
  <c r="N7" i="4" s="1"/>
  <c r="N8" i="4" s="1"/>
  <c r="N9" i="4" s="1"/>
  <c r="N10" i="4" s="1"/>
  <c r="N11" i="4" s="1"/>
  <c r="N12" i="4" s="1"/>
  <c r="N13" i="4" s="1"/>
  <c r="N14" i="4" s="1"/>
  <c r="N15" i="4" s="1"/>
  <c r="N16" i="4" s="1"/>
  <c r="N17" i="4" s="1"/>
  <c r="N18" i="4" s="1"/>
  <c r="N19" i="4" s="1"/>
  <c r="N20" i="4" s="1"/>
  <c r="N21" i="4" s="1"/>
  <c r="N22" i="4" s="1"/>
  <c r="N23" i="4" s="1"/>
  <c r="N24" i="4" s="1"/>
  <c r="N25" i="4" s="1"/>
  <c r="N26" i="4" s="1"/>
  <c r="N27" i="4" s="1"/>
  <c r="N28" i="4" s="1"/>
  <c r="N29" i="4" s="1"/>
  <c r="N30" i="4" s="1"/>
  <c r="N31" i="4" s="1"/>
  <c r="N32" i="4" s="1"/>
  <c r="N33" i="4" s="1"/>
  <c r="N34" i="4" s="1"/>
  <c r="N35" i="4" s="1"/>
  <c r="N36" i="4" s="1"/>
  <c r="N37" i="4" s="1"/>
  <c r="N38" i="4" s="1"/>
  <c r="N39" i="4" s="1"/>
  <c r="N40" i="4" s="1"/>
  <c r="N41" i="4" s="1"/>
  <c r="N42" i="4" s="1"/>
  <c r="N43" i="4" s="1"/>
  <c r="N44" i="4" s="1"/>
  <c r="N45" i="4" s="1"/>
  <c r="N46" i="4" s="1"/>
  <c r="N47" i="4" s="1"/>
  <c r="N48" i="4" s="1"/>
  <c r="N49" i="4" s="1"/>
  <c r="N50" i="4" s="1"/>
  <c r="N51" i="4" s="1"/>
  <c r="N52" i="4" s="1"/>
  <c r="N53" i="4" s="1"/>
  <c r="N54" i="4" s="1"/>
  <c r="N55" i="4" s="1"/>
  <c r="N56" i="4" s="1"/>
  <c r="N57" i="4" s="1"/>
  <c r="N58" i="4" s="1"/>
  <c r="N59" i="4" s="1"/>
  <c r="N60" i="4" s="1"/>
  <c r="N61" i="4" s="1"/>
  <c r="N62" i="4" s="1"/>
  <c r="N63" i="4" s="1"/>
  <c r="N64" i="4" s="1"/>
  <c r="N65" i="4" s="1"/>
  <c r="N66" i="4" s="1"/>
  <c r="N67" i="4" s="1"/>
  <c r="N68" i="4" s="1"/>
  <c r="N69" i="4" s="1"/>
  <c r="N70" i="4" s="1"/>
  <c r="N71" i="4" s="1"/>
  <c r="N72" i="4" s="1"/>
  <c r="N73" i="4" s="1"/>
  <c r="N74" i="4" s="1"/>
  <c r="N75" i="4" s="1"/>
  <c r="N76" i="4" s="1"/>
  <c r="N77" i="4" s="1"/>
  <c r="N78" i="4" s="1"/>
  <c r="N79" i="4" s="1"/>
  <c r="N80" i="4" s="1"/>
  <c r="N81" i="4" s="1"/>
  <c r="N82" i="4" s="1"/>
  <c r="N83" i="4" s="1"/>
  <c r="N84" i="4" s="1"/>
  <c r="N85" i="4" s="1"/>
  <c r="N86" i="4" s="1"/>
  <c r="N87" i="4" s="1"/>
  <c r="N88" i="4" s="1"/>
  <c r="N89" i="4" s="1"/>
  <c r="N90" i="4" s="1"/>
  <c r="N91" i="4" s="1"/>
  <c r="N92" i="4" s="1"/>
  <c r="N93" i="4" s="1"/>
  <c r="N94" i="4" s="1"/>
  <c r="N95" i="4" s="1"/>
  <c r="N96" i="4" s="1"/>
  <c r="N97" i="4" s="1"/>
  <c r="N98" i="4" s="1"/>
  <c r="N99" i="4" s="1"/>
  <c r="N100" i="4" s="1"/>
  <c r="N101" i="4" s="1"/>
  <c r="N102" i="4" s="1"/>
  <c r="N103" i="4" s="1"/>
  <c r="N104" i="4" s="1"/>
  <c r="N105" i="4" s="1"/>
  <c r="N106" i="4" s="1"/>
  <c r="N107" i="4" s="1"/>
  <c r="N108" i="4" s="1"/>
  <c r="N109" i="4" s="1"/>
  <c r="N110" i="4" s="1"/>
  <c r="N111" i="4" s="1"/>
  <c r="N112" i="4" s="1"/>
  <c r="N113" i="4" s="1"/>
  <c r="N114" i="4" s="1"/>
  <c r="N115" i="4" s="1"/>
  <c r="N116" i="4" s="1"/>
  <c r="N117" i="4" s="1"/>
  <c r="N118" i="4" s="1"/>
  <c r="N119" i="4" s="1"/>
  <c r="N120" i="4" s="1"/>
  <c r="N121" i="4" s="1"/>
  <c r="N122" i="4" s="1"/>
  <c r="N123" i="4" s="1"/>
  <c r="N124" i="4" s="1"/>
  <c r="N125" i="4" s="1"/>
  <c r="N126" i="4" s="1"/>
  <c r="N127" i="4" s="1"/>
  <c r="N128" i="4" s="1"/>
  <c r="N129" i="4" s="1"/>
  <c r="N130" i="4" s="1"/>
  <c r="N131" i="4" s="1"/>
  <c r="N132" i="4" s="1"/>
  <c r="N133" i="4" s="1"/>
  <c r="N134" i="4" s="1"/>
  <c r="N135" i="4" s="1"/>
  <c r="N136" i="4" s="1"/>
  <c r="N137" i="4" s="1"/>
  <c r="N138" i="4" s="1"/>
  <c r="N139" i="4" s="1"/>
  <c r="N140" i="4" s="1"/>
  <c r="N141" i="4" s="1"/>
  <c r="N142" i="4" s="1"/>
  <c r="N143" i="4" s="1"/>
  <c r="N144" i="4" s="1"/>
  <c r="N145" i="4" s="1"/>
  <c r="N146" i="4" s="1"/>
  <c r="N147" i="4" s="1"/>
  <c r="N148" i="4" s="1"/>
  <c r="N149" i="4" s="1"/>
  <c r="N150" i="4" s="1"/>
  <c r="N151" i="4" s="1"/>
  <c r="N152" i="4" s="1"/>
  <c r="N153" i="4" s="1"/>
  <c r="N154" i="4" s="1"/>
  <c r="N155" i="4" s="1"/>
  <c r="N156" i="4" s="1"/>
  <c r="N157" i="4" s="1"/>
  <c r="N158" i="4" s="1"/>
  <c r="N159" i="4" s="1"/>
  <c r="N160" i="4" s="1"/>
  <c r="N161" i="4" s="1"/>
  <c r="N162" i="4" s="1"/>
  <c r="N163" i="4" s="1"/>
  <c r="N164" i="4" s="1"/>
  <c r="N165" i="4" s="1"/>
  <c r="N166" i="4" s="1"/>
  <c r="N167" i="4" s="1"/>
  <c r="N168" i="4" s="1"/>
  <c r="N169" i="4" s="1"/>
  <c r="N170" i="4" s="1"/>
  <c r="N171" i="4" s="1"/>
  <c r="N172" i="4" s="1"/>
  <c r="N173" i="4" s="1"/>
  <c r="N174" i="4" s="1"/>
  <c r="N175" i="4" s="1"/>
  <c r="N176" i="4" s="1"/>
  <c r="N177" i="4" s="1"/>
  <c r="N178" i="4" s="1"/>
  <c r="N179" i="4" s="1"/>
  <c r="N180" i="4" s="1"/>
  <c r="N181" i="4" s="1"/>
  <c r="N182" i="4" s="1"/>
  <c r="N183" i="4" s="1"/>
  <c r="N184" i="4" s="1"/>
  <c r="N185" i="4" s="1"/>
  <c r="N186" i="4" s="1"/>
  <c r="N187" i="4" s="1"/>
  <c r="N188" i="4" s="1"/>
  <c r="N189" i="4" s="1"/>
  <c r="N190" i="4" s="1"/>
  <c r="N191" i="4" s="1"/>
  <c r="N192" i="4" s="1"/>
  <c r="N193" i="4" s="1"/>
  <c r="N194" i="4" s="1"/>
  <c r="N195" i="4" s="1"/>
  <c r="N196" i="4" s="1"/>
  <c r="N197" i="4" s="1"/>
  <c r="N198" i="4" s="1"/>
  <c r="N199" i="4" s="1"/>
  <c r="N200" i="4" s="1"/>
  <c r="N201" i="4" s="1"/>
  <c r="N202" i="4" s="1"/>
  <c r="N203" i="4" s="1"/>
  <c r="N204" i="4" s="1"/>
  <c r="N205" i="4" s="1"/>
  <c r="N206" i="4" s="1"/>
  <c r="N207" i="4" s="1"/>
  <c r="N208" i="4" s="1"/>
  <c r="N209" i="4" s="1"/>
  <c r="N210" i="4" s="1"/>
  <c r="N211" i="4" s="1"/>
  <c r="N212" i="4" s="1"/>
  <c r="N213" i="4" s="1"/>
  <c r="N214" i="4" s="1"/>
  <c r="N215" i="4" s="1"/>
  <c r="N216" i="4" s="1"/>
  <c r="N217" i="4" s="1"/>
  <c r="N218" i="4" s="1"/>
  <c r="N219" i="4" s="1"/>
  <c r="N220" i="4" s="1"/>
  <c r="N221" i="4" s="1"/>
  <c r="N222" i="4" s="1"/>
  <c r="N223" i="4" s="1"/>
  <c r="N224" i="4" s="1"/>
  <c r="N225" i="4" s="1"/>
  <c r="N226" i="4" s="1"/>
  <c r="N227" i="4" s="1"/>
  <c r="N228" i="4" s="1"/>
  <c r="N229" i="4" s="1"/>
  <c r="N230" i="4" s="1"/>
  <c r="N231" i="4" s="1"/>
  <c r="N232" i="4" s="1"/>
  <c r="N233" i="4" s="1"/>
  <c r="N234" i="4" s="1"/>
  <c r="N235" i="4" s="1"/>
  <c r="N236" i="4" s="1"/>
  <c r="N237" i="4" s="1"/>
  <c r="N238" i="4" s="1"/>
  <c r="N239" i="4" s="1"/>
  <c r="N240" i="4" s="1"/>
  <c r="N241" i="4" s="1"/>
  <c r="N242" i="4" s="1"/>
  <c r="N243" i="4" s="1"/>
  <c r="N244" i="4" s="1"/>
  <c r="N245" i="4" s="1"/>
  <c r="N246" i="4" s="1"/>
  <c r="N247" i="4" s="1"/>
  <c r="N248" i="4" s="1"/>
  <c r="N249" i="4" s="1"/>
  <c r="N250" i="4" s="1"/>
  <c r="N251" i="4" s="1"/>
  <c r="N252" i="4" s="1"/>
  <c r="N253" i="4" s="1"/>
  <c r="N254" i="4" s="1"/>
  <c r="N255" i="4" s="1"/>
  <c r="N256" i="4" s="1"/>
  <c r="N257" i="4" s="1"/>
  <c r="N258" i="4" s="1"/>
  <c r="N259" i="4" s="1"/>
  <c r="N260" i="4" s="1"/>
  <c r="N261" i="4" s="1"/>
  <c r="N262" i="4" s="1"/>
  <c r="N263" i="4" s="1"/>
  <c r="N264" i="4" s="1"/>
  <c r="N265" i="4" s="1"/>
  <c r="N266" i="4" s="1"/>
  <c r="N267" i="4" s="1"/>
  <c r="N268" i="4" s="1"/>
  <c r="N269" i="4" s="1"/>
  <c r="N270" i="4" s="1"/>
  <c r="N271" i="4" s="1"/>
  <c r="N272" i="4" s="1"/>
  <c r="N273" i="4" s="1"/>
  <c r="N274" i="4" s="1"/>
  <c r="N275" i="4" s="1"/>
  <c r="N276" i="4" s="1"/>
  <c r="N277" i="4" s="1"/>
  <c r="N278" i="4" s="1"/>
  <c r="N279" i="4" s="1"/>
  <c r="N280" i="4" s="1"/>
  <c r="N281" i="4" s="1"/>
  <c r="N282" i="4" s="1"/>
  <c r="N283" i="4" s="1"/>
  <c r="N284" i="4" s="1"/>
  <c r="N285" i="4" s="1"/>
  <c r="N286" i="4" s="1"/>
  <c r="N287" i="4" s="1"/>
  <c r="N288" i="4" s="1"/>
  <c r="N289" i="4" s="1"/>
  <c r="N290" i="4" s="1"/>
  <c r="N291" i="4" s="1"/>
  <c r="N292" i="4" s="1"/>
  <c r="N293" i="4" s="1"/>
  <c r="N294" i="4" s="1"/>
  <c r="N295" i="4" s="1"/>
  <c r="N296" i="4" s="1"/>
  <c r="N297" i="4" s="1"/>
  <c r="N298" i="4" s="1"/>
  <c r="N299" i="4" s="1"/>
  <c r="N300" i="4" s="1"/>
  <c r="N301" i="4" s="1"/>
  <c r="N302" i="4" s="1"/>
  <c r="N303" i="4" s="1"/>
  <c r="N304" i="4" s="1"/>
  <c r="N305" i="4" s="1"/>
  <c r="N306" i="4" s="1"/>
  <c r="N307" i="4" s="1"/>
  <c r="N308" i="4" s="1"/>
  <c r="N309" i="4" s="1"/>
  <c r="N310" i="4" s="1"/>
  <c r="N311" i="4" s="1"/>
  <c r="N312" i="4" s="1"/>
  <c r="N313" i="4" s="1"/>
  <c r="N314" i="4" s="1"/>
  <c r="N315" i="4" s="1"/>
  <c r="N316" i="4" s="1"/>
  <c r="N317" i="4" s="1"/>
  <c r="N318" i="4" s="1"/>
  <c r="N319" i="4" s="1"/>
  <c r="N320" i="4" s="1"/>
  <c r="N321" i="4" s="1"/>
  <c r="N322" i="4" s="1"/>
  <c r="N323" i="4" s="1"/>
  <c r="N324" i="4" s="1"/>
  <c r="N325" i="4" s="1"/>
  <c r="N326" i="4" s="1"/>
  <c r="N327" i="4" s="1"/>
  <c r="N328" i="4" s="1"/>
  <c r="N329" i="4" s="1"/>
  <c r="N330" i="4" s="1"/>
  <c r="N331" i="4" s="1"/>
  <c r="N332" i="4" s="1"/>
  <c r="N333" i="4" s="1"/>
  <c r="N334" i="4" s="1"/>
  <c r="N335" i="4" s="1"/>
  <c r="N336" i="4" s="1"/>
  <c r="N337" i="4" s="1"/>
  <c r="N338" i="4" s="1"/>
  <c r="N339" i="4" s="1"/>
  <c r="N340" i="4" s="1"/>
  <c r="N341" i="4" s="1"/>
  <c r="N342" i="4" s="1"/>
  <c r="N343" i="4" s="1"/>
  <c r="N344" i="4" s="1"/>
  <c r="N345" i="4" s="1"/>
  <c r="N346" i="4" s="1"/>
  <c r="N347" i="4" s="1"/>
  <c r="N348" i="4" s="1"/>
  <c r="N349" i="4" s="1"/>
  <c r="N350" i="4" s="1"/>
  <c r="N351" i="4" s="1"/>
  <c r="N352" i="4" s="1"/>
  <c r="N353" i="4" s="1"/>
  <c r="N354" i="4" s="1"/>
  <c r="N355" i="4" s="1"/>
  <c r="N356" i="4" s="1"/>
  <c r="N357" i="4" s="1"/>
  <c r="N358" i="4" s="1"/>
  <c r="N359" i="4" s="1"/>
  <c r="N360" i="4" s="1"/>
  <c r="N361" i="4" s="1"/>
  <c r="N362" i="4" s="1"/>
  <c r="E118" i="9" a="1"/>
  <c r="E118" i="9" s="1"/>
  <c r="E83" i="9" a="1"/>
  <c r="E83" i="9" s="1"/>
  <c r="E67" i="9" a="1"/>
  <c r="E67" i="9" s="1"/>
  <c r="E51" i="9" a="1"/>
  <c r="E51" i="9" s="1"/>
  <c r="E43" i="9" a="1"/>
  <c r="E43" i="9" s="1"/>
  <c r="E19" i="9" a="1"/>
  <c r="E19" i="9" s="1"/>
  <c r="E11" i="9" a="1"/>
  <c r="E11" i="9" s="1"/>
  <c r="F104" i="9" a="1"/>
  <c r="F104" i="9" s="1"/>
  <c r="F96" i="9" a="1"/>
  <c r="F96" i="9" s="1"/>
  <c r="D4" i="9" a="1"/>
  <c r="D4" i="9" s="1"/>
  <c r="D20" i="9" a="1"/>
  <c r="D20" i="9" s="1"/>
  <c r="D36" i="9" a="1"/>
  <c r="D36" i="9" s="1"/>
  <c r="D52" i="9" a="1"/>
  <c r="D52" i="9" s="1"/>
  <c r="D60" i="9" a="1"/>
  <c r="D60" i="9" s="1"/>
  <c r="D68" i="9" a="1"/>
  <c r="D68" i="9" s="1"/>
  <c r="D76" i="9" a="1"/>
  <c r="D76" i="9" s="1"/>
  <c r="D84" i="9" a="1"/>
  <c r="D84" i="9" s="1"/>
  <c r="D92" i="9" a="1"/>
  <c r="D92" i="9" s="1"/>
  <c r="D100" i="9" a="1"/>
  <c r="D100" i="9" s="1"/>
  <c r="D108" i="9" a="1"/>
  <c r="D108" i="9" s="1"/>
  <c r="D116" i="9" a="1"/>
  <c r="D116" i="9" s="1"/>
  <c r="E120" i="9" a="1"/>
  <c r="E120" i="9" s="1"/>
  <c r="E112" i="9" a="1"/>
  <c r="E112" i="9" s="1"/>
  <c r="E104" i="9" a="1"/>
  <c r="E104" i="9" s="1"/>
  <c r="E96" i="9" a="1"/>
  <c r="E96" i="9" s="1"/>
  <c r="E88" i="9" a="1"/>
  <c r="E88" i="9" s="1"/>
  <c r="E80" i="9" a="1"/>
  <c r="E80" i="9" s="1"/>
  <c r="E72" i="9" a="1"/>
  <c r="E72" i="9" s="1"/>
  <c r="E64" i="9" a="1"/>
  <c r="E64" i="9" s="1"/>
  <c r="E56" i="9" a="1"/>
  <c r="E56" i="9" s="1"/>
  <c r="E48" i="9" a="1"/>
  <c r="E48" i="9" s="1"/>
  <c r="E40" i="9" a="1"/>
  <c r="E40" i="9" s="1"/>
  <c r="E32" i="9" a="1"/>
  <c r="E32" i="9" s="1"/>
  <c r="E24" i="9" a="1"/>
  <c r="E24" i="9" s="1"/>
  <c r="E16" i="9" a="1"/>
  <c r="E16" i="9" s="1"/>
  <c r="E8" i="9" a="1"/>
  <c r="E8" i="9" s="1"/>
  <c r="F117" i="9" a="1"/>
  <c r="F117" i="9" s="1"/>
  <c r="F109" i="9" a="1"/>
  <c r="F109" i="9" s="1"/>
  <c r="F101" i="9" a="1"/>
  <c r="F101" i="9" s="1"/>
  <c r="F93" i="9" a="1"/>
  <c r="F93" i="9" s="1"/>
  <c r="F85" i="9" a="1"/>
  <c r="F85" i="9" s="1"/>
  <c r="F77" i="9" a="1"/>
  <c r="F77" i="9" s="1"/>
  <c r="F69" i="9" a="1"/>
  <c r="F69" i="9" s="1"/>
  <c r="F61" i="9" a="1"/>
  <c r="F61" i="9" s="1"/>
  <c r="F53" i="9" a="1"/>
  <c r="F53" i="9" s="1"/>
  <c r="F45" i="9" a="1"/>
  <c r="F45" i="9" s="1"/>
  <c r="F37" i="9" a="1"/>
  <c r="F37" i="9" s="1"/>
  <c r="F29" i="9" a="1"/>
  <c r="F29" i="9" s="1"/>
  <c r="F21" i="9" a="1"/>
  <c r="F21" i="9" s="1"/>
  <c r="F13" i="9" a="1"/>
  <c r="F13" i="9" s="1"/>
  <c r="F5" i="9" a="1"/>
  <c r="F5" i="9" s="1"/>
  <c r="G122" i="9" a="1"/>
  <c r="G122" i="9" s="1"/>
  <c r="G114" i="9" a="1"/>
  <c r="G114" i="9" s="1"/>
  <c r="G106" i="9" a="1"/>
  <c r="G106" i="9" s="1"/>
  <c r="G98" i="9" a="1"/>
  <c r="G98" i="9" s="1"/>
  <c r="G90" i="9" a="1"/>
  <c r="G90" i="9" s="1"/>
  <c r="G82" i="9" a="1"/>
  <c r="G82" i="9" s="1"/>
  <c r="P3" i="4"/>
  <c r="P4" i="4" s="1"/>
  <c r="P5" i="4" s="1"/>
  <c r="P6" i="4" s="1"/>
  <c r="P7" i="4" s="1"/>
  <c r="P8" i="4" s="1"/>
  <c r="P9" i="4" s="1"/>
  <c r="P10" i="4" s="1"/>
  <c r="P11" i="4" s="1"/>
  <c r="P12" i="4" s="1"/>
  <c r="P13" i="4" s="1"/>
  <c r="P14" i="4" s="1"/>
  <c r="P15" i="4" s="1"/>
  <c r="P16" i="4" s="1"/>
  <c r="P17" i="4" s="1"/>
  <c r="P18" i="4" s="1"/>
  <c r="P19" i="4" s="1"/>
  <c r="P20" i="4" s="1"/>
  <c r="P21" i="4" s="1"/>
  <c r="P22" i="4" s="1"/>
  <c r="P23" i="4" s="1"/>
  <c r="P24" i="4" s="1"/>
  <c r="P25" i="4" s="1"/>
  <c r="P26" i="4" s="1"/>
  <c r="P27" i="4" s="1"/>
  <c r="P28" i="4" s="1"/>
  <c r="P29" i="4" s="1"/>
  <c r="P30" i="4" s="1"/>
  <c r="P31" i="4" s="1"/>
  <c r="P32" i="4" s="1"/>
  <c r="P33" i="4" s="1"/>
  <c r="P34" i="4" s="1"/>
  <c r="P35" i="4" s="1"/>
  <c r="P36" i="4" s="1"/>
  <c r="P37" i="4" s="1"/>
  <c r="P38" i="4" s="1"/>
  <c r="P39" i="4" s="1"/>
  <c r="P40" i="4" s="1"/>
  <c r="P41" i="4" s="1"/>
  <c r="P42" i="4" s="1"/>
  <c r="P43" i="4" s="1"/>
  <c r="P44" i="4" s="1"/>
  <c r="P45" i="4" s="1"/>
  <c r="P46" i="4" s="1"/>
  <c r="P47" i="4" s="1"/>
  <c r="P48" i="4" s="1"/>
  <c r="P49" i="4" s="1"/>
  <c r="P50" i="4" s="1"/>
  <c r="P51" i="4" s="1"/>
  <c r="P52" i="4" s="1"/>
  <c r="P53" i="4" s="1"/>
  <c r="P54" i="4" s="1"/>
  <c r="P55" i="4" s="1"/>
  <c r="P56" i="4" s="1"/>
  <c r="P57" i="4" s="1"/>
  <c r="P58" i="4" s="1"/>
  <c r="P59" i="4" s="1"/>
  <c r="P60" i="4" s="1"/>
  <c r="P61" i="4" s="1"/>
  <c r="P62" i="4" s="1"/>
  <c r="P63" i="4" s="1"/>
  <c r="P64" i="4" s="1"/>
  <c r="P65" i="4" s="1"/>
  <c r="P66" i="4" s="1"/>
  <c r="P67" i="4" s="1"/>
  <c r="P68" i="4" s="1"/>
  <c r="P69" i="4" s="1"/>
  <c r="P70" i="4" s="1"/>
  <c r="P71" i="4" s="1"/>
  <c r="P72" i="4" s="1"/>
  <c r="P73" i="4" s="1"/>
  <c r="P74" i="4" s="1"/>
  <c r="P75" i="4" s="1"/>
  <c r="P76" i="4" s="1"/>
  <c r="P77" i="4" s="1"/>
  <c r="P78" i="4" s="1"/>
  <c r="P79" i="4" s="1"/>
  <c r="P80" i="4" s="1"/>
  <c r="P81" i="4" s="1"/>
  <c r="P82" i="4" s="1"/>
  <c r="P83" i="4" s="1"/>
  <c r="P84" i="4" s="1"/>
  <c r="P85" i="4" s="1"/>
  <c r="P86" i="4" s="1"/>
  <c r="P87" i="4" s="1"/>
  <c r="P88" i="4" s="1"/>
  <c r="P89" i="4" s="1"/>
  <c r="P90" i="4" s="1"/>
  <c r="P91" i="4" s="1"/>
  <c r="P92" i="4" s="1"/>
  <c r="P93" i="4" s="1"/>
  <c r="P94" i="4" s="1"/>
  <c r="P95" i="4" s="1"/>
  <c r="P96" i="4" s="1"/>
  <c r="P97" i="4" s="1"/>
  <c r="P98" i="4" s="1"/>
  <c r="P99" i="4" s="1"/>
  <c r="P100" i="4" s="1"/>
  <c r="P101" i="4" s="1"/>
  <c r="P102" i="4" s="1"/>
  <c r="P103" i="4" s="1"/>
  <c r="P104" i="4" s="1"/>
  <c r="P105" i="4" s="1"/>
  <c r="P106" i="4" s="1"/>
  <c r="P107" i="4" s="1"/>
  <c r="P108" i="4" s="1"/>
  <c r="P109" i="4" s="1"/>
  <c r="P110" i="4" s="1"/>
  <c r="P111" i="4" s="1"/>
  <c r="P112" i="4" s="1"/>
  <c r="P113" i="4" s="1"/>
  <c r="P114" i="4" s="1"/>
  <c r="P115" i="4" s="1"/>
  <c r="P116" i="4" s="1"/>
  <c r="P117" i="4" s="1"/>
  <c r="P118" i="4" s="1"/>
  <c r="P119" i="4" s="1"/>
  <c r="P120" i="4" s="1"/>
  <c r="P121" i="4" s="1"/>
  <c r="P122" i="4" s="1"/>
  <c r="P123" i="4" s="1"/>
  <c r="P124" i="4" s="1"/>
  <c r="P125" i="4" s="1"/>
  <c r="P126" i="4" s="1"/>
  <c r="P127" i="4" s="1"/>
  <c r="P128" i="4" s="1"/>
  <c r="P129" i="4" s="1"/>
  <c r="P130" i="4" s="1"/>
  <c r="P131" i="4" s="1"/>
  <c r="P132" i="4" s="1"/>
  <c r="P133" i="4" s="1"/>
  <c r="P134" i="4" s="1"/>
  <c r="P135" i="4" s="1"/>
  <c r="P136" i="4" s="1"/>
  <c r="P137" i="4" s="1"/>
  <c r="P138" i="4" s="1"/>
  <c r="P139" i="4" s="1"/>
  <c r="P140" i="4" s="1"/>
  <c r="P141" i="4" s="1"/>
  <c r="P142" i="4" s="1"/>
  <c r="P143" i="4" s="1"/>
  <c r="P144" i="4" s="1"/>
  <c r="P145" i="4" s="1"/>
  <c r="P146" i="4" s="1"/>
  <c r="P147" i="4" s="1"/>
  <c r="P148" i="4" s="1"/>
  <c r="P149" i="4" s="1"/>
  <c r="P150" i="4" s="1"/>
  <c r="P151" i="4" s="1"/>
  <c r="P152" i="4" s="1"/>
  <c r="P153" i="4" s="1"/>
  <c r="P154" i="4" s="1"/>
  <c r="P155" i="4" s="1"/>
  <c r="P156" i="4" s="1"/>
  <c r="P157" i="4" s="1"/>
  <c r="P158" i="4" s="1"/>
  <c r="P159" i="4" s="1"/>
  <c r="P160" i="4" s="1"/>
  <c r="P161" i="4" s="1"/>
  <c r="P162" i="4" s="1"/>
  <c r="P163" i="4" s="1"/>
  <c r="P164" i="4" s="1"/>
  <c r="P165" i="4" s="1"/>
  <c r="P166" i="4" s="1"/>
  <c r="P167" i="4" s="1"/>
  <c r="P168" i="4" s="1"/>
  <c r="P169" i="4" s="1"/>
  <c r="P170" i="4" s="1"/>
  <c r="P171" i="4" s="1"/>
  <c r="P172" i="4" s="1"/>
  <c r="P173" i="4" s="1"/>
  <c r="P174" i="4" s="1"/>
  <c r="P175" i="4" s="1"/>
  <c r="P176" i="4" s="1"/>
  <c r="P177" i="4" s="1"/>
  <c r="P178" i="4" s="1"/>
  <c r="P179" i="4" s="1"/>
  <c r="P180" i="4" s="1"/>
  <c r="P181" i="4" s="1"/>
  <c r="P182" i="4" s="1"/>
  <c r="P183" i="4" s="1"/>
  <c r="P184" i="4" s="1"/>
  <c r="P185" i="4" s="1"/>
  <c r="P186" i="4" s="1"/>
  <c r="P187" i="4" s="1"/>
  <c r="P188" i="4" s="1"/>
  <c r="P189" i="4" s="1"/>
  <c r="P190" i="4" s="1"/>
  <c r="P191" i="4" s="1"/>
  <c r="P192" i="4" s="1"/>
  <c r="P193" i="4" s="1"/>
  <c r="P194" i="4" s="1"/>
  <c r="P195" i="4" s="1"/>
  <c r="P196" i="4" s="1"/>
  <c r="P197" i="4" s="1"/>
  <c r="P198" i="4" s="1"/>
  <c r="P199" i="4" s="1"/>
  <c r="P200" i="4" s="1"/>
  <c r="P201" i="4" s="1"/>
  <c r="P202" i="4" s="1"/>
  <c r="P203" i="4" s="1"/>
  <c r="P204" i="4" s="1"/>
  <c r="P205" i="4" s="1"/>
  <c r="P206" i="4" s="1"/>
  <c r="P207" i="4" s="1"/>
  <c r="P208" i="4" s="1"/>
  <c r="P209" i="4" s="1"/>
  <c r="P210" i="4" s="1"/>
  <c r="P211" i="4" s="1"/>
  <c r="P212" i="4" s="1"/>
  <c r="P213" i="4" s="1"/>
  <c r="P214" i="4" s="1"/>
  <c r="P215" i="4" s="1"/>
  <c r="P216" i="4" s="1"/>
  <c r="P217" i="4" s="1"/>
  <c r="P218" i="4" s="1"/>
  <c r="P219" i="4" s="1"/>
  <c r="P220" i="4" s="1"/>
  <c r="P221" i="4" s="1"/>
  <c r="P222" i="4" s="1"/>
  <c r="P223" i="4" s="1"/>
  <c r="P224" i="4" s="1"/>
  <c r="P225" i="4" s="1"/>
  <c r="P226" i="4" s="1"/>
  <c r="P227" i="4" s="1"/>
  <c r="P228" i="4" s="1"/>
  <c r="P229" i="4" s="1"/>
  <c r="P230" i="4" s="1"/>
  <c r="P231" i="4" s="1"/>
  <c r="P232" i="4" s="1"/>
  <c r="P233" i="4" s="1"/>
  <c r="P234" i="4" s="1"/>
  <c r="P235" i="4" s="1"/>
  <c r="P236" i="4" s="1"/>
  <c r="P237" i="4" s="1"/>
  <c r="P238" i="4" s="1"/>
  <c r="P239" i="4" s="1"/>
  <c r="P240" i="4" s="1"/>
  <c r="P241" i="4" s="1"/>
  <c r="P242" i="4" s="1"/>
  <c r="P243" i="4" s="1"/>
  <c r="P244" i="4" s="1"/>
  <c r="P245" i="4" s="1"/>
  <c r="P246" i="4" s="1"/>
  <c r="P247" i="4" s="1"/>
  <c r="P248" i="4" s="1"/>
  <c r="P249" i="4" s="1"/>
  <c r="P250" i="4" s="1"/>
  <c r="P251" i="4" s="1"/>
  <c r="P252" i="4" s="1"/>
  <c r="P253" i="4" s="1"/>
  <c r="P254" i="4" s="1"/>
  <c r="P255" i="4" s="1"/>
  <c r="P256" i="4" s="1"/>
  <c r="P257" i="4" s="1"/>
  <c r="P258" i="4" s="1"/>
  <c r="P259" i="4" s="1"/>
  <c r="P260" i="4" s="1"/>
  <c r="P261" i="4" s="1"/>
  <c r="P262" i="4" s="1"/>
  <c r="P263" i="4" s="1"/>
  <c r="P264" i="4" s="1"/>
  <c r="P265" i="4" s="1"/>
  <c r="P266" i="4" s="1"/>
  <c r="P267" i="4" s="1"/>
  <c r="P268" i="4" s="1"/>
  <c r="P269" i="4" s="1"/>
  <c r="P270" i="4" s="1"/>
  <c r="P271" i="4" s="1"/>
  <c r="P272" i="4" s="1"/>
  <c r="P273" i="4" s="1"/>
  <c r="P274" i="4" s="1"/>
  <c r="P275" i="4" s="1"/>
  <c r="P276" i="4" s="1"/>
  <c r="P277" i="4" s="1"/>
  <c r="P278" i="4" s="1"/>
  <c r="P279" i="4" s="1"/>
  <c r="P280" i="4" s="1"/>
  <c r="P281" i="4" s="1"/>
  <c r="P282" i="4" s="1"/>
  <c r="P283" i="4" s="1"/>
  <c r="P284" i="4" s="1"/>
  <c r="P285" i="4" s="1"/>
  <c r="P286" i="4" s="1"/>
  <c r="P287" i="4" s="1"/>
  <c r="P288" i="4" s="1"/>
  <c r="P289" i="4" s="1"/>
  <c r="P290" i="4" s="1"/>
  <c r="P291" i="4" s="1"/>
  <c r="P292" i="4" s="1"/>
  <c r="P293" i="4" s="1"/>
  <c r="P294" i="4" s="1"/>
  <c r="P295" i="4" s="1"/>
  <c r="P296" i="4" s="1"/>
  <c r="P297" i="4" s="1"/>
  <c r="P298" i="4" s="1"/>
  <c r="P299" i="4" s="1"/>
  <c r="P300" i="4" s="1"/>
  <c r="P301" i="4" s="1"/>
  <c r="P302" i="4" s="1"/>
  <c r="P303" i="4" s="1"/>
  <c r="P304" i="4" s="1"/>
  <c r="P305" i="4" s="1"/>
  <c r="P306" i="4" s="1"/>
  <c r="P307" i="4" s="1"/>
  <c r="P308" i="4" s="1"/>
  <c r="P309" i="4" s="1"/>
  <c r="P310" i="4" s="1"/>
  <c r="P311" i="4" s="1"/>
  <c r="P312" i="4" s="1"/>
  <c r="P313" i="4" s="1"/>
  <c r="P314" i="4" s="1"/>
  <c r="P315" i="4" s="1"/>
  <c r="P316" i="4" s="1"/>
  <c r="P317" i="4" s="1"/>
  <c r="P318" i="4" s="1"/>
  <c r="P319" i="4" s="1"/>
  <c r="P320" i="4" s="1"/>
  <c r="P321" i="4" s="1"/>
  <c r="P322" i="4" s="1"/>
  <c r="P323" i="4" s="1"/>
  <c r="P324" i="4" s="1"/>
  <c r="P325" i="4" s="1"/>
  <c r="P326" i="4" s="1"/>
  <c r="P327" i="4" s="1"/>
  <c r="P328" i="4" s="1"/>
  <c r="P329" i="4" s="1"/>
  <c r="P330" i="4" s="1"/>
  <c r="P331" i="4" s="1"/>
  <c r="P332" i="4" s="1"/>
  <c r="P333" i="4" s="1"/>
  <c r="P334" i="4" s="1"/>
  <c r="P335" i="4" s="1"/>
  <c r="P336" i="4" s="1"/>
  <c r="P337" i="4" s="1"/>
  <c r="P338" i="4" s="1"/>
  <c r="P339" i="4" s="1"/>
  <c r="P340" i="4" s="1"/>
  <c r="P341" i="4" s="1"/>
  <c r="P342" i="4" s="1"/>
  <c r="P343" i="4" s="1"/>
  <c r="P344" i="4" s="1"/>
  <c r="P345" i="4" s="1"/>
  <c r="P346" i="4" s="1"/>
  <c r="P347" i="4" s="1"/>
  <c r="P348" i="4" s="1"/>
  <c r="P349" i="4" s="1"/>
  <c r="P350" i="4" s="1"/>
  <c r="P351" i="4" s="1"/>
  <c r="P352" i="4" s="1"/>
  <c r="P353" i="4" s="1"/>
  <c r="P354" i="4" s="1"/>
  <c r="P355" i="4" s="1"/>
  <c r="P356" i="4" s="1"/>
  <c r="P357" i="4" s="1"/>
  <c r="P358" i="4" s="1"/>
  <c r="P359" i="4" s="1"/>
  <c r="P360" i="4" s="1"/>
  <c r="P361" i="4" s="1"/>
  <c r="P362" i="4" s="1"/>
  <c r="I112" i="9" a="1"/>
  <c r="I112" i="9" s="1"/>
  <c r="I104" i="9" a="1"/>
  <c r="I104" i="9" s="1"/>
  <c r="I96" i="9" a="1"/>
  <c r="I96" i="9" s="1"/>
  <c r="I88" i="9" a="1"/>
  <c r="I88" i="9" s="1"/>
  <c r="I80" i="9" a="1"/>
  <c r="I80" i="9" s="1"/>
  <c r="I72" i="9" a="1"/>
  <c r="I72" i="9" s="1"/>
  <c r="I64" i="9" a="1"/>
  <c r="I64" i="9" s="1"/>
  <c r="I56" i="9" a="1"/>
  <c r="I56" i="9" s="1"/>
  <c r="I48" i="9" a="1"/>
  <c r="I48" i="9" s="1"/>
  <c r="I40" i="9" a="1"/>
  <c r="I40" i="9" s="1"/>
  <c r="I32" i="9" a="1"/>
  <c r="I32" i="9" s="1"/>
  <c r="I24" i="9" a="1"/>
  <c r="I24" i="9" s="1"/>
  <c r="I16" i="9" a="1"/>
  <c r="I16" i="9" s="1"/>
  <c r="I8" i="9" a="1"/>
  <c r="I8" i="9" s="1"/>
  <c r="G364" i="4" a="1"/>
  <c r="G364" i="4" s="1"/>
  <c r="G74" i="9" a="1"/>
  <c r="G74" i="9" s="1"/>
  <c r="G66" i="9" a="1"/>
  <c r="G66" i="9" s="1"/>
  <c r="G58" i="9" a="1"/>
  <c r="G58" i="9" s="1"/>
  <c r="G50" i="9" a="1"/>
  <c r="G50" i="9" s="1"/>
  <c r="G42" i="9" a="1"/>
  <c r="G42" i="9" s="1"/>
  <c r="G34" i="9" a="1"/>
  <c r="G34" i="9" s="1"/>
  <c r="G26" i="9" a="1"/>
  <c r="G26" i="9" s="1"/>
  <c r="G18" i="9" a="1"/>
  <c r="G18" i="9" s="1"/>
  <c r="G10" i="9" a="1"/>
  <c r="G10" i="9" s="1"/>
  <c r="H117" i="9" a="1"/>
  <c r="H117" i="9" s="1"/>
  <c r="H109" i="9" a="1"/>
  <c r="H109" i="9" s="1"/>
  <c r="H101" i="9" a="1"/>
  <c r="H101" i="9" s="1"/>
  <c r="H93" i="9" a="1"/>
  <c r="H93" i="9" s="1"/>
  <c r="H85" i="9" a="1"/>
  <c r="H85" i="9" s="1"/>
  <c r="H77" i="9" a="1"/>
  <c r="H77" i="9" s="1"/>
  <c r="H69" i="9" a="1"/>
  <c r="H69" i="9" s="1"/>
  <c r="H61" i="9" a="1"/>
  <c r="H61" i="9" s="1"/>
  <c r="H53" i="9" a="1"/>
  <c r="H53" i="9" s="1"/>
  <c r="H45" i="9" a="1"/>
  <c r="H45" i="9" s="1"/>
  <c r="H37" i="9" a="1"/>
  <c r="H37" i="9" s="1"/>
  <c r="H29" i="9" a="1"/>
  <c r="H29" i="9" s="1"/>
  <c r="H21" i="9" a="1"/>
  <c r="H21" i="9" s="1"/>
  <c r="H13" i="9" a="1"/>
  <c r="H13" i="9" s="1"/>
  <c r="H5" i="9" a="1"/>
  <c r="H5" i="9" s="1"/>
  <c r="I117" i="9" a="1"/>
  <c r="I117" i="9" s="1"/>
  <c r="I109" i="9" a="1"/>
  <c r="I109" i="9" s="1"/>
  <c r="I101" i="9" a="1"/>
  <c r="I101" i="9" s="1"/>
  <c r="I93" i="9" a="1"/>
  <c r="I93" i="9" s="1"/>
  <c r="I85" i="9" a="1"/>
  <c r="I85" i="9" s="1"/>
  <c r="I77" i="9" a="1"/>
  <c r="I77" i="9" s="1"/>
  <c r="I69" i="9" a="1"/>
  <c r="I69" i="9" s="1"/>
  <c r="I61" i="9" a="1"/>
  <c r="I61" i="9" s="1"/>
  <c r="I53" i="9" a="1"/>
  <c r="I53" i="9" s="1"/>
  <c r="I45" i="9" a="1"/>
  <c r="I45" i="9" s="1"/>
  <c r="I37" i="9" a="1"/>
  <c r="I37" i="9" s="1"/>
  <c r="I29" i="9" a="1"/>
  <c r="I29" i="9" s="1"/>
  <c r="I21" i="9" a="1"/>
  <c r="I21" i="9" s="1"/>
  <c r="I13" i="9" a="1"/>
  <c r="I13" i="9" s="1"/>
  <c r="I5" i="9" a="1"/>
  <c r="I5" i="9" s="1"/>
  <c r="G76" i="9" a="1"/>
  <c r="G76" i="9" s="1"/>
  <c r="G68" i="9" a="1"/>
  <c r="G68" i="9" s="1"/>
  <c r="G60" i="9" a="1"/>
  <c r="G60" i="9" s="1"/>
  <c r="G52" i="9" a="1"/>
  <c r="G52" i="9" s="1"/>
  <c r="G44" i="9" a="1"/>
  <c r="G44" i="9" s="1"/>
  <c r="G36" i="9" a="1"/>
  <c r="G36" i="9" s="1"/>
  <c r="G28" i="9" a="1"/>
  <c r="G28" i="9" s="1"/>
  <c r="G20" i="9" a="1"/>
  <c r="G20" i="9" s="1"/>
  <c r="G12" i="9" a="1"/>
  <c r="G12" i="9" s="1"/>
  <c r="G4" i="9" a="1"/>
  <c r="G4" i="9" s="1"/>
  <c r="H119" i="9" a="1"/>
  <c r="H119" i="9" s="1"/>
  <c r="H111" i="9" a="1"/>
  <c r="H111" i="9" s="1"/>
  <c r="H103" i="9" a="1"/>
  <c r="H103" i="9" s="1"/>
  <c r="H95" i="9" a="1"/>
  <c r="H95" i="9" s="1"/>
  <c r="H87" i="9" a="1"/>
  <c r="H87" i="9" s="1"/>
  <c r="H79" i="9" a="1"/>
  <c r="H79" i="9" s="1"/>
  <c r="H71" i="9" a="1"/>
  <c r="H71" i="9" s="1"/>
  <c r="H63" i="9" a="1"/>
  <c r="H63" i="9" s="1"/>
  <c r="H55" i="9" a="1"/>
  <c r="H55" i="9" s="1"/>
  <c r="H47" i="9" a="1"/>
  <c r="H47" i="9" s="1"/>
  <c r="H39" i="9" a="1"/>
  <c r="H39" i="9" s="1"/>
  <c r="H31" i="9" a="1"/>
  <c r="H31" i="9" s="1"/>
  <c r="H23" i="9" a="1"/>
  <c r="H23" i="9" s="1"/>
  <c r="H15" i="9" a="1"/>
  <c r="H15" i="9" s="1"/>
  <c r="H7" i="9" a="1"/>
  <c r="H7" i="9" s="1"/>
  <c r="I119" i="9" a="1"/>
  <c r="I119" i="9" s="1"/>
  <c r="I111" i="9" a="1"/>
  <c r="I111" i="9" s="1"/>
  <c r="I103" i="9" a="1"/>
  <c r="I103" i="9" s="1"/>
  <c r="I95" i="9" a="1"/>
  <c r="I95" i="9" s="1"/>
  <c r="I87" i="9" a="1"/>
  <c r="I87" i="9" s="1"/>
  <c r="I79" i="9" a="1"/>
  <c r="I79" i="9" s="1"/>
  <c r="I71" i="9" a="1"/>
  <c r="I71" i="9" s="1"/>
  <c r="I63" i="9" a="1"/>
  <c r="I63" i="9" s="1"/>
  <c r="I55" i="9" a="1"/>
  <c r="I55" i="9" s="1"/>
  <c r="I47" i="9" a="1"/>
  <c r="I47" i="9" s="1"/>
  <c r="I39" i="9" a="1"/>
  <c r="I39" i="9" s="1"/>
  <c r="I31" i="9" a="1"/>
  <c r="I31" i="9" s="1"/>
  <c r="I23" i="9" a="1"/>
  <c r="I23" i="9" s="1"/>
  <c r="I15" i="9" a="1"/>
  <c r="I15" i="9" s="1"/>
  <c r="I7" i="9" a="1"/>
  <c r="I7" i="9" s="1"/>
  <c r="D13" i="9" a="1"/>
  <c r="D13" i="9" s="1"/>
  <c r="D21" i="9" a="1"/>
  <c r="D21" i="9" s="1"/>
  <c r="D29" i="9" a="1"/>
  <c r="D29" i="9" s="1"/>
  <c r="D37" i="9" a="1"/>
  <c r="D37" i="9" s="1"/>
  <c r="D45" i="9" a="1"/>
  <c r="D45" i="9" s="1"/>
  <c r="D53" i="9" a="1"/>
  <c r="D53" i="9" s="1"/>
  <c r="D61" i="9" a="1"/>
  <c r="D61" i="9" s="1"/>
  <c r="E119" i="9" a="1"/>
  <c r="E119" i="9" s="1"/>
  <c r="E111" i="9" a="1"/>
  <c r="E111" i="9" s="1"/>
  <c r="E103" i="9" a="1"/>
  <c r="E103" i="9" s="1"/>
  <c r="E95" i="9" a="1"/>
  <c r="E95" i="9" s="1"/>
  <c r="E87" i="9" a="1"/>
  <c r="E87" i="9" s="1"/>
  <c r="E79" i="9" a="1"/>
  <c r="E79" i="9" s="1"/>
  <c r="E71" i="9" a="1"/>
  <c r="E71" i="9" s="1"/>
  <c r="E63" i="9" a="1"/>
  <c r="E63" i="9" s="1"/>
  <c r="E55" i="9" a="1"/>
  <c r="E55" i="9" s="1"/>
  <c r="E47" i="9" a="1"/>
  <c r="E47" i="9" s="1"/>
  <c r="E39" i="9" a="1"/>
  <c r="E39" i="9" s="1"/>
  <c r="E31" i="9" a="1"/>
  <c r="E31" i="9" s="1"/>
  <c r="E23" i="9" a="1"/>
  <c r="E23" i="9" s="1"/>
  <c r="E15" i="9" a="1"/>
  <c r="E15" i="9" s="1"/>
  <c r="E7" i="9" a="1"/>
  <c r="E7" i="9" s="1"/>
  <c r="F116" i="9" a="1"/>
  <c r="F116" i="9" s="1"/>
  <c r="F108" i="9" a="1"/>
  <c r="F108" i="9" s="1"/>
  <c r="F100" i="9" a="1"/>
  <c r="F100" i="9" s="1"/>
  <c r="F92" i="9" a="1"/>
  <c r="F92" i="9" s="1"/>
  <c r="F84" i="9" a="1"/>
  <c r="F84" i="9" s="1"/>
  <c r="F76" i="9" a="1"/>
  <c r="F76" i="9" s="1"/>
  <c r="F68" i="9" a="1"/>
  <c r="F68" i="9" s="1"/>
  <c r="F60" i="9" a="1"/>
  <c r="F60" i="9" s="1"/>
  <c r="F52" i="9" a="1"/>
  <c r="F52" i="9" s="1"/>
  <c r="F44" i="9" a="1"/>
  <c r="F44" i="9" s="1"/>
  <c r="F36" i="9" a="1"/>
  <c r="F36" i="9" s="1"/>
  <c r="F28" i="9" a="1"/>
  <c r="F28" i="9" s="1"/>
  <c r="F20" i="9" a="1"/>
  <c r="F20" i="9" s="1"/>
  <c r="F12" i="9" a="1"/>
  <c r="F12" i="9" s="1"/>
  <c r="F4" i="9" a="1"/>
  <c r="F4" i="9" s="1"/>
  <c r="I116" i="9" a="1"/>
  <c r="I116" i="9" s="1"/>
  <c r="I108" i="9" a="1"/>
  <c r="I108" i="9" s="1"/>
  <c r="I100" i="9" a="1"/>
  <c r="I100" i="9" s="1"/>
  <c r="I92" i="9" a="1"/>
  <c r="I92" i="9" s="1"/>
  <c r="I84" i="9" a="1"/>
  <c r="I84" i="9" s="1"/>
  <c r="I76" i="9" a="1"/>
  <c r="I76" i="9" s="1"/>
  <c r="I68" i="9" a="1"/>
  <c r="I68" i="9" s="1"/>
  <c r="I60" i="9" a="1"/>
  <c r="I60" i="9" s="1"/>
  <c r="I52" i="9" a="1"/>
  <c r="I52" i="9" s="1"/>
  <c r="I44" i="9" a="1"/>
  <c r="I44" i="9" s="1"/>
  <c r="I36" i="9" a="1"/>
  <c r="I36" i="9" s="1"/>
  <c r="I28" i="9" a="1"/>
  <c r="I28" i="9" s="1"/>
  <c r="I20" i="9" a="1"/>
  <c r="I20" i="9" s="1"/>
  <c r="I12" i="9" a="1"/>
  <c r="I12" i="9" s="1"/>
  <c r="I4" i="9" a="1"/>
  <c r="I4" i="9" s="1"/>
  <c r="E100" i="9" a="1"/>
  <c r="E100" i="9" s="1"/>
  <c r="E92" i="9" a="1"/>
  <c r="E92" i="9" s="1"/>
  <c r="E84" i="9" a="1"/>
  <c r="E84" i="9" s="1"/>
  <c r="E76" i="9" a="1"/>
  <c r="E76" i="9" s="1"/>
  <c r="E68" i="9" a="1"/>
  <c r="E68" i="9" s="1"/>
  <c r="E60" i="9" a="1"/>
  <c r="E60" i="9" s="1"/>
  <c r="E52" i="9" a="1"/>
  <c r="E52" i="9" s="1"/>
  <c r="E44" i="9" a="1"/>
  <c r="E44" i="9" s="1"/>
  <c r="E36" i="9" a="1"/>
  <c r="E36" i="9" s="1"/>
  <c r="E28" i="9" a="1"/>
  <c r="E28" i="9" s="1"/>
  <c r="E20" i="9" a="1"/>
  <c r="E20" i="9" s="1"/>
  <c r="E12" i="9" a="1"/>
  <c r="E12" i="9" s="1"/>
  <c r="E4" i="9" a="1"/>
  <c r="E4" i="9" s="1"/>
  <c r="G118" i="9" a="1"/>
  <c r="G118" i="9" s="1"/>
  <c r="G110" i="9" a="1"/>
  <c r="G110" i="9" s="1"/>
  <c r="G102" i="9" a="1"/>
  <c r="G102" i="9" s="1"/>
  <c r="G94" i="9" a="1"/>
  <c r="G94" i="9" s="1"/>
  <c r="G86" i="9" a="1"/>
  <c r="G86" i="9" s="1"/>
  <c r="G78" i="9" a="1"/>
  <c r="G78" i="9" s="1"/>
  <c r="G70" i="9" a="1"/>
  <c r="G70" i="9" s="1"/>
  <c r="G62" i="9" a="1"/>
  <c r="G62" i="9" s="1"/>
  <c r="G54" i="9" a="1"/>
  <c r="G54" i="9" s="1"/>
  <c r="G46" i="9" a="1"/>
  <c r="G46" i="9" s="1"/>
  <c r="G38" i="9" a="1"/>
  <c r="G38" i="9" s="1"/>
  <c r="G30" i="9" a="1"/>
  <c r="G30" i="9" s="1"/>
  <c r="G22" i="9" a="1"/>
  <c r="G22" i="9" s="1"/>
  <c r="G14" i="9" a="1"/>
  <c r="G14" i="9" s="1"/>
  <c r="G6" i="9" a="1"/>
  <c r="G6" i="9" s="1"/>
  <c r="H121" i="9" a="1"/>
  <c r="H121" i="9" s="1"/>
  <c r="H113" i="9" a="1"/>
  <c r="H113" i="9" s="1"/>
  <c r="H105" i="9" a="1"/>
  <c r="H105" i="9" s="1"/>
  <c r="H97" i="9" a="1"/>
  <c r="H97" i="9" s="1"/>
  <c r="H89" i="9" a="1"/>
  <c r="H89" i="9" s="1"/>
  <c r="H81" i="9" a="1"/>
  <c r="H81" i="9" s="1"/>
  <c r="H73" i="9" a="1"/>
  <c r="H73" i="9" s="1"/>
  <c r="H65" i="9" a="1"/>
  <c r="H65" i="9" s="1"/>
  <c r="H57" i="9" a="1"/>
  <c r="H57" i="9" s="1"/>
  <c r="H49" i="9" a="1"/>
  <c r="H49" i="9" s="1"/>
  <c r="H41" i="9" a="1"/>
  <c r="H41" i="9" s="1"/>
  <c r="H33" i="9" a="1"/>
  <c r="H33" i="9" s="1"/>
  <c r="H25" i="9" a="1"/>
  <c r="H25" i="9" s="1"/>
  <c r="H17" i="9" a="1"/>
  <c r="H17" i="9" s="1"/>
  <c r="H9" i="9" a="1"/>
  <c r="H9" i="9" s="1"/>
  <c r="G365" i="4"/>
  <c r="F365" i="4"/>
  <c r="H365" i="4"/>
  <c r="K365" i="4"/>
  <c r="D365" i="4"/>
  <c r="B2" i="3"/>
  <c r="B8" i="3"/>
  <c r="B12" i="3"/>
  <c r="B6" i="3"/>
  <c r="B48" i="3"/>
  <c r="B46" i="3"/>
  <c r="B44" i="3"/>
  <c r="B4" i="3"/>
  <c r="B32" i="3"/>
  <c r="B38" i="3"/>
  <c r="B16" i="3"/>
  <c r="B42" i="3"/>
  <c r="B18" i="3"/>
  <c r="B40" i="3"/>
  <c r="B26" i="3"/>
  <c r="B22" i="3"/>
  <c r="B28" i="3"/>
  <c r="B34" i="3"/>
  <c r="B14" i="3"/>
  <c r="B20" i="3"/>
  <c r="B36" i="3"/>
  <c r="B30" i="3"/>
  <c r="G366" i="4" l="1"/>
  <c r="H366" i="4"/>
  <c r="E366" i="4"/>
  <c r="F366" i="4"/>
  <c r="K366" i="4"/>
  <c r="D36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author>
  </authors>
  <commentList>
    <comment ref="A1" authorId="0" shapeId="0" xr:uid="{0A0937AC-3979-4B34-AA80-48135AAFDE18}">
      <text>
        <r>
          <rPr>
            <b/>
            <sz val="9"/>
            <color indexed="81"/>
            <rFont val="Tahoma"/>
            <charset val="1"/>
          </rPr>
          <t>james:</t>
        </r>
        <r>
          <rPr>
            <sz val="9"/>
            <color indexed="81"/>
            <rFont val="Tahoma"/>
            <charset val="1"/>
          </rPr>
          <t xml:space="preserve">
Portofolio Rationale:
The Portofolio consists of:
1) S&amp;P 500 Index for tracking general US equity movement
2) USGG10YR for tracking US Tresury Bond movement (relatively safe)
3) MXCN Index: Tracking Chinese equity market movement (personal interest as a Chinese)
4)MXWOU Index for tracking the financial mkt movement of the rest of the world
5) S&amp;P GSCI TR (monitoring global commodity price)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author>
  </authors>
  <commentList>
    <comment ref="D2" authorId="0" shapeId="0" xr:uid="{4A695D8E-8CC9-4404-9B7E-BE9D81F77058}">
      <text>
        <r>
          <rPr>
            <b/>
            <sz val="9"/>
            <color indexed="81"/>
            <rFont val="Tahoma"/>
            <charset val="1"/>
          </rPr>
          <t>james:</t>
        </r>
        <r>
          <rPr>
            <sz val="9"/>
            <color indexed="81"/>
            <rFont val="Tahoma"/>
            <charset val="1"/>
          </rPr>
          <t xml:space="preserve">
US Corporate 
Junk Bond
</t>
        </r>
      </text>
    </comment>
    <comment ref="H2" authorId="0" shapeId="0" xr:uid="{938916A8-2B22-4D71-90AC-7EB2F6B88417}">
      <text>
        <r>
          <rPr>
            <b/>
            <sz val="9"/>
            <color indexed="81"/>
            <rFont val="Tahoma"/>
            <charset val="1"/>
          </rPr>
          <t>james:</t>
        </r>
        <r>
          <rPr>
            <sz val="9"/>
            <color indexed="81"/>
            <rFont val="Tahoma"/>
            <charset val="1"/>
          </rPr>
          <t xml:space="preserve">
US Corporate Investment-grade Bond
</t>
        </r>
      </text>
    </comment>
    <comment ref="J2" authorId="0" shapeId="0" xr:uid="{8F9F00BC-B18A-47BE-B1EC-0A3191C89BC8}">
      <text>
        <r>
          <rPr>
            <b/>
            <sz val="9"/>
            <color indexed="81"/>
            <rFont val="Tahoma"/>
            <charset val="1"/>
          </rPr>
          <t>james:</t>
        </r>
        <r>
          <rPr>
            <sz val="9"/>
            <color indexed="81"/>
            <rFont val="Tahoma"/>
            <charset val="1"/>
          </rPr>
          <t xml:space="preserve">
Treasury Bond (10yr Maturity)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<sst xmlns="http://schemas.openxmlformats.org/spreadsheetml/2006/main" count="312" uniqueCount="199">
  <si>
    <t>SPX Index</t>
  </si>
  <si>
    <t>Today</t>
  </si>
  <si>
    <t>Start</t>
  </si>
  <si>
    <t>MXWO Index</t>
  </si>
  <si>
    <t>MXWOU Index</t>
  </si>
  <si>
    <t>LF98TRUU Index</t>
  </si>
  <si>
    <t>LBUSTRUU Index</t>
  </si>
  <si>
    <t>USGG10YR INDEX</t>
  </si>
  <si>
    <t>BCIT5T INDEX</t>
  </si>
  <si>
    <t>MXWD INDEX</t>
  </si>
  <si>
    <t>MXCN Index</t>
  </si>
  <si>
    <t>EPRA Index</t>
  </si>
  <si>
    <t>LEGATRUH Index</t>
  </si>
  <si>
    <t>DWRTFT Index</t>
  </si>
  <si>
    <t>LT09TRUU Index</t>
  </si>
  <si>
    <t>PUT Index</t>
  </si>
  <si>
    <t>MXEF Index</t>
  </si>
  <si>
    <t>RUGL Index</t>
  </si>
  <si>
    <t>SPGSCITR Index</t>
  </si>
  <si>
    <t>RTY Index</t>
  </si>
  <si>
    <t>S5UTIL Index</t>
  </si>
  <si>
    <t>S5INFT Index</t>
  </si>
  <si>
    <t>S5FINL Index</t>
  </si>
  <si>
    <t>S5COND Index</t>
  </si>
  <si>
    <t>S5INDU Index</t>
  </si>
  <si>
    <t>S5ENRS Index</t>
  </si>
  <si>
    <t xml:space="preserve">Date </t>
  </si>
  <si>
    <t>U.S. Corporate High Yield</t>
  </si>
  <si>
    <t>MSCI WORLD x USA</t>
  </si>
  <si>
    <t>U.S. Aggregate</t>
  </si>
  <si>
    <t>US Generic Govt 10 Yr</t>
  </si>
  <si>
    <t>BCIT5T</t>
  </si>
  <si>
    <t>S&amp;P 500 INDEX</t>
  </si>
  <si>
    <t>MSCI ACWI</t>
  </si>
  <si>
    <t>MSCI CHINA</t>
  </si>
  <si>
    <t>FTSE E/N Dev Europe</t>
  </si>
  <si>
    <t>Global Aggregate</t>
  </si>
  <si>
    <t>DJUSslct REIT TR</t>
  </si>
  <si>
    <t>7-10 Yr</t>
  </si>
  <si>
    <t>Cboe S&amp;P 500 PutWrite</t>
  </si>
  <si>
    <t>MSCI EM</t>
  </si>
  <si>
    <t>EPRA/NAREIT Dev TR USD</t>
  </si>
  <si>
    <t>S&amp;P GSCI Tot Return Indx</t>
  </si>
  <si>
    <t>MSCI WORLD</t>
  </si>
  <si>
    <t>RUSSELL 2000 INDEX</t>
  </si>
  <si>
    <t>S&amp;P 500 INFO TECH INDEX</t>
  </si>
  <si>
    <t>S&amp;P 500 FINANCIALS INDEX</t>
  </si>
  <si>
    <t>S&amp;P 500 CONS DISCRET IDX</t>
  </si>
  <si>
    <t>S&amp;P 500 UTILITIES INDEX</t>
  </si>
  <si>
    <t>S&amp;P 500 INDUSTRIALS IDX</t>
  </si>
  <si>
    <t>S&amp;P 500 ENERGY INDEX</t>
  </si>
  <si>
    <t xml:space="preserve">TIPS 7-10 yrs. </t>
  </si>
  <si>
    <t>Treasuries 7-10 yrs</t>
  </si>
  <si>
    <t>DATE</t>
  </si>
  <si>
    <t>Inflation</t>
  </si>
  <si>
    <t>Credit</t>
  </si>
  <si>
    <t>Economic</t>
  </si>
  <si>
    <t>Liquidity</t>
  </si>
  <si>
    <t>BAB</t>
  </si>
  <si>
    <t>MKT</t>
  </si>
  <si>
    <t>SMB</t>
  </si>
  <si>
    <t>HML</t>
  </si>
  <si>
    <t>UMD</t>
  </si>
  <si>
    <t>RF</t>
  </si>
  <si>
    <t>RealRates</t>
  </si>
  <si>
    <t>EmergingMarkets</t>
  </si>
  <si>
    <t>FundA</t>
  </si>
  <si>
    <t>USGG10YR Index</t>
  </si>
  <si>
    <t>Annualized Monthly Return</t>
  </si>
  <si>
    <t>Annualized Standard Deviation</t>
  </si>
  <si>
    <t>Comment on Performance &amp; Risk:</t>
  </si>
  <si>
    <t>Return on $1 Investment to the right</t>
  </si>
  <si>
    <t>Quart 1-93</t>
  </si>
  <si>
    <t>Quart 2-93</t>
  </si>
  <si>
    <t>Quart 3-93</t>
  </si>
  <si>
    <t>Quart 4-93</t>
  </si>
  <si>
    <t>Date</t>
  </si>
  <si>
    <t>Quart 4-22</t>
  </si>
  <si>
    <t>Quart 3-22</t>
  </si>
  <si>
    <t>Quart 2-22</t>
  </si>
  <si>
    <t>Quart 1-22</t>
  </si>
  <si>
    <t>**Chart shown Below</t>
  </si>
  <si>
    <t>Quart 1-94</t>
  </si>
  <si>
    <t>Quart 2-94</t>
  </si>
  <si>
    <t>Quart 3-94</t>
  </si>
  <si>
    <t>Quart 4-94</t>
  </si>
  <si>
    <t>Quart 1-95</t>
  </si>
  <si>
    <t>Quart 2-95</t>
  </si>
  <si>
    <t>Quart 3-95</t>
  </si>
  <si>
    <t>Quart 4-95</t>
  </si>
  <si>
    <t>Quart 1-96</t>
  </si>
  <si>
    <t>Quart 2-96</t>
  </si>
  <si>
    <t>Quart 3-96</t>
  </si>
  <si>
    <t>Quart 4-96</t>
  </si>
  <si>
    <t>Quart 1-97</t>
  </si>
  <si>
    <t>Quart 2-97</t>
  </si>
  <si>
    <t>Quart 3-97</t>
  </si>
  <si>
    <t>Quart 4-97</t>
  </si>
  <si>
    <t>Quart 1-98</t>
  </si>
  <si>
    <t>Quart 2-98</t>
  </si>
  <si>
    <t>Quart 3-98</t>
  </si>
  <si>
    <t>Quart 4-98</t>
  </si>
  <si>
    <t>Quart 1-99</t>
  </si>
  <si>
    <t>Quart 2-99</t>
  </si>
  <si>
    <t>Quart 3-99</t>
  </si>
  <si>
    <t>Quart 4-99</t>
  </si>
  <si>
    <t>Quart 1-00</t>
  </si>
  <si>
    <t>Quart 2-00</t>
  </si>
  <si>
    <t>Quart 3-00</t>
  </si>
  <si>
    <t>Quart 4-00</t>
  </si>
  <si>
    <t>Quart 1-01</t>
  </si>
  <si>
    <t>Quart 2-01</t>
  </si>
  <si>
    <t>Quart 3-01</t>
  </si>
  <si>
    <t>Quart 4-01</t>
  </si>
  <si>
    <t>Quart 1-02</t>
  </si>
  <si>
    <t>Quart 2-02</t>
  </si>
  <si>
    <t>Quart 3-02</t>
  </si>
  <si>
    <t>Quart 4-02</t>
  </si>
  <si>
    <t>Quart 1-03</t>
  </si>
  <si>
    <t>Quart 2-03</t>
  </si>
  <si>
    <t>Quart 3-03</t>
  </si>
  <si>
    <t>Quart 4-03</t>
  </si>
  <si>
    <t>Quart 1-04</t>
  </si>
  <si>
    <t>Quart 2-04</t>
  </si>
  <si>
    <t>Quart 3-04</t>
  </si>
  <si>
    <t>Quart 4-04</t>
  </si>
  <si>
    <t>Quart 1-05</t>
  </si>
  <si>
    <t>Quart 2-05</t>
  </si>
  <si>
    <t>Quart 3-05</t>
  </si>
  <si>
    <t>Quart 4-05</t>
  </si>
  <si>
    <t>Quart 1-06</t>
  </si>
  <si>
    <t>Quart 2-06</t>
  </si>
  <si>
    <t>Quart 3-06</t>
  </si>
  <si>
    <t>Quart 4-06</t>
  </si>
  <si>
    <t>Quart 1-07</t>
  </si>
  <si>
    <t>Quart 2-07</t>
  </si>
  <si>
    <t>Quart 3-07</t>
  </si>
  <si>
    <t>Quart 4-07</t>
  </si>
  <si>
    <t>Quart 1-08</t>
  </si>
  <si>
    <t>Quart 2-08</t>
  </si>
  <si>
    <t>Quart 3-08</t>
  </si>
  <si>
    <t>Quart 4-08</t>
  </si>
  <si>
    <t>Quart 1-09</t>
  </si>
  <si>
    <t>Quart 2-09</t>
  </si>
  <si>
    <t>Quart 3-09</t>
  </si>
  <si>
    <t>Quart 4-09</t>
  </si>
  <si>
    <t>Quart 1-10</t>
  </si>
  <si>
    <t>Quart 2-10</t>
  </si>
  <si>
    <t>Quart 3-10</t>
  </si>
  <si>
    <t>Quart 4-10</t>
  </si>
  <si>
    <t>Quart 1-11</t>
  </si>
  <si>
    <t>Quart 2-11</t>
  </si>
  <si>
    <t>Quart 3-11</t>
  </si>
  <si>
    <t>Quart 4-11</t>
  </si>
  <si>
    <t>Quart 1-12</t>
  </si>
  <si>
    <t>Quart 2-12</t>
  </si>
  <si>
    <t>Quart 3-12</t>
  </si>
  <si>
    <t>Quart 4-12</t>
  </si>
  <si>
    <t>Quart 1-13</t>
  </si>
  <si>
    <t>Quart 2-13</t>
  </si>
  <si>
    <t>Quart 3-13</t>
  </si>
  <si>
    <t>Quart 4-13</t>
  </si>
  <si>
    <t>Quart 1-14</t>
  </si>
  <si>
    <t>Quart 2-14</t>
  </si>
  <si>
    <t>Quart 3-14</t>
  </si>
  <si>
    <t>Quart 4-14</t>
  </si>
  <si>
    <t>Quart 1-15</t>
  </si>
  <si>
    <t>Quart 2-15</t>
  </si>
  <si>
    <t>Quart 3-15</t>
  </si>
  <si>
    <t>Quart 4-15</t>
  </si>
  <si>
    <t>Quart 1-16</t>
  </si>
  <si>
    <t>Quart 2-16</t>
  </si>
  <si>
    <t>Quart 3-16</t>
  </si>
  <si>
    <t>Quart 4-16</t>
  </si>
  <si>
    <t>Quart 1-17</t>
  </si>
  <si>
    <t>Quart 2-17</t>
  </si>
  <si>
    <t>Quart 3-17</t>
  </si>
  <si>
    <t>Quart 4-17</t>
  </si>
  <si>
    <t>Quart 1-18</t>
  </si>
  <si>
    <t>Quart 2-18</t>
  </si>
  <si>
    <t>Quart 3-18</t>
  </si>
  <si>
    <t>Quart 4-18</t>
  </si>
  <si>
    <t>Quart 1-19</t>
  </si>
  <si>
    <t>Quart 2-19</t>
  </si>
  <si>
    <t>Quart 3-19</t>
  </si>
  <si>
    <t>Quart 4-19</t>
  </si>
  <si>
    <t>Quart 1-20</t>
  </si>
  <si>
    <t>Quart 2-20</t>
  </si>
  <si>
    <t>Quart 3-20</t>
  </si>
  <si>
    <t>Quart 4-20</t>
  </si>
  <si>
    <t>Quart 1-21</t>
  </si>
  <si>
    <t>Quart 2-21</t>
  </si>
  <si>
    <t>Quart 3-21</t>
  </si>
  <si>
    <t>Quart 4-21</t>
  </si>
  <si>
    <t>Sharpe Ratio</t>
  </si>
  <si>
    <t>** Comments shown at the end of the rows (From Row 364)</t>
  </si>
  <si>
    <t>LUMSTRUU Index</t>
  </si>
  <si>
    <t>LD19TRUU Index</t>
  </si>
  <si>
    <t>CMBS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</si>
</sst>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0.0000000000000000%"/>
    <numFmt numFmtId="166" formatCode="0.000"/>
  </numFmts>
  <fonts count="8" x14ac:knownFonts="1">
    <font>
      <sz val="11"/>
      <color theme="1"/>
      <name val="Calibri"/>
      <family val="2"/>
      <scheme val="minor"/>
    </font>
    <font>
      <sz val="11"/>
      <color theme="1"/>
      <name val="Calibri"/>
      <family val="2"/>
      <scheme val="minor"/>
    </font>
    <font>
      <sz val="11"/>
      <color theme="1"/>
      <name val="Garamond"/>
      <family val="1"/>
    </font>
    <font>
      <sz val="9"/>
      <color indexed="81"/>
      <name val="Tahoma"/>
      <charset val="1"/>
    </font>
    <font>
      <b/>
      <sz val="9"/>
      <color indexed="81"/>
      <name val="Tahoma"/>
      <charset val="1"/>
    </font>
    <font>
      <b/>
      <sz val="11"/>
      <color theme="1"/>
      <name val="Garamond"/>
      <family val="1"/>
    </font>
    <font>
      <b/>
      <sz val="11"/>
      <color rgb="FFFF0000"/>
      <name val="Garamond"/>
      <family val="1"/>
    </font>
    <font>
      <sz val="8"/>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2" fillId="0" borderId="0" xfId="0" applyFont="1"/>
    <xf numFmtId="0" fontId="2" fillId="0" borderId="0" xfId="0" applyFont="1" applyAlignment="1">
      <alignment horizontal="center"/>
    </xf>
    <xf numFmtId="14" fontId="2" fillId="0" borderId="0" xfId="0" applyNumberFormat="1" applyFont="1" applyAlignment="1">
      <alignment horizontal="center"/>
    </xf>
    <xf numFmtId="0" fontId="2" fillId="2" borderId="0" xfId="0" applyFont="1" applyFill="1" applyAlignment="1">
      <alignment horizontal="center"/>
    </xf>
    <xf numFmtId="164" fontId="2" fillId="0" borderId="0" xfId="0" applyNumberFormat="1" applyFont="1" applyAlignment="1">
      <alignment horizontal="center"/>
    </xf>
    <xf numFmtId="10" fontId="2" fillId="0" borderId="0" xfId="1" applyNumberFormat="1" applyFont="1" applyAlignment="1">
      <alignment horizontal="center"/>
    </xf>
    <xf numFmtId="164" fontId="0" fillId="0" borderId="0" xfId="0" applyNumberFormat="1"/>
    <xf numFmtId="10" fontId="0" fillId="0" borderId="0" xfId="0" applyNumberFormat="1" applyAlignment="1">
      <alignment horizontal="center"/>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center"/>
    </xf>
    <xf numFmtId="164" fontId="5" fillId="0" borderId="0" xfId="0" applyNumberFormat="1" applyFont="1" applyAlignment="1">
      <alignment horizontal="center"/>
    </xf>
    <xf numFmtId="10" fontId="2" fillId="0" borderId="0" xfId="0" applyNumberFormat="1" applyFont="1" applyAlignment="1">
      <alignment horizontal="center"/>
    </xf>
    <xf numFmtId="0" fontId="5" fillId="0" borderId="0" xfId="0" applyFont="1" applyAlignment="1">
      <alignment horizontal="center"/>
    </xf>
    <xf numFmtId="0" fontId="6" fillId="0" borderId="0" xfId="0" applyFont="1" applyAlignment="1">
      <alignment horizontal="center"/>
    </xf>
    <xf numFmtId="10" fontId="2" fillId="0" borderId="0" xfId="0" applyNumberFormat="1" applyFont="1"/>
    <xf numFmtId="165" fontId="2" fillId="0" borderId="0" xfId="0" applyNumberFormat="1" applyFont="1"/>
    <xf numFmtId="2" fontId="0" fillId="0" borderId="0" xfId="0" applyNumberFormat="1"/>
    <xf numFmtId="2" fontId="2" fillId="0" borderId="0" xfId="0" applyNumberFormat="1" applyFont="1"/>
    <xf numFmtId="166" fontId="2" fillId="0" borderId="0" xfId="0" applyNumberFormat="1" applyFont="1" applyAlignment="1">
      <alignment horizontal="center"/>
    </xf>
    <xf numFmtId="164" fontId="2" fillId="0" borderId="0" xfId="0" applyNumberFormat="1" applyFont="1"/>
    <xf numFmtId="166"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a:t>
            </a:r>
            <a:r>
              <a:rPr lang="en-US" baseline="0"/>
              <a:t> Investment on 6 Selected Indexes</a:t>
            </a:r>
            <a:endParaRPr lang="en-US"/>
          </a:p>
        </c:rich>
      </c:tx>
      <c:layout>
        <c:manualLayout>
          <c:xMode val="edge"/>
          <c:yMode val="edge"/>
          <c:x val="0.201090113735783"/>
          <c:y val="2.88201768469591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Returns!$M$1</c:f>
              <c:strCache>
                <c:ptCount val="1"/>
                <c:pt idx="0">
                  <c:v>SPX Index</c:v>
                </c:pt>
              </c:strCache>
            </c:strRef>
          </c:tx>
          <c:spPr>
            <a:ln w="28575" cap="rnd">
              <a:solidFill>
                <a:schemeClr val="accent1"/>
              </a:solidFill>
              <a:round/>
            </a:ln>
            <a:effectLst/>
          </c:spPr>
          <c:marker>
            <c:symbol val="none"/>
          </c:marker>
          <c:val>
            <c:numRef>
              <c:f>Returns!$M$2:$M$369</c:f>
              <c:numCache>
                <c:formatCode>General</c:formatCode>
                <c:ptCount val="368"/>
                <c:pt idx="0">
                  <c:v>1</c:v>
                </c:pt>
                <c:pt idx="1">
                  <c:v>0.9422852766632277</c:v>
                </c:pt>
                <c:pt idx="2">
                  <c:v>0.99494409357015057</c:v>
                </c:pt>
                <c:pt idx="3">
                  <c:v>1.0754981219176891</c:v>
                </c:pt>
                <c:pt idx="4">
                  <c:v>0.97641906239411735</c:v>
                </c:pt>
                <c:pt idx="5">
                  <c:v>0.93659813174087836</c:v>
                </c:pt>
                <c:pt idx="6">
                  <c:v>1.022959002458145</c:v>
                </c:pt>
                <c:pt idx="7">
                  <c:v>0.93848713710959919</c:v>
                </c:pt>
                <c:pt idx="8">
                  <c:v>0.94020954563282677</c:v>
                </c:pt>
                <c:pt idx="9">
                  <c:v>0.85822294552987821</c:v>
                </c:pt>
                <c:pt idx="10">
                  <c:v>0.89008751599384717</c:v>
                </c:pt>
                <c:pt idx="11">
                  <c:v>0.86341142910515278</c:v>
                </c:pt>
                <c:pt idx="12">
                  <c:v>0.81873110450154174</c:v>
                </c:pt>
                <c:pt idx="13">
                  <c:v>0.85536821160568777</c:v>
                </c:pt>
                <c:pt idx="14">
                  <c:v>0.84942317690538149</c:v>
                </c:pt>
                <c:pt idx="15">
                  <c:v>0.90892633845538084</c:v>
                </c:pt>
                <c:pt idx="16">
                  <c:v>0.86663957356588461</c:v>
                </c:pt>
                <c:pt idx="17">
                  <c:v>0.89299111761027705</c:v>
                </c:pt>
                <c:pt idx="18">
                  <c:v>0.91420249454000713</c:v>
                </c:pt>
                <c:pt idx="19">
                  <c:v>0.93554167360232388</c:v>
                </c:pt>
                <c:pt idx="20">
                  <c:v>0.94207321560061197</c:v>
                </c:pt>
                <c:pt idx="21">
                  <c:v>0.99234988752533926</c:v>
                </c:pt>
                <c:pt idx="22">
                  <c:v>1.0358021690935582</c:v>
                </c:pt>
                <c:pt idx="23">
                  <c:v>1.0643651626150945</c:v>
                </c:pt>
                <c:pt idx="24">
                  <c:v>1.0535326596163219</c:v>
                </c:pt>
                <c:pt idx="25">
                  <c:v>1.0940029406350373</c:v>
                </c:pt>
                <c:pt idx="26">
                  <c:v>1.213754554341441</c:v>
                </c:pt>
                <c:pt idx="27">
                  <c:v>1.1814762029703187</c:v>
                </c:pt>
                <c:pt idx="28">
                  <c:v>1.1365778984333021</c:v>
                </c:pt>
                <c:pt idx="29">
                  <c:v>1.2182780534949662</c:v>
                </c:pt>
                <c:pt idx="30">
                  <c:v>1.2869668944338155</c:v>
                </c:pt>
                <c:pt idx="31">
                  <c:v>1.3125535733175315</c:v>
                </c:pt>
                <c:pt idx="32">
                  <c:v>1.3750704005101524</c:v>
                </c:pt>
                <c:pt idx="33">
                  <c:v>1.5513460277072919</c:v>
                </c:pt>
                <c:pt idx="34">
                  <c:v>1.3597260764744539</c:v>
                </c:pt>
                <c:pt idx="35">
                  <c:v>1.2477915402073165</c:v>
                </c:pt>
                <c:pt idx="36">
                  <c:v>1.2472432910291253</c:v>
                </c:pt>
                <c:pt idx="37">
                  <c:v>1.2847968500013054</c:v>
                </c:pt>
                <c:pt idx="38">
                  <c:v>1.3314348561493492</c:v>
                </c:pt>
                <c:pt idx="39">
                  <c:v>1.3602701259629872</c:v>
                </c:pt>
                <c:pt idx="40">
                  <c:v>1.3857133800939796</c:v>
                </c:pt>
                <c:pt idx="41">
                  <c:v>1.363763593746842</c:v>
                </c:pt>
                <c:pt idx="42">
                  <c:v>1.38336456324809</c:v>
                </c:pt>
                <c:pt idx="43">
                  <c:v>1.480850338601821</c:v>
                </c:pt>
                <c:pt idx="44">
                  <c:v>1.3867439773185983</c:v>
                </c:pt>
                <c:pt idx="45">
                  <c:v>1.4428922417407661</c:v>
                </c:pt>
                <c:pt idx="46">
                  <c:v>1.4709208964378748</c:v>
                </c:pt>
                <c:pt idx="47">
                  <c:v>1.5181491540060645</c:v>
                </c:pt>
                <c:pt idx="48">
                  <c:v>1.6398050666835047</c:v>
                </c:pt>
                <c:pt idx="49">
                  <c:v>1.4916672959772692</c:v>
                </c:pt>
                <c:pt idx="50">
                  <c:v>1.5220606016115292</c:v>
                </c:pt>
                <c:pt idx="51">
                  <c:v>1.4180243135625665</c:v>
                </c:pt>
                <c:pt idx="52">
                  <c:v>1.4260848984801642</c:v>
                </c:pt>
                <c:pt idx="53">
                  <c:v>1.4725512455667427</c:v>
                </c:pt>
                <c:pt idx="54">
                  <c:v>1.5273529121338674</c:v>
                </c:pt>
                <c:pt idx="55">
                  <c:v>1.536742521794892</c:v>
                </c:pt>
                <c:pt idx="56">
                  <c:v>1.5737431722056434</c:v>
                </c:pt>
                <c:pt idx="57">
                  <c:v>1.5797797073532438</c:v>
                </c:pt>
                <c:pt idx="58">
                  <c:v>1.5396230493471523</c:v>
                </c:pt>
                <c:pt idx="59">
                  <c:v>1.4828729269635537</c:v>
                </c:pt>
                <c:pt idx="60">
                  <c:v>1.567740961154235</c:v>
                </c:pt>
                <c:pt idx="61">
                  <c:v>1.5850474015834626</c:v>
                </c:pt>
                <c:pt idx="62">
                  <c:v>1.6336629269597096</c:v>
                </c:pt>
                <c:pt idx="63">
                  <c:v>1.6717824113954025</c:v>
                </c:pt>
                <c:pt idx="64">
                  <c:v>1.7062541601959411</c:v>
                </c:pt>
                <c:pt idx="65">
                  <c:v>1.7114772415090025</c:v>
                </c:pt>
                <c:pt idx="66">
                  <c:v>1.7466689493192813</c:v>
                </c:pt>
                <c:pt idx="67">
                  <c:v>1.7575540781049439</c:v>
                </c:pt>
                <c:pt idx="68">
                  <c:v>1.7822864260428488</c:v>
                </c:pt>
                <c:pt idx="69">
                  <c:v>1.8005923554019496</c:v>
                </c:pt>
                <c:pt idx="70">
                  <c:v>1.8026762428278069</c:v>
                </c:pt>
                <c:pt idx="71">
                  <c:v>1.8742520513357714</c:v>
                </c:pt>
                <c:pt idx="72">
                  <c:v>1.9097996937279464</c:v>
                </c:pt>
                <c:pt idx="73">
                  <c:v>1.9474024503258234</c:v>
                </c:pt>
                <c:pt idx="74">
                  <c:v>2.0195269845478991</c:v>
                </c:pt>
                <c:pt idx="75">
                  <c:v>1.9826872803274291</c:v>
                </c:pt>
                <c:pt idx="76">
                  <c:v>1.9830372567511207</c:v>
                </c:pt>
                <c:pt idx="77">
                  <c:v>1.9858278958012046</c:v>
                </c:pt>
                <c:pt idx="78">
                  <c:v>2.0590344905682083</c:v>
                </c:pt>
                <c:pt idx="79">
                  <c:v>2.0643784495766111</c:v>
                </c:pt>
                <c:pt idx="80">
                  <c:v>2.101421078811966</c:v>
                </c:pt>
                <c:pt idx="81">
                  <c:v>2.1095726627347848</c:v>
                </c:pt>
                <c:pt idx="82">
                  <c:v>2.2526767845382905</c:v>
                </c:pt>
                <c:pt idx="83">
                  <c:v>2.2496155544656209</c:v>
                </c:pt>
                <c:pt idx="84">
                  <c:v>2.1379771827965675</c:v>
                </c:pt>
                <c:pt idx="85">
                  <c:v>2.1040638169961174</c:v>
                </c:pt>
                <c:pt idx="86">
                  <c:v>2.1103023168166573</c:v>
                </c:pt>
                <c:pt idx="87">
                  <c:v>2.2883110106509945</c:v>
                </c:pt>
                <c:pt idx="88">
                  <c:v>2.2316995475560004</c:v>
                </c:pt>
                <c:pt idx="89">
                  <c:v>2.0970233413309063</c:v>
                </c:pt>
                <c:pt idx="90">
                  <c:v>2.1409651833301142</c:v>
                </c:pt>
                <c:pt idx="91">
                  <c:v>2.0995199797892652</c:v>
                </c:pt>
                <c:pt idx="92">
                  <c:v>2.1265223833894398</c:v>
                </c:pt>
                <c:pt idx="93">
                  <c:v>2.1468955087198935</c:v>
                </c:pt>
                <c:pt idx="94">
                  <c:v>2.1129495642576051</c:v>
                </c:pt>
                <c:pt idx="95">
                  <c:v>2.2343593554992434</c:v>
                </c:pt>
                <c:pt idx="96">
                  <c:v>2.1672876392067164</c:v>
                </c:pt>
                <c:pt idx="97">
                  <c:v>2.161710681030673</c:v>
                </c:pt>
                <c:pt idx="98">
                  <c:v>2.2198006329945139</c:v>
                </c:pt>
                <c:pt idx="99">
                  <c:v>2.2740089516219677</c:v>
                </c:pt>
                <c:pt idx="100">
                  <c:v>2.2421251248829877</c:v>
                </c:pt>
                <c:pt idx="101">
                  <c:v>2.3317938588078171</c:v>
                </c:pt>
                <c:pt idx="102">
                  <c:v>2.2996331005951158</c:v>
                </c:pt>
                <c:pt idx="103">
                  <c:v>2.3471395940271216</c:v>
                </c:pt>
                <c:pt idx="104">
                  <c:v>2.4021965049512382</c:v>
                </c:pt>
                <c:pt idx="105">
                  <c:v>2.4199471977324207</c:v>
                </c:pt>
                <c:pt idx="106">
                  <c:v>2.4402940602721741</c:v>
                </c:pt>
                <c:pt idx="107">
                  <c:v>2.5518781501334531</c:v>
                </c:pt>
                <c:pt idx="108">
                  <c:v>2.4636488465308339</c:v>
                </c:pt>
                <c:pt idx="109">
                  <c:v>2.525850980542296</c:v>
                </c:pt>
                <c:pt idx="110">
                  <c:v>2.6027848223050323</c:v>
                </c:pt>
                <c:pt idx="111">
                  <c:v>2.7224164459433218</c:v>
                </c:pt>
                <c:pt idx="112">
                  <c:v>2.80779751762753</c:v>
                </c:pt>
                <c:pt idx="113">
                  <c:v>2.7264272879839089</c:v>
                </c:pt>
                <c:pt idx="114">
                  <c:v>2.8651582478282402</c:v>
                </c:pt>
                <c:pt idx="115">
                  <c:v>2.8266900870083687</c:v>
                </c:pt>
                <c:pt idx="116">
                  <c:v>2.8927545584771424</c:v>
                </c:pt>
                <c:pt idx="117">
                  <c:v>2.9484826287158414</c:v>
                </c:pt>
                <c:pt idx="118">
                  <c:v>3.0590649355032995</c:v>
                </c:pt>
                <c:pt idx="119">
                  <c:v>3.1005720057501303</c:v>
                </c:pt>
                <c:pt idx="120">
                  <c:v>3.2611524580276177</c:v>
                </c:pt>
                <c:pt idx="121">
                  <c:v>3.290711443982143</c:v>
                </c:pt>
                <c:pt idx="122">
                  <c:v>3.3097623988139047</c:v>
                </c:pt>
                <c:pt idx="123">
                  <c:v>3.2486512050247631</c:v>
                </c:pt>
                <c:pt idx="124">
                  <c:v>3.3325915536203805</c:v>
                </c:pt>
                <c:pt idx="125">
                  <c:v>3.4076830959174895</c:v>
                </c:pt>
                <c:pt idx="126">
                  <c:v>3.4550017100060519</c:v>
                </c:pt>
                <c:pt idx="127">
                  <c:v>3.5973629363845192</c:v>
                </c:pt>
                <c:pt idx="128">
                  <c:v>3.3811633021302563</c:v>
                </c:pt>
                <c:pt idx="129">
                  <c:v>3.3599201063622499</c:v>
                </c:pt>
                <c:pt idx="130">
                  <c:v>3.4703047084769385</c:v>
                </c:pt>
                <c:pt idx="131">
                  <c:v>3.6203692256779587</c:v>
                </c:pt>
                <c:pt idx="132">
                  <c:v>3.7826059043930904</c:v>
                </c:pt>
                <c:pt idx="133">
                  <c:v>3.8212282026037916</c:v>
                </c:pt>
                <c:pt idx="134">
                  <c:v>3.812744965023406</c:v>
                </c:pt>
                <c:pt idx="135">
                  <c:v>4.2294470420598822</c:v>
                </c:pt>
                <c:pt idx="136">
                  <c:v>3.9321321595278755</c:v>
                </c:pt>
                <c:pt idx="137">
                  <c:v>3.7184988756105839</c:v>
                </c:pt>
                <c:pt idx="138">
                  <c:v>3.6428617139747907</c:v>
                </c:pt>
                <c:pt idx="139">
                  <c:v>3.5821338849572859</c:v>
                </c:pt>
                <c:pt idx="140">
                  <c:v>3.5415751975573397</c:v>
                </c:pt>
                <c:pt idx="141">
                  <c:v>3.6464297408523021</c:v>
                </c:pt>
                <c:pt idx="142">
                  <c:v>3.647900756182616</c:v>
                </c:pt>
                <c:pt idx="143">
                  <c:v>3.772843843764726</c:v>
                </c:pt>
                <c:pt idx="144">
                  <c:v>3.8622501798017992</c:v>
                </c:pt>
                <c:pt idx="145">
                  <c:v>4.1203931813910026</c:v>
                </c:pt>
                <c:pt idx="146">
                  <c:v>4.1208894259691524</c:v>
                </c:pt>
                <c:pt idx="147">
                  <c:v>4.2776818384056687</c:v>
                </c:pt>
                <c:pt idx="148">
                  <c:v>4.6594217781091674</c:v>
                </c:pt>
                <c:pt idx="149">
                  <c:v>4.4490639869701365</c:v>
                </c:pt>
                <c:pt idx="150">
                  <c:v>4.7607607370291465</c:v>
                </c:pt>
                <c:pt idx="151">
                  <c:v>4.511510297097634</c:v>
                </c:pt>
                <c:pt idx="152">
                  <c:v>4.1512762104630045</c:v>
                </c:pt>
                <c:pt idx="153">
                  <c:v>4.2167849588126396</c:v>
                </c:pt>
                <c:pt idx="154">
                  <c:v>4.4712554153751931</c:v>
                </c:pt>
                <c:pt idx="155">
                  <c:v>4.6096664303972092</c:v>
                </c:pt>
                <c:pt idx="156">
                  <c:v>4.4438526766330071</c:v>
                </c:pt>
                <c:pt idx="157">
                  <c:v>4.529675200556107</c:v>
                </c:pt>
                <c:pt idx="158">
                  <c:v>4.8011888943585035</c:v>
                </c:pt>
                <c:pt idx="159">
                  <c:v>4.7119498167623659</c:v>
                </c:pt>
                <c:pt idx="160">
                  <c:v>4.8877580774188125</c:v>
                </c:pt>
                <c:pt idx="161">
                  <c:v>5.0641283605364764</c:v>
                </c:pt>
                <c:pt idx="162">
                  <c:v>5.4471331618574492</c:v>
                </c:pt>
                <c:pt idx="163">
                  <c:v>5.4579141195688869</c:v>
                </c:pt>
                <c:pt idx="164">
                  <c:v>5.7630141004774957</c:v>
                </c:pt>
                <c:pt idx="165">
                  <c:v>6.3144753150933148</c:v>
                </c:pt>
                <c:pt idx="166">
                  <c:v>6.8676166743873681</c:v>
                </c:pt>
                <c:pt idx="167">
                  <c:v>6.136361907190274</c:v>
                </c:pt>
                <c:pt idx="168">
                  <c:v>5.619169149071741</c:v>
                </c:pt>
                <c:pt idx="169">
                  <c:v>5.6788757238186935</c:v>
                </c:pt>
                <c:pt idx="170">
                  <c:v>5.2714280914552019</c:v>
                </c:pt>
                <c:pt idx="171">
                  <c:v>4.3860872137869213</c:v>
                </c:pt>
                <c:pt idx="172">
                  <c:v>3.9952196602457066</c:v>
                </c:pt>
                <c:pt idx="173">
                  <c:v>4.0530187094569667</c:v>
                </c:pt>
                <c:pt idx="174">
                  <c:v>4.0189480214405267</c:v>
                </c:pt>
                <c:pt idx="175">
                  <c:v>3.6801035317219402</c:v>
                </c:pt>
                <c:pt idx="176">
                  <c:v>3.7277699286270032</c:v>
                </c:pt>
                <c:pt idx="177">
                  <c:v>3.9093439667353378</c:v>
                </c:pt>
                <c:pt idx="178">
                  <c:v>3.8924428415486365</c:v>
                </c:pt>
                <c:pt idx="179">
                  <c:v>3.7659782447935091</c:v>
                </c:pt>
                <c:pt idx="180">
                  <c:v>3.540084044022378</c:v>
                </c:pt>
                <c:pt idx="181">
                  <c:v>3.5153891043950707</c:v>
                </c:pt>
                <c:pt idx="182">
                  <c:v>3.3711494571854144</c:v>
                </c:pt>
                <c:pt idx="183">
                  <c:v>3.4247725413326875</c:v>
                </c:pt>
                <c:pt idx="184">
                  <c:v>3.5528195426086939</c:v>
                </c:pt>
                <c:pt idx="185">
                  <c:v>3.6060687258117663</c:v>
                </c:pt>
                <c:pt idx="186">
                  <c:v>3.4942723947589354</c:v>
                </c:pt>
                <c:pt idx="187">
                  <c:v>3.4361881354281696</c:v>
                </c:pt>
                <c:pt idx="188">
                  <c:v>3.5560594232152618</c:v>
                </c:pt>
                <c:pt idx="189">
                  <c:v>3.7135925795369675</c:v>
                </c:pt>
                <c:pt idx="190">
                  <c:v>3.7550717632501889</c:v>
                </c:pt>
                <c:pt idx="191">
                  <c:v>3.6816423854709366</c:v>
                </c:pt>
                <c:pt idx="192">
                  <c:v>3.7373144352742194</c:v>
                </c:pt>
                <c:pt idx="193">
                  <c:v>3.7894155662957987</c:v>
                </c:pt>
                <c:pt idx="194">
                  <c:v>3.8614806347227271</c:v>
                </c:pt>
                <c:pt idx="195">
                  <c:v>3.9872947906922551</c:v>
                </c:pt>
                <c:pt idx="196">
                  <c:v>4.0899504758656429</c:v>
                </c:pt>
                <c:pt idx="197">
                  <c:v>4.1872692375359577</c:v>
                </c:pt>
                <c:pt idx="198">
                  <c:v>4.2131117358010552</c:v>
                </c:pt>
                <c:pt idx="199">
                  <c:v>4.2186977429038182</c:v>
                </c:pt>
                <c:pt idx="200">
                  <c:v>4.0972841732877665</c:v>
                </c:pt>
                <c:pt idx="201">
                  <c:v>4.1522887626961191</c:v>
                </c:pt>
                <c:pt idx="202">
                  <c:v>4.2039344201860551</c:v>
                </c:pt>
                <c:pt idx="203">
                  <c:v>4.2152997838235313</c:v>
                </c:pt>
                <c:pt idx="204">
                  <c:v>4.3269395407953049</c:v>
                </c:pt>
                <c:pt idx="205">
                  <c:v>4.3282392385244188</c:v>
                </c:pt>
                <c:pt idx="206">
                  <c:v>4.4919300193861664</c:v>
                </c:pt>
                <c:pt idx="207">
                  <c:v>4.4170661706310561</c:v>
                </c:pt>
                <c:pt idx="208">
                  <c:v>4.4528405166074361</c:v>
                </c:pt>
                <c:pt idx="209">
                  <c:v>4.4122163698051189</c:v>
                </c:pt>
                <c:pt idx="210">
                  <c:v>4.5762920995878771</c:v>
                </c:pt>
                <c:pt idx="211">
                  <c:v>4.5827968248759516</c:v>
                </c:pt>
                <c:pt idx="212">
                  <c:v>4.7286058126170856</c:v>
                </c:pt>
                <c:pt idx="213">
                  <c:v>4.6389381651495425</c:v>
                </c:pt>
                <c:pt idx="214">
                  <c:v>4.5567890610925978</c:v>
                </c:pt>
                <c:pt idx="215">
                  <c:v>4.6526739882251027</c:v>
                </c:pt>
                <c:pt idx="216">
                  <c:v>4.53925950617709</c:v>
                </c:pt>
                <c:pt idx="217">
                  <c:v>4.6936106215133586</c:v>
                </c:pt>
                <c:pt idx="218">
                  <c:v>4.8834996970746554</c:v>
                </c:pt>
                <c:pt idx="219">
                  <c:v>4.9581246648665269</c:v>
                </c:pt>
                <c:pt idx="220">
                  <c:v>5.0117945827171795</c:v>
                </c:pt>
                <c:pt idx="221">
                  <c:v>5.0320250745241974</c:v>
                </c:pt>
                <c:pt idx="222">
                  <c:v>4.865464808710402</c:v>
                </c:pt>
                <c:pt idx="223">
                  <c:v>4.9601066576256274</c:v>
                </c:pt>
                <c:pt idx="224">
                  <c:v>5.0280945330147357</c:v>
                </c:pt>
                <c:pt idx="225">
                  <c:v>4.9491934351575786</c:v>
                </c:pt>
                <c:pt idx="226">
                  <c:v>4.8745211114361906</c:v>
                </c:pt>
                <c:pt idx="227">
                  <c:v>4.9422262669051156</c:v>
                </c:pt>
                <c:pt idx="228">
                  <c:v>5.0329347493376746</c:v>
                </c:pt>
                <c:pt idx="229">
                  <c:v>5.296853081593607</c:v>
                </c:pt>
                <c:pt idx="230">
                  <c:v>5.3433723485340767</c:v>
                </c:pt>
                <c:pt idx="231">
                  <c:v>5.6454005267097802</c:v>
                </c:pt>
                <c:pt idx="232">
                  <c:v>5.5854480418404657</c:v>
                </c:pt>
                <c:pt idx="233">
                  <c:v>5.6943233719072568</c:v>
                </c:pt>
                <c:pt idx="234">
                  <c:v>5.7945285850488997</c:v>
                </c:pt>
                <c:pt idx="235">
                  <c:v>5.868394423019863</c:v>
                </c:pt>
                <c:pt idx="236">
                  <c:v>6.1775527801415873</c:v>
                </c:pt>
                <c:pt idx="237">
                  <c:v>6.6862834749608364</c:v>
                </c:pt>
                <c:pt idx="238">
                  <c:v>6.7511385357053291</c:v>
                </c:pt>
                <c:pt idx="239">
                  <c:v>6.649843127414802</c:v>
                </c:pt>
                <c:pt idx="240">
                  <c:v>6.4756347886012433</c:v>
                </c:pt>
                <c:pt idx="241">
                  <c:v>6.0951772752911628</c:v>
                </c:pt>
                <c:pt idx="242">
                  <c:v>6.453930380704616</c:v>
                </c:pt>
                <c:pt idx="243">
                  <c:v>7.0219990738949178</c:v>
                </c:pt>
                <c:pt idx="244">
                  <c:v>6.258836583552692</c:v>
                </c:pt>
                <c:pt idx="245">
                  <c:v>6.2997946914284597</c:v>
                </c:pt>
                <c:pt idx="246">
                  <c:v>5.8087476557138249</c:v>
                </c:pt>
                <c:pt idx="247">
                  <c:v>5.3954496748631984</c:v>
                </c:pt>
                <c:pt idx="248">
                  <c:v>5.3556985019681873</c:v>
                </c:pt>
                <c:pt idx="249">
                  <c:v>5.0309165542862875</c:v>
                </c:pt>
                <c:pt idx="250">
                  <c:v>5.2201245568647145</c:v>
                </c:pt>
                <c:pt idx="251">
                  <c:v>5.1193414038184661</c:v>
                </c:pt>
                <c:pt idx="252">
                  <c:v>5.0446789369731766</c:v>
                </c:pt>
                <c:pt idx="253">
                  <c:v>5.0888680506449182</c:v>
                </c:pt>
                <c:pt idx="254">
                  <c:v>5.4792623828356195</c:v>
                </c:pt>
                <c:pt idx="255">
                  <c:v>5.583662679598838</c:v>
                </c:pt>
                <c:pt idx="256">
                  <c:v>5.1326958070830369</c:v>
                </c:pt>
                <c:pt idx="257">
                  <c:v>4.8113939528229093</c:v>
                </c:pt>
                <c:pt idx="258">
                  <c:v>4.7639827682633875</c:v>
                </c:pt>
                <c:pt idx="259">
                  <c:v>4.6480020806086078</c:v>
                </c:pt>
                <c:pt idx="260">
                  <c:v>4.6791386789194602</c:v>
                </c:pt>
                <c:pt idx="261">
                  <c:v>5.0427162908764416</c:v>
                </c:pt>
                <c:pt idx="262">
                  <c:v>4.7232616329217123</c:v>
                </c:pt>
                <c:pt idx="263">
                  <c:v>4.2925499099984457</c:v>
                </c:pt>
                <c:pt idx="264">
                  <c:v>4.4448443384160097</c:v>
                </c:pt>
                <c:pt idx="265">
                  <c:v>4.4665671855886115</c:v>
                </c:pt>
                <c:pt idx="266">
                  <c:v>4.1144453433334061</c:v>
                </c:pt>
                <c:pt idx="267">
                  <c:v>4.0970287568993395</c:v>
                </c:pt>
                <c:pt idx="268">
                  <c:v>3.8807231654716023</c:v>
                </c:pt>
                <c:pt idx="269">
                  <c:v>4.1217734959058507</c:v>
                </c:pt>
                <c:pt idx="270">
                  <c:v>4.0575843514917356</c:v>
                </c:pt>
                <c:pt idx="271">
                  <c:v>4.1576144074454424</c:v>
                </c:pt>
                <c:pt idx="272">
                  <c:v>4.0722892043528036</c:v>
                </c:pt>
                <c:pt idx="273">
                  <c:v>3.949747133750515</c:v>
                </c:pt>
                <c:pt idx="274">
                  <c:v>4.3361537596639987</c:v>
                </c:pt>
                <c:pt idx="275">
                  <c:v>4.2540357189950946</c:v>
                </c:pt>
                <c:pt idx="276">
                  <c:v>4.0403025783248721</c:v>
                </c:pt>
                <c:pt idx="277">
                  <c:v>4.2782055342503824</c:v>
                </c:pt>
                <c:pt idx="278">
                  <c:v>4.3651554479916737</c:v>
                </c:pt>
                <c:pt idx="279">
                  <c:v>4.6413542322132058</c:v>
                </c:pt>
                <c:pt idx="280">
                  <c:v>4.5141089952471756</c:v>
                </c:pt>
                <c:pt idx="281">
                  <c:v>4.4918310056452535</c:v>
                </c:pt>
                <c:pt idx="282">
                  <c:v>4.3515321440489512</c:v>
                </c:pt>
                <c:pt idx="283">
                  <c:v>4.5930310400099481</c:v>
                </c:pt>
                <c:pt idx="284">
                  <c:v>4.4845587115991101</c:v>
                </c:pt>
                <c:pt idx="285">
                  <c:v>4.6581884112467131</c:v>
                </c:pt>
                <c:pt idx="286">
                  <c:v>4.8445519877756551</c:v>
                </c:pt>
                <c:pt idx="287">
                  <c:v>4.6939525583091841</c:v>
                </c:pt>
                <c:pt idx="288">
                  <c:v>4.8902361895235922</c:v>
                </c:pt>
                <c:pt idx="289">
                  <c:v>5.1719283857555496</c:v>
                </c:pt>
                <c:pt idx="290">
                  <c:v>5.4853763068352688</c:v>
                </c:pt>
                <c:pt idx="291">
                  <c:v>5.931506137967566</c:v>
                </c:pt>
                <c:pt idx="292">
                  <c:v>6.3115081561380748</c:v>
                </c:pt>
                <c:pt idx="293">
                  <c:v>5.3989734685999089</c:v>
                </c:pt>
                <c:pt idx="294">
                  <c:v>5.3414222944570495</c:v>
                </c:pt>
                <c:pt idx="295">
                  <c:v>5.5583365357317502</c:v>
                </c:pt>
                <c:pt idx="296">
                  <c:v>5.4626288666948053</c:v>
                </c:pt>
                <c:pt idx="297">
                  <c:v>5.5174552631979523</c:v>
                </c:pt>
                <c:pt idx="298">
                  <c:v>5.799953484193094</c:v>
                </c:pt>
                <c:pt idx="299">
                  <c:v>6.2182689482967914</c:v>
                </c:pt>
                <c:pt idx="300">
                  <c:v>6.2869778418100486</c:v>
                </c:pt>
                <c:pt idx="301">
                  <c:v>6.3948105669293165</c:v>
                </c:pt>
                <c:pt idx="302">
                  <c:v>6.6908872552014875</c:v>
                </c:pt>
                <c:pt idx="303">
                  <c:v>6.4673630159720901</c:v>
                </c:pt>
                <c:pt idx="304">
                  <c:v>6.8215473719812421</c:v>
                </c:pt>
                <c:pt idx="305">
                  <c:v>6.4391896465199903</c:v>
                </c:pt>
                <c:pt idx="306">
                  <c:v>6.9512311526396813</c:v>
                </c:pt>
                <c:pt idx="307">
                  <c:v>7.2626688435769022</c:v>
                </c:pt>
                <c:pt idx="308">
                  <c:v>7.7048165661264862</c:v>
                </c:pt>
                <c:pt idx="309">
                  <c:v>8.1645634380678391</c:v>
                </c:pt>
                <c:pt idx="310">
                  <c:v>7.8291202757476572</c:v>
                </c:pt>
                <c:pt idx="311">
                  <c:v>7.8904836656684534</c:v>
                </c:pt>
                <c:pt idx="312">
                  <c:v>8.383305404211967</c:v>
                </c:pt>
                <c:pt idx="313">
                  <c:v>8.2170293041569149</c:v>
                </c:pt>
                <c:pt idx="314">
                  <c:v>8.838080528209673</c:v>
                </c:pt>
                <c:pt idx="315">
                  <c:v>9.0816905364032259</c:v>
                </c:pt>
                <c:pt idx="316">
                  <c:v>9.5928824898152172</c:v>
                </c:pt>
                <c:pt idx="317">
                  <c:v>9.7952660779721477</c:v>
                </c:pt>
                <c:pt idx="318">
                  <c:v>9.3622690068463452</c:v>
                </c:pt>
                <c:pt idx="319">
                  <c:v>9.3978283255044968</c:v>
                </c:pt>
                <c:pt idx="320">
                  <c:v>9.6395290513149821</c:v>
                </c:pt>
                <c:pt idx="321">
                  <c:v>9.781333515485473</c:v>
                </c:pt>
                <c:pt idx="322">
                  <c:v>9.8754695782946502</c:v>
                </c:pt>
                <c:pt idx="323">
                  <c:v>9.9669145364423386</c:v>
                </c:pt>
                <c:pt idx="324">
                  <c:v>10.305529006133277</c:v>
                </c:pt>
                <c:pt idx="325">
                  <c:v>10.503605329702701</c:v>
                </c:pt>
                <c:pt idx="326">
                  <c:v>10.964438483052044</c:v>
                </c:pt>
                <c:pt idx="327">
                  <c:v>10.92513209603802</c:v>
                </c:pt>
                <c:pt idx="328">
                  <c:v>11.38622657086114</c:v>
                </c:pt>
                <c:pt idx="329">
                  <c:v>11.414511896175947</c:v>
                </c:pt>
                <c:pt idx="330">
                  <c:v>11.7930187902307</c:v>
                </c:pt>
                <c:pt idx="331">
                  <c:v>12.066885132743995</c:v>
                </c:pt>
                <c:pt idx="332">
                  <c:v>12.548918755783459</c:v>
                </c:pt>
                <c:pt idx="333">
                  <c:v>12.918434277836921</c:v>
                </c:pt>
                <c:pt idx="334">
                  <c:v>13.299559137073393</c:v>
                </c:pt>
                <c:pt idx="335">
                  <c:v>13.817862311557398</c:v>
                </c:pt>
                <c:pt idx="336">
                  <c:v>14.176189284410299</c:v>
                </c:pt>
                <c:pt idx="337">
                  <c:v>14.385736350240879</c:v>
                </c:pt>
                <c:pt idx="338">
                  <c:v>13.861830966158669</c:v>
                </c:pt>
                <c:pt idx="339">
                  <c:v>14.173283845788845</c:v>
                </c:pt>
                <c:pt idx="340">
                  <c:v>13.826352829896674</c:v>
                </c:pt>
                <c:pt idx="341">
                  <c:v>14.393221695506044</c:v>
                </c:pt>
                <c:pt idx="342">
                  <c:v>14.865374633559103</c:v>
                </c:pt>
                <c:pt idx="343">
                  <c:v>14.501276381086456</c:v>
                </c:pt>
                <c:pt idx="344">
                  <c:v>14.739311370518196</c:v>
                </c:pt>
                <c:pt idx="345">
                  <c:v>14.928301064828172</c:v>
                </c:pt>
                <c:pt idx="346">
                  <c:v>14.277694285567419</c:v>
                </c:pt>
                <c:pt idx="347">
                  <c:v>13.890145952575812</c:v>
                </c:pt>
                <c:pt idx="348">
                  <c:v>14.362458386897346</c:v>
                </c:pt>
                <c:pt idx="349">
                  <c:v>14.535760028144004</c:v>
                </c:pt>
                <c:pt idx="350">
                  <c:v>14.397171924846097</c:v>
                </c:pt>
                <c:pt idx="351">
                  <c:v>14.694991022251514</c:v>
                </c:pt>
                <c:pt idx="352">
                  <c:v>14.581725574313577</c:v>
                </c:pt>
                <c:pt idx="353">
                  <c:v>15.134724072564026</c:v>
                </c:pt>
                <c:pt idx="354">
                  <c:v>15.073911200373107</c:v>
                </c:pt>
                <c:pt idx="355">
                  <c:v>15.117789080431143</c:v>
                </c:pt>
                <c:pt idx="356">
                  <c:v>15.521803865716283</c:v>
                </c:pt>
                <c:pt idx="357">
                  <c:v>15.146592499661903</c:v>
                </c:pt>
                <c:pt idx="358">
                  <c:v>15.466361594807726</c:v>
                </c:pt>
                <c:pt idx="359">
                  <c:v>15.677045645321948</c:v>
                </c:pt>
                <c:pt idx="360">
                  <c:v>15.808115260150112</c:v>
                </c:pt>
              </c:numCache>
            </c:numRef>
          </c:val>
          <c:smooth val="0"/>
          <c:extLst>
            <c:ext xmlns:c16="http://schemas.microsoft.com/office/drawing/2014/chart" uri="{C3380CC4-5D6E-409C-BE32-E72D297353CC}">
              <c16:uniqueId val="{00000000-1FA2-430E-9FE7-70395680194F}"/>
            </c:ext>
          </c:extLst>
        </c:ser>
        <c:ser>
          <c:idx val="1"/>
          <c:order val="1"/>
          <c:tx>
            <c:strRef>
              <c:f>Returns!$N$1</c:f>
              <c:strCache>
                <c:ptCount val="1"/>
                <c:pt idx="0">
                  <c:v>USGG10YR Index</c:v>
                </c:pt>
              </c:strCache>
            </c:strRef>
          </c:tx>
          <c:spPr>
            <a:ln w="28575" cap="rnd">
              <a:solidFill>
                <a:schemeClr val="accent2"/>
              </a:solidFill>
              <a:round/>
            </a:ln>
            <a:effectLst/>
          </c:spPr>
          <c:marker>
            <c:symbol val="none"/>
          </c:marker>
          <c:val>
            <c:numRef>
              <c:f>Returns!$N$2:$N$369</c:f>
              <c:numCache>
                <c:formatCode>General</c:formatCode>
                <c:ptCount val="368"/>
                <c:pt idx="0">
                  <c:v>1</c:v>
                </c:pt>
                <c:pt idx="1">
                  <c:v>1.0747212514561491</c:v>
                </c:pt>
                <c:pt idx="2">
                  <c:v>0.95726073422599933</c:v>
                </c:pt>
                <c:pt idx="3">
                  <c:v>1.0120670741263125</c:v>
                </c:pt>
                <c:pt idx="4">
                  <c:v>1.2136816387897009</c:v>
                </c:pt>
                <c:pt idx="5">
                  <c:v>1.4629063314078603</c:v>
                </c:pt>
                <c:pt idx="6">
                  <c:v>1.2860698994324402</c:v>
                </c:pt>
                <c:pt idx="7">
                  <c:v>1.3623993530466576</c:v>
                </c:pt>
                <c:pt idx="8">
                  <c:v>1.3208344695936729</c:v>
                </c:pt>
                <c:pt idx="9">
                  <c:v>1.6573139435414881</c:v>
                </c:pt>
                <c:pt idx="10">
                  <c:v>2.1231780821917807</c:v>
                </c:pt>
                <c:pt idx="11">
                  <c:v>2.1808971689086509</c:v>
                </c:pt>
                <c:pt idx="12">
                  <c:v>2.5659227865704257</c:v>
                </c:pt>
                <c:pt idx="13">
                  <c:v>2.6828221283666829</c:v>
                </c:pt>
                <c:pt idx="14">
                  <c:v>2.4964886283100314</c:v>
                </c:pt>
                <c:pt idx="15">
                  <c:v>2.6052578497949299</c:v>
                </c:pt>
                <c:pt idx="16">
                  <c:v>2.9605745721271388</c:v>
                </c:pt>
                <c:pt idx="17">
                  <c:v>3.1700891761433359</c:v>
                </c:pt>
                <c:pt idx="18">
                  <c:v>2.6395095367847405</c:v>
                </c:pt>
                <c:pt idx="19">
                  <c:v>2.4304083296744645</c:v>
                </c:pt>
                <c:pt idx="20">
                  <c:v>2.3831723968263723</c:v>
                </c:pt>
                <c:pt idx="21">
                  <c:v>2.2263847391404266</c:v>
                </c:pt>
                <c:pt idx="22">
                  <c:v>2.7580610719624157</c:v>
                </c:pt>
                <c:pt idx="23">
                  <c:v>3.6366025340215842</c:v>
                </c:pt>
                <c:pt idx="24">
                  <c:v>4.2431011826543994</c:v>
                </c:pt>
                <c:pt idx="25">
                  <c:v>4.6189057098581445</c:v>
                </c:pt>
                <c:pt idx="26">
                  <c:v>4.4349318988211026</c:v>
                </c:pt>
                <c:pt idx="27">
                  <c:v>5.66491228070175</c:v>
                </c:pt>
                <c:pt idx="28">
                  <c:v>5.497729852440405</c:v>
                </c:pt>
                <c:pt idx="29">
                  <c:v>7.3358576296857203</c:v>
                </c:pt>
                <c:pt idx="30">
                  <c:v>5.9058070416095072</c:v>
                </c:pt>
                <c:pt idx="31">
                  <c:v>5.9374808458473769</c:v>
                </c:pt>
                <c:pt idx="32">
                  <c:v>6.0610042233693067</c:v>
                </c:pt>
                <c:pt idx="33">
                  <c:v>5.7876026885735588</c:v>
                </c:pt>
                <c:pt idx="34">
                  <c:v>3.373498171687269</c:v>
                </c:pt>
                <c:pt idx="35">
                  <c:v>2.5715423413857161</c:v>
                </c:pt>
                <c:pt idx="36">
                  <c:v>2.0207561929595812</c:v>
                </c:pt>
                <c:pt idx="37">
                  <c:v>2.1820024777565021</c:v>
                </c:pt>
                <c:pt idx="38">
                  <c:v>2.2914251921939663</c:v>
                </c:pt>
                <c:pt idx="39">
                  <c:v>2.3277664303736616</c:v>
                </c:pt>
                <c:pt idx="40">
                  <c:v>2.5899338279526751</c:v>
                </c:pt>
                <c:pt idx="41">
                  <c:v>1.9235504368546452</c:v>
                </c:pt>
                <c:pt idx="42">
                  <c:v>1.9324721959004527</c:v>
                </c:pt>
                <c:pt idx="43">
                  <c:v>1.8237785936176212</c:v>
                </c:pt>
                <c:pt idx="44">
                  <c:v>1.548804860500439</c:v>
                </c:pt>
                <c:pt idx="45">
                  <c:v>1.6111434511434504</c:v>
                </c:pt>
                <c:pt idx="46">
                  <c:v>1.4271823204419882</c:v>
                </c:pt>
                <c:pt idx="47">
                  <c:v>1.4737002243943247</c:v>
                </c:pt>
                <c:pt idx="48">
                  <c:v>1.4435586021905962</c:v>
                </c:pt>
                <c:pt idx="49">
                  <c:v>1.2968305498845338</c:v>
                </c:pt>
                <c:pt idx="50">
                  <c:v>1.2326387784316839</c:v>
                </c:pt>
                <c:pt idx="51">
                  <c:v>1.2657781262250092</c:v>
                </c:pt>
                <c:pt idx="52">
                  <c:v>1.3546357152845752</c:v>
                </c:pt>
                <c:pt idx="53">
                  <c:v>1.3091425096290286</c:v>
                </c:pt>
                <c:pt idx="54">
                  <c:v>1.3547778049718535</c:v>
                </c:pt>
                <c:pt idx="55">
                  <c:v>1.3554887007626106</c:v>
                </c:pt>
                <c:pt idx="56">
                  <c:v>1.3121126951339266</c:v>
                </c:pt>
                <c:pt idx="57">
                  <c:v>1.4147285406550067</c:v>
                </c:pt>
                <c:pt idx="58">
                  <c:v>1.3545410053834854</c:v>
                </c:pt>
                <c:pt idx="59">
                  <c:v>1.4324584103512006</c:v>
                </c:pt>
                <c:pt idx="60">
                  <c:v>1.6108755300573698</c:v>
                </c:pt>
                <c:pt idx="61">
                  <c:v>1.6080009959746016</c:v>
                </c:pt>
                <c:pt idx="62">
                  <c:v>1.6285462110704816</c:v>
                </c:pt>
                <c:pt idx="63">
                  <c:v>1.6604388069934852</c:v>
                </c:pt>
                <c:pt idx="64">
                  <c:v>1.8303259329239479</c:v>
                </c:pt>
                <c:pt idx="65">
                  <c:v>1.6889547554703155</c:v>
                </c:pt>
                <c:pt idx="66">
                  <c:v>1.6819898424273982</c:v>
                </c:pt>
                <c:pt idx="67">
                  <c:v>1.7590339567822761</c:v>
                </c:pt>
                <c:pt idx="68">
                  <c:v>1.6993246206473107</c:v>
                </c:pt>
                <c:pt idx="69">
                  <c:v>1.6230208595124391</c:v>
                </c:pt>
                <c:pt idx="70">
                  <c:v>1.6213230679107902</c:v>
                </c:pt>
                <c:pt idx="71">
                  <c:v>1.5795524030818135</c:v>
                </c:pt>
                <c:pt idx="72">
                  <c:v>1.5852391277666396</c:v>
                </c:pt>
                <c:pt idx="73">
                  <c:v>1.6274518039396857</c:v>
                </c:pt>
                <c:pt idx="74">
                  <c:v>2.1225965488907139</c:v>
                </c:pt>
                <c:pt idx="75">
                  <c:v>2.43025589563472</c:v>
                </c:pt>
                <c:pt idx="76">
                  <c:v>2.4524050632911374</c:v>
                </c:pt>
                <c:pt idx="77">
                  <c:v>2.6665749088156336</c:v>
                </c:pt>
                <c:pt idx="78">
                  <c:v>2.6364564196774833</c:v>
                </c:pt>
                <c:pt idx="79">
                  <c:v>2.0992523567016996</c:v>
                </c:pt>
                <c:pt idx="80">
                  <c:v>2.1135657011945659</c:v>
                </c:pt>
                <c:pt idx="81">
                  <c:v>2.1907615762989754</c:v>
                </c:pt>
                <c:pt idx="82">
                  <c:v>2.2337003516458163</c:v>
                </c:pt>
                <c:pt idx="83">
                  <c:v>2.0171794471341546</c:v>
                </c:pt>
                <c:pt idx="84">
                  <c:v>1.7074116506565602</c:v>
                </c:pt>
                <c:pt idx="85">
                  <c:v>1.7564823209428819</c:v>
                </c:pt>
                <c:pt idx="86">
                  <c:v>1.8088791372951765</c:v>
                </c:pt>
                <c:pt idx="87">
                  <c:v>1.9023959151610359</c:v>
                </c:pt>
                <c:pt idx="88">
                  <c:v>1.7470580278641947</c:v>
                </c:pt>
                <c:pt idx="89">
                  <c:v>1.7773496628595011</c:v>
                </c:pt>
                <c:pt idx="90">
                  <c:v>1.6466788491776798</c:v>
                </c:pt>
                <c:pt idx="91">
                  <c:v>1.8265296502309787</c:v>
                </c:pt>
                <c:pt idx="92">
                  <c:v>1.9071713343505432</c:v>
                </c:pt>
                <c:pt idx="93">
                  <c:v>2.0148718215381405</c:v>
                </c:pt>
                <c:pt idx="94">
                  <c:v>1.9442047165077763</c:v>
                </c:pt>
                <c:pt idx="95">
                  <c:v>2.3616748948619479</c:v>
                </c:pt>
                <c:pt idx="96">
                  <c:v>1.7846352247605004</c:v>
                </c:pt>
                <c:pt idx="97">
                  <c:v>1.7905730129390007</c:v>
                </c:pt>
                <c:pt idx="98">
                  <c:v>1.6592300775061009</c:v>
                </c:pt>
                <c:pt idx="99">
                  <c:v>1.5568948891031813</c:v>
                </c:pt>
                <c:pt idx="100">
                  <c:v>1.6537066279714896</c:v>
                </c:pt>
                <c:pt idx="101">
                  <c:v>1.51489561341778</c:v>
                </c:pt>
                <c:pt idx="102">
                  <c:v>1.5312993993044566</c:v>
                </c:pt>
                <c:pt idx="103">
                  <c:v>1.5650066642433043</c:v>
                </c:pt>
                <c:pt idx="104">
                  <c:v>1.4644544389432697</c:v>
                </c:pt>
                <c:pt idx="105">
                  <c:v>1.425607064017659</c:v>
                </c:pt>
                <c:pt idx="106">
                  <c:v>1.4635141260009055</c:v>
                </c:pt>
                <c:pt idx="107">
                  <c:v>1.4655068078668674</c:v>
                </c:pt>
                <c:pt idx="108">
                  <c:v>1.27957202298395</c:v>
                </c:pt>
                <c:pt idx="109">
                  <c:v>1.4118418655492795</c:v>
                </c:pt>
                <c:pt idx="110">
                  <c:v>1.5170307728447254</c:v>
                </c:pt>
                <c:pt idx="111">
                  <c:v>1.4845977011494242</c:v>
                </c:pt>
                <c:pt idx="112">
                  <c:v>1.3918603398110554</c:v>
                </c:pt>
                <c:pt idx="113">
                  <c:v>1.5040757705147105</c:v>
                </c:pt>
                <c:pt idx="114">
                  <c:v>1.5588365450376143</c:v>
                </c:pt>
                <c:pt idx="115">
                  <c:v>1.8206935438398635</c:v>
                </c:pt>
                <c:pt idx="116">
                  <c:v>2.3178800023927724</c:v>
                </c:pt>
                <c:pt idx="117">
                  <c:v>2.0960727036676392</c:v>
                </c:pt>
                <c:pt idx="118">
                  <c:v>2.0658989123480476</c:v>
                </c:pt>
                <c:pt idx="119">
                  <c:v>1.952138646783212</c:v>
                </c:pt>
                <c:pt idx="120">
                  <c:v>2.2048480710139966</c:v>
                </c:pt>
                <c:pt idx="121">
                  <c:v>2.398365932161425</c:v>
                </c:pt>
                <c:pt idx="122">
                  <c:v>2.2926454055973009</c:v>
                </c:pt>
                <c:pt idx="123">
                  <c:v>2.3720844811753894</c:v>
                </c:pt>
                <c:pt idx="124">
                  <c:v>2.502454146215447</c:v>
                </c:pt>
                <c:pt idx="125">
                  <c:v>2.639689352135703</c:v>
                </c:pt>
                <c:pt idx="126">
                  <c:v>2.3556447200437707</c:v>
                </c:pt>
                <c:pt idx="127">
                  <c:v>2.487353960713826</c:v>
                </c:pt>
                <c:pt idx="128">
                  <c:v>2.0247687725348791</c:v>
                </c:pt>
                <c:pt idx="129">
                  <c:v>1.7542557044549065</c:v>
                </c:pt>
                <c:pt idx="130">
                  <c:v>1.9664044658716051</c:v>
                </c:pt>
                <c:pt idx="131">
                  <c:v>2.1561404485003606</c:v>
                </c:pt>
                <c:pt idx="132">
                  <c:v>2.0652382475215849</c:v>
                </c:pt>
                <c:pt idx="133">
                  <c:v>1.8736943907156662</c:v>
                </c:pt>
                <c:pt idx="134">
                  <c:v>1.8335304973264552</c:v>
                </c:pt>
                <c:pt idx="135">
                  <c:v>2.0229717030385288</c:v>
                </c:pt>
                <c:pt idx="136">
                  <c:v>1.7427363497346398</c:v>
                </c:pt>
                <c:pt idx="137">
                  <c:v>1.3857873466614206</c:v>
                </c:pt>
                <c:pt idx="138">
                  <c:v>1.2262025316455689</c:v>
                </c:pt>
                <c:pt idx="139">
                  <c:v>1.2659849054137935</c:v>
                </c:pt>
                <c:pt idx="140">
                  <c:v>1.1790767732708511</c:v>
                </c:pt>
                <c:pt idx="141">
                  <c:v>1.1165605279082496</c:v>
                </c:pt>
                <c:pt idx="142">
                  <c:v>1.1306022408963581</c:v>
                </c:pt>
                <c:pt idx="143">
                  <c:v>1.1496558272015187</c:v>
                </c:pt>
                <c:pt idx="144">
                  <c:v>1.1764991650220129</c:v>
                </c:pt>
                <c:pt idx="145">
                  <c:v>1.3854405034324939</c:v>
                </c:pt>
                <c:pt idx="146">
                  <c:v>1.4907090370484357</c:v>
                </c:pt>
                <c:pt idx="147">
                  <c:v>1.5438680372938078</c:v>
                </c:pt>
                <c:pt idx="148">
                  <c:v>1.5698253858931241</c:v>
                </c:pt>
                <c:pt idx="149">
                  <c:v>1.333746385790995</c:v>
                </c:pt>
                <c:pt idx="150">
                  <c:v>1.3219610385179621</c:v>
                </c:pt>
                <c:pt idx="151">
                  <c:v>1.1796151972722839</c:v>
                </c:pt>
                <c:pt idx="152">
                  <c:v>1.0606591481440923</c:v>
                </c:pt>
                <c:pt idx="153">
                  <c:v>1.0128342525550875</c:v>
                </c:pt>
                <c:pt idx="154">
                  <c:v>1.0728465819420212</c:v>
                </c:pt>
                <c:pt idx="155">
                  <c:v>1.0810177435554063</c:v>
                </c:pt>
                <c:pt idx="156">
                  <c:v>1.0099040867389486</c:v>
                </c:pt>
                <c:pt idx="157">
                  <c:v>1.2117080492838821</c:v>
                </c:pt>
                <c:pt idx="158">
                  <c:v>1.1454416459737491</c:v>
                </c:pt>
                <c:pt idx="159">
                  <c:v>1.1722990348833686</c:v>
                </c:pt>
                <c:pt idx="160">
                  <c:v>1.1404856512141275</c:v>
                </c:pt>
                <c:pt idx="161">
                  <c:v>1.1135762731348424</c:v>
                </c:pt>
                <c:pt idx="162">
                  <c:v>1.0968691615240893</c:v>
                </c:pt>
                <c:pt idx="163">
                  <c:v>1.12007862635139</c:v>
                </c:pt>
                <c:pt idx="164">
                  <c:v>1.2424407605733154</c:v>
                </c:pt>
                <c:pt idx="165">
                  <c:v>1.4551053362875057</c:v>
                </c:pt>
                <c:pt idx="166">
                  <c:v>1.2859845342006568</c:v>
                </c:pt>
                <c:pt idx="167">
                  <c:v>1.3642220892159278</c:v>
                </c:pt>
                <c:pt idx="168">
                  <c:v>1.751480359806536</c:v>
                </c:pt>
                <c:pt idx="169">
                  <c:v>1.3269863013698628</c:v>
                </c:pt>
                <c:pt idx="170">
                  <c:v>0.98021755628636464</c:v>
                </c:pt>
                <c:pt idx="171">
                  <c:v>1.0134435319349269</c:v>
                </c:pt>
                <c:pt idx="172">
                  <c:v>1.0165809633749605</c:v>
                </c:pt>
                <c:pt idx="173">
                  <c:v>0.98190664436673225</c:v>
                </c:pt>
                <c:pt idx="174">
                  <c:v>0.97626606198034738</c:v>
                </c:pt>
                <c:pt idx="175">
                  <c:v>0.95450178593422808</c:v>
                </c:pt>
                <c:pt idx="176">
                  <c:v>1.039405563453955</c:v>
                </c:pt>
                <c:pt idx="177">
                  <c:v>1.1364382918817451</c:v>
                </c:pt>
                <c:pt idx="178">
                  <c:v>1.1041832896386636</c:v>
                </c:pt>
                <c:pt idx="179">
                  <c:v>1.0784002671787587</c:v>
                </c:pt>
                <c:pt idx="180">
                  <c:v>0.96311393915291255</c:v>
                </c:pt>
                <c:pt idx="181">
                  <c:v>0.98397623098605813</c:v>
                </c:pt>
                <c:pt idx="182">
                  <c:v>0.86669052518564871</c:v>
                </c:pt>
                <c:pt idx="183">
                  <c:v>0.84482721029107122</c:v>
                </c:pt>
                <c:pt idx="184">
                  <c:v>0.85551532279431197</c:v>
                </c:pt>
                <c:pt idx="185">
                  <c:v>0.81767536085084791</c:v>
                </c:pt>
                <c:pt idx="186">
                  <c:v>0.77119656078337673</c:v>
                </c:pt>
                <c:pt idx="187">
                  <c:v>0.79273307555391848</c:v>
                </c:pt>
                <c:pt idx="188">
                  <c:v>0.83830210722166898</c:v>
                </c:pt>
                <c:pt idx="189">
                  <c:v>0.83431302887410341</c:v>
                </c:pt>
                <c:pt idx="190">
                  <c:v>0.84867599710887687</c:v>
                </c:pt>
                <c:pt idx="191">
                  <c:v>0.80590682196339414</c:v>
                </c:pt>
                <c:pt idx="192">
                  <c:v>0.82403981115222624</c:v>
                </c:pt>
                <c:pt idx="193">
                  <c:v>0.8691595074134717</c:v>
                </c:pt>
                <c:pt idx="194">
                  <c:v>0.84269589613101037</c:v>
                </c:pt>
                <c:pt idx="195">
                  <c:v>0.83732388279021486</c:v>
                </c:pt>
                <c:pt idx="196">
                  <c:v>0.81992466883913806</c:v>
                </c:pt>
                <c:pt idx="197">
                  <c:v>0.77816604410169865</c:v>
                </c:pt>
                <c:pt idx="198">
                  <c:v>0.75438049996106182</c:v>
                </c:pt>
                <c:pt idx="199">
                  <c:v>0.75700386824522292</c:v>
                </c:pt>
                <c:pt idx="200">
                  <c:v>0.76721116721116667</c:v>
                </c:pt>
                <c:pt idx="201">
                  <c:v>0.79938933817461577</c:v>
                </c:pt>
                <c:pt idx="202">
                  <c:v>0.85141727092946551</c:v>
                </c:pt>
                <c:pt idx="203">
                  <c:v>0.85816796598157274</c:v>
                </c:pt>
                <c:pt idx="204">
                  <c:v>0.88242126118740127</c:v>
                </c:pt>
                <c:pt idx="205">
                  <c:v>0.86413916146297898</c:v>
                </c:pt>
                <c:pt idx="206">
                  <c:v>0.8514921109304262</c:v>
                </c:pt>
                <c:pt idx="207">
                  <c:v>0.89611470860314479</c:v>
                </c:pt>
                <c:pt idx="208">
                  <c:v>0.96539352716944404</c:v>
                </c:pt>
                <c:pt idx="209">
                  <c:v>0.9061739943872773</c:v>
                </c:pt>
                <c:pt idx="210">
                  <c:v>0.99023766930743617</c:v>
                </c:pt>
                <c:pt idx="211">
                  <c:v>0.97332328560663095</c:v>
                </c:pt>
                <c:pt idx="212">
                  <c:v>0.92309891366495078</c:v>
                </c:pt>
                <c:pt idx="213">
                  <c:v>0.86462122057346824</c:v>
                </c:pt>
                <c:pt idx="214">
                  <c:v>0.88534478819174645</c:v>
                </c:pt>
                <c:pt idx="215">
                  <c:v>0.93866279069767378</c:v>
                </c:pt>
                <c:pt idx="216">
                  <c:v>0.91859086814280899</c:v>
                </c:pt>
                <c:pt idx="217">
                  <c:v>0.89092246849995349</c:v>
                </c:pt>
                <c:pt idx="218">
                  <c:v>0.96304212750093132</c:v>
                </c:pt>
                <c:pt idx="219">
                  <c:v>0.94062242074088398</c:v>
                </c:pt>
                <c:pt idx="220">
                  <c:v>0.94123934219156058</c:v>
                </c:pt>
                <c:pt idx="221">
                  <c:v>0.86593514649026682</c:v>
                </c:pt>
                <c:pt idx="222">
                  <c:v>0.84591538226433161</c:v>
                </c:pt>
                <c:pt idx="223">
                  <c:v>0.83386416458638135</c:v>
                </c:pt>
                <c:pt idx="224">
                  <c:v>0.86005371451401613</c:v>
                </c:pt>
                <c:pt idx="225">
                  <c:v>1.0104307916970889</c:v>
                </c:pt>
                <c:pt idx="226">
                  <c:v>0.97574979224899827</c:v>
                </c:pt>
                <c:pt idx="227">
                  <c:v>0.93777680970013721</c:v>
                </c:pt>
                <c:pt idx="228">
                  <c:v>0.91268401837239366</c:v>
                </c:pt>
                <c:pt idx="229">
                  <c:v>0.8945424323575577</c:v>
                </c:pt>
                <c:pt idx="230">
                  <c:v>0.90264868264728426</c:v>
                </c:pt>
                <c:pt idx="231">
                  <c:v>0.9840511986997148</c:v>
                </c:pt>
                <c:pt idx="232">
                  <c:v>0.86808853839949762</c:v>
                </c:pt>
                <c:pt idx="233">
                  <c:v>0.87953694245829017</c:v>
                </c:pt>
                <c:pt idx="234">
                  <c:v>1.1028947143711034</c:v>
                </c:pt>
                <c:pt idx="235">
                  <c:v>1.149826404344342</c:v>
                </c:pt>
                <c:pt idx="236">
                  <c:v>1.0101410360019807</c:v>
                </c:pt>
                <c:pt idx="237">
                  <c:v>1.0207586933614325</c:v>
                </c:pt>
                <c:pt idx="238">
                  <c:v>1.0501666802179033</c:v>
                </c:pt>
                <c:pt idx="239">
                  <c:v>0.97786750788643473</c:v>
                </c:pt>
                <c:pt idx="240">
                  <c:v>1.0154088050314458</c:v>
                </c:pt>
                <c:pt idx="241">
                  <c:v>0.92143060972129687</c:v>
                </c:pt>
                <c:pt idx="242">
                  <c:v>0.99545279383429597</c:v>
                </c:pt>
                <c:pt idx="243">
                  <c:v>1.0780702242501803</c:v>
                </c:pt>
                <c:pt idx="244">
                  <c:v>0.935738607549083</c:v>
                </c:pt>
                <c:pt idx="245">
                  <c:v>0.86902305553063552</c:v>
                </c:pt>
                <c:pt idx="246">
                  <c:v>0.80783904930678574</c:v>
                </c:pt>
                <c:pt idx="247">
                  <c:v>0.76839788208697679</c:v>
                </c:pt>
                <c:pt idx="248">
                  <c:v>0.7620508584577258</c:v>
                </c:pt>
                <c:pt idx="249">
                  <c:v>0.71808747220163049</c:v>
                </c:pt>
                <c:pt idx="250">
                  <c:v>0.79450481853598498</c:v>
                </c:pt>
                <c:pt idx="251">
                  <c:v>0.7698787999205241</c:v>
                </c:pt>
                <c:pt idx="252">
                  <c:v>0.76713522074836626</c:v>
                </c:pt>
                <c:pt idx="253">
                  <c:v>0.81540404040404002</c:v>
                </c:pt>
                <c:pt idx="254">
                  <c:v>0.91559546313799567</c:v>
                </c:pt>
                <c:pt idx="255">
                  <c:v>0.84455100261551819</c:v>
                </c:pt>
                <c:pt idx="256">
                  <c:v>0.80190397350993325</c:v>
                </c:pt>
                <c:pt idx="257">
                  <c:v>0.7666798575385827</c:v>
                </c:pt>
                <c:pt idx="258">
                  <c:v>0.71596452328159599</c:v>
                </c:pt>
                <c:pt idx="259">
                  <c:v>0.72008920275041766</c:v>
                </c:pt>
                <c:pt idx="260">
                  <c:v>0.72588984638441323</c:v>
                </c:pt>
                <c:pt idx="261">
                  <c:v>0.78804148871262936</c:v>
                </c:pt>
                <c:pt idx="262">
                  <c:v>0.79142156862745061</c:v>
                </c:pt>
                <c:pt idx="263">
                  <c:v>0.75768478685960072</c:v>
                </c:pt>
                <c:pt idx="264">
                  <c:v>0.75798122065727669</c:v>
                </c:pt>
                <c:pt idx="265">
                  <c:v>0.70863204096561783</c:v>
                </c:pt>
                <c:pt idx="266">
                  <c:v>0.67376108502869025</c:v>
                </c:pt>
                <c:pt idx="267">
                  <c:v>0.66783867631851057</c:v>
                </c:pt>
                <c:pt idx="268">
                  <c:v>0.67682096069868958</c:v>
                </c:pt>
                <c:pt idx="269">
                  <c:v>0.64248051732714273</c:v>
                </c:pt>
                <c:pt idx="270">
                  <c:v>0.64248051732714273</c:v>
                </c:pt>
                <c:pt idx="271">
                  <c:v>0.61779336734693835</c:v>
                </c:pt>
                <c:pt idx="272">
                  <c:v>0.623760463618802</c:v>
                </c:pt>
                <c:pt idx="273">
                  <c:v>0.6453697534976679</c:v>
                </c:pt>
                <c:pt idx="274">
                  <c:v>0.60458729911062536</c:v>
                </c:pt>
                <c:pt idx="275">
                  <c:v>0.58136534133533346</c:v>
                </c:pt>
                <c:pt idx="276">
                  <c:v>0.60149022042843792</c:v>
                </c:pt>
                <c:pt idx="277">
                  <c:v>0.62587627200775275</c:v>
                </c:pt>
                <c:pt idx="278">
                  <c:v>0.64322709163346559</c:v>
                </c:pt>
                <c:pt idx="279">
                  <c:v>0.6593159775395605</c:v>
                </c:pt>
                <c:pt idx="280">
                  <c:v>0.64904522613065285</c:v>
                </c:pt>
                <c:pt idx="281">
                  <c:v>0.6564119939014057</c:v>
                </c:pt>
                <c:pt idx="282">
                  <c:v>0.67038062283736988</c:v>
                </c:pt>
                <c:pt idx="283">
                  <c:v>0.68922091782283856</c:v>
                </c:pt>
                <c:pt idx="284">
                  <c:v>0.72453253552729968</c:v>
                </c:pt>
                <c:pt idx="285">
                  <c:v>0.73918351774131996</c:v>
                </c:pt>
                <c:pt idx="286">
                  <c:v>0.73289199924342718</c:v>
                </c:pt>
                <c:pt idx="287">
                  <c:v>0.83311115889056109</c:v>
                </c:pt>
                <c:pt idx="288">
                  <c:v>0.83364888123924263</c:v>
                </c:pt>
                <c:pt idx="289">
                  <c:v>0.82197708952057691</c:v>
                </c:pt>
                <c:pt idx="290">
                  <c:v>0.84143322475570015</c:v>
                </c:pt>
                <c:pt idx="291">
                  <c:v>0.87665158371040708</c:v>
                </c:pt>
                <c:pt idx="292">
                  <c:v>0.77869774919614132</c:v>
                </c:pt>
                <c:pt idx="293">
                  <c:v>0.70527848562067708</c:v>
                </c:pt>
                <c:pt idx="294">
                  <c:v>0.71149467499081898</c:v>
                </c:pt>
                <c:pt idx="295">
                  <c:v>0.69791066282420755</c:v>
                </c:pt>
                <c:pt idx="296">
                  <c:v>0.6832657379650855</c:v>
                </c:pt>
                <c:pt idx="297">
                  <c:v>0.6853201273434737</c:v>
                </c:pt>
                <c:pt idx="298">
                  <c:v>0.6892209178228389</c:v>
                </c:pt>
                <c:pt idx="299">
                  <c:v>0.70386920980926437</c:v>
                </c:pt>
                <c:pt idx="300">
                  <c:v>0.67481713688610245</c:v>
                </c:pt>
                <c:pt idx="301">
                  <c:v>0.65965270684371813</c:v>
                </c:pt>
                <c:pt idx="302">
                  <c:v>0.66451723546561481</c:v>
                </c:pt>
                <c:pt idx="303">
                  <c:v>0.63490086842536464</c:v>
                </c:pt>
                <c:pt idx="304">
                  <c:v>0.61126360624704212</c:v>
                </c:pt>
                <c:pt idx="305">
                  <c:v>0.64461819996672765</c:v>
                </c:pt>
                <c:pt idx="306">
                  <c:v>0.59612307692307687</c:v>
                </c:pt>
                <c:pt idx="307">
                  <c:v>0.58188917254843064</c:v>
                </c:pt>
                <c:pt idx="308">
                  <c:v>0.57677880321524255</c:v>
                </c:pt>
                <c:pt idx="309">
                  <c:v>0.56132116471099525</c:v>
                </c:pt>
                <c:pt idx="310">
                  <c:v>0.5913919413919414</c:v>
                </c:pt>
                <c:pt idx="311">
                  <c:v>0.59667385278718821</c:v>
                </c:pt>
                <c:pt idx="312">
                  <c:v>0.60373948270489242</c:v>
                </c:pt>
                <c:pt idx="313">
                  <c:v>0.64109861019192582</c:v>
                </c:pt>
                <c:pt idx="314">
                  <c:v>0.61126360624704201</c:v>
                </c:pt>
                <c:pt idx="315">
                  <c:v>0.57806952110995069</c:v>
                </c:pt>
                <c:pt idx="316">
                  <c:v>0.55808728215468817</c:v>
                </c:pt>
                <c:pt idx="317">
                  <c:v>0.57032675890491613</c:v>
                </c:pt>
                <c:pt idx="318">
                  <c:v>0.57738042020563252</c:v>
                </c:pt>
                <c:pt idx="319">
                  <c:v>0.56549912434325744</c:v>
                </c:pt>
                <c:pt idx="320">
                  <c:v>0.58092953523238389</c:v>
                </c:pt>
                <c:pt idx="321">
                  <c:v>0.61242294926505458</c:v>
                </c:pt>
                <c:pt idx="322">
                  <c:v>0.63542144965562486</c:v>
                </c:pt>
                <c:pt idx="323">
                  <c:v>0.69440860215053768</c:v>
                </c:pt>
                <c:pt idx="324">
                  <c:v>0.69540559942570002</c:v>
                </c:pt>
                <c:pt idx="325">
                  <c:v>0.67493468036927384</c:v>
                </c:pt>
                <c:pt idx="326">
                  <c:v>0.64365448504983402</c:v>
                </c:pt>
                <c:pt idx="327">
                  <c:v>0.62678744742801684</c:v>
                </c:pt>
                <c:pt idx="328">
                  <c:v>0.61661362189688107</c:v>
                </c:pt>
                <c:pt idx="329">
                  <c:v>0.6029878618113913</c:v>
                </c:pt>
                <c:pt idx="330">
                  <c:v>0.62466548444301151</c:v>
                </c:pt>
                <c:pt idx="331">
                  <c:v>0.61661362189688107</c:v>
                </c:pt>
                <c:pt idx="332">
                  <c:v>0.54922749822820705</c:v>
                </c:pt>
                <c:pt idx="333">
                  <c:v>0.53846581434130081</c:v>
                </c:pt>
                <c:pt idx="334">
                  <c:v>0.53809193167615621</c:v>
                </c:pt>
                <c:pt idx="335">
                  <c:v>0.51111990502572224</c:v>
                </c:pt>
                <c:pt idx="336">
                  <c:v>0.49537202761442095</c:v>
                </c:pt>
                <c:pt idx="337">
                  <c:v>0.49010877814318249</c:v>
                </c:pt>
                <c:pt idx="338">
                  <c:v>0.49632381196362252</c:v>
                </c:pt>
                <c:pt idx="339">
                  <c:v>0.50964093121136411</c:v>
                </c:pt>
                <c:pt idx="340">
                  <c:v>0.54019238812212478</c:v>
                </c:pt>
                <c:pt idx="341">
                  <c:v>0.54490226409787679</c:v>
                </c:pt>
                <c:pt idx="342">
                  <c:v>0.52934426229508225</c:v>
                </c:pt>
                <c:pt idx="343">
                  <c:v>0.54215754862179955</c:v>
                </c:pt>
                <c:pt idx="344">
                  <c:v>0.55024140869071303</c:v>
                </c:pt>
                <c:pt idx="345">
                  <c:v>0.57506678539626011</c:v>
                </c:pt>
                <c:pt idx="346">
                  <c:v>0.63220753793441042</c:v>
                </c:pt>
                <c:pt idx="347">
                  <c:v>0.68677773839064182</c:v>
                </c:pt>
                <c:pt idx="348">
                  <c:v>0.66876078702105657</c:v>
                </c:pt>
                <c:pt idx="349">
                  <c:v>0.66588760955490656</c:v>
                </c:pt>
                <c:pt idx="350">
                  <c:v>0.7139856274184635</c:v>
                </c:pt>
                <c:pt idx="351">
                  <c:v>0.71995540691192883</c:v>
                </c:pt>
                <c:pt idx="352">
                  <c:v>0.71123348017621157</c:v>
                </c:pt>
                <c:pt idx="353">
                  <c:v>0.66726364732219745</c:v>
                </c:pt>
                <c:pt idx="354">
                  <c:v>0.67084487534626058</c:v>
                </c:pt>
                <c:pt idx="355">
                  <c:v>0.63015124410473267</c:v>
                </c:pt>
                <c:pt idx="356">
                  <c:v>0.64483275087368974</c:v>
                </c:pt>
                <c:pt idx="357">
                  <c:v>0.64322709163346636</c:v>
                </c:pt>
                <c:pt idx="358">
                  <c:v>0.64365448504983414</c:v>
                </c:pt>
                <c:pt idx="359">
                  <c:v>0.60934109136656722</c:v>
                </c:pt>
                <c:pt idx="360">
                  <c:v>0.5795393359258153</c:v>
                </c:pt>
              </c:numCache>
            </c:numRef>
          </c:val>
          <c:smooth val="0"/>
          <c:extLst>
            <c:ext xmlns:c16="http://schemas.microsoft.com/office/drawing/2014/chart" uri="{C3380CC4-5D6E-409C-BE32-E72D297353CC}">
              <c16:uniqueId val="{00000001-1FA2-430E-9FE7-70395680194F}"/>
            </c:ext>
          </c:extLst>
        </c:ser>
        <c:ser>
          <c:idx val="2"/>
          <c:order val="2"/>
          <c:tx>
            <c:strRef>
              <c:f>Returns!$O$1</c:f>
              <c:strCache>
                <c:ptCount val="1"/>
                <c:pt idx="0">
                  <c:v>MXCN Index</c:v>
                </c:pt>
              </c:strCache>
            </c:strRef>
          </c:tx>
          <c:spPr>
            <a:ln w="28575" cap="rnd">
              <a:solidFill>
                <a:schemeClr val="accent3"/>
              </a:solidFill>
              <a:round/>
            </a:ln>
            <a:effectLst/>
          </c:spPr>
          <c:marker>
            <c:symbol val="none"/>
          </c:marker>
          <c:val>
            <c:numRef>
              <c:f>Returns!$O$2:$O$369</c:f>
              <c:numCache>
                <c:formatCode>General</c:formatCode>
                <c:ptCount val="368"/>
                <c:pt idx="0">
                  <c:v>1</c:v>
                </c:pt>
                <c:pt idx="1">
                  <c:v>1.0519719810560177</c:v>
                </c:pt>
                <c:pt idx="2">
                  <c:v>1.3566780741398679</c:v>
                </c:pt>
                <c:pt idx="3">
                  <c:v>1.1287142915515109</c:v>
                </c:pt>
                <c:pt idx="4">
                  <c:v>0.96465430001827812</c:v>
                </c:pt>
                <c:pt idx="5">
                  <c:v>0.96667041429678702</c:v>
                </c:pt>
                <c:pt idx="6">
                  <c:v>0.8756399664125124</c:v>
                </c:pt>
                <c:pt idx="7">
                  <c:v>0.93393571610463932</c:v>
                </c:pt>
                <c:pt idx="8">
                  <c:v>0.94500608140124798</c:v>
                </c:pt>
                <c:pt idx="9">
                  <c:v>0.90813879067034586</c:v>
                </c:pt>
                <c:pt idx="10">
                  <c:v>0.83737377059965135</c:v>
                </c:pt>
                <c:pt idx="11">
                  <c:v>0.80637081056505899</c:v>
                </c:pt>
                <c:pt idx="12">
                  <c:v>0.78276621323587048</c:v>
                </c:pt>
                <c:pt idx="13">
                  <c:v>0.75814521412829827</c:v>
                </c:pt>
                <c:pt idx="14">
                  <c:v>0.71437328017334589</c:v>
                </c:pt>
                <c:pt idx="15">
                  <c:v>0.7363832507319551</c:v>
                </c:pt>
                <c:pt idx="16">
                  <c:v>0.70010617743441017</c:v>
                </c:pt>
                <c:pt idx="17">
                  <c:v>0.70074213605647784</c:v>
                </c:pt>
                <c:pt idx="18">
                  <c:v>0.60435507566151458</c:v>
                </c:pt>
                <c:pt idx="19">
                  <c:v>0.60541442662671319</c:v>
                </c:pt>
                <c:pt idx="20">
                  <c:v>0.609742775693078</c:v>
                </c:pt>
                <c:pt idx="21">
                  <c:v>0.61762909344164507</c:v>
                </c:pt>
                <c:pt idx="22">
                  <c:v>0.58008327454192976</c:v>
                </c:pt>
                <c:pt idx="23">
                  <c:v>0.5743486135282414</c:v>
                </c:pt>
                <c:pt idx="24">
                  <c:v>0.61662176872557617</c:v>
                </c:pt>
                <c:pt idx="25">
                  <c:v>0.63383373853950042</c:v>
                </c:pt>
                <c:pt idx="26">
                  <c:v>0.6511930365906019</c:v>
                </c:pt>
                <c:pt idx="27">
                  <c:v>0.68606662890141168</c:v>
                </c:pt>
                <c:pt idx="28">
                  <c:v>0.66730760334911277</c:v>
                </c:pt>
                <c:pt idx="29">
                  <c:v>0.70526662878610935</c:v>
                </c:pt>
                <c:pt idx="30">
                  <c:v>0.77211974660478488</c:v>
                </c:pt>
                <c:pt idx="31">
                  <c:v>0.84176760518634464</c:v>
                </c:pt>
                <c:pt idx="32">
                  <c:v>0.83760066734149208</c:v>
                </c:pt>
                <c:pt idx="33">
                  <c:v>0.89073083717819013</c:v>
                </c:pt>
                <c:pt idx="34">
                  <c:v>0.82752429242051007</c:v>
                </c:pt>
                <c:pt idx="35">
                  <c:v>0.83852139952167826</c:v>
                </c:pt>
                <c:pt idx="36">
                  <c:v>0.79553661207275328</c:v>
                </c:pt>
                <c:pt idx="37">
                  <c:v>0.85788622678126281</c:v>
                </c:pt>
                <c:pt idx="38">
                  <c:v>0.87203114389746084</c:v>
                </c:pt>
                <c:pt idx="39">
                  <c:v>0.90709821662503765</c:v>
                </c:pt>
                <c:pt idx="40">
                  <c:v>0.90737525841499922</c:v>
                </c:pt>
                <c:pt idx="41">
                  <c:v>0.87029911636593305</c:v>
                </c:pt>
                <c:pt idx="42">
                  <c:v>0.86750202458365766</c:v>
                </c:pt>
                <c:pt idx="43">
                  <c:v>0.93436924478643824</c:v>
                </c:pt>
                <c:pt idx="44">
                  <c:v>0.81183307706401053</c:v>
                </c:pt>
                <c:pt idx="45">
                  <c:v>0.82942908141687699</c:v>
                </c:pt>
                <c:pt idx="46">
                  <c:v>0.84971294609198322</c:v>
                </c:pt>
                <c:pt idx="47">
                  <c:v>0.87933059346875564</c:v>
                </c:pt>
                <c:pt idx="48">
                  <c:v>0.97880609370040728</c:v>
                </c:pt>
                <c:pt idx="49">
                  <c:v>0.91994345598707605</c:v>
                </c:pt>
                <c:pt idx="50">
                  <c:v>0.98561404494339422</c:v>
                </c:pt>
                <c:pt idx="51">
                  <c:v>0.87420133523215093</c:v>
                </c:pt>
                <c:pt idx="52">
                  <c:v>0.85937968517602881</c:v>
                </c:pt>
                <c:pt idx="53">
                  <c:v>0.82704827596750718</c:v>
                </c:pt>
                <c:pt idx="54">
                  <c:v>0.80716189903039159</c:v>
                </c:pt>
                <c:pt idx="55">
                  <c:v>0.7652964144497183</c:v>
                </c:pt>
                <c:pt idx="56">
                  <c:v>0.77912755947094281</c:v>
                </c:pt>
                <c:pt idx="57">
                  <c:v>0.7789204843043841</c:v>
                </c:pt>
                <c:pt idx="58">
                  <c:v>0.75551004945733125</c:v>
                </c:pt>
                <c:pt idx="59">
                  <c:v>0.70745485456467505</c:v>
                </c:pt>
                <c:pt idx="60">
                  <c:v>0.79624015744409726</c:v>
                </c:pt>
                <c:pt idx="61">
                  <c:v>0.81221347780391384</c:v>
                </c:pt>
                <c:pt idx="62">
                  <c:v>0.82577579446225025</c:v>
                </c:pt>
                <c:pt idx="63">
                  <c:v>0.85759892092271173</c:v>
                </c:pt>
                <c:pt idx="64">
                  <c:v>0.86481040617826888</c:v>
                </c:pt>
                <c:pt idx="65">
                  <c:v>0.90330079065353475</c:v>
                </c:pt>
                <c:pt idx="66">
                  <c:v>0.98459899212431234</c:v>
                </c:pt>
                <c:pt idx="67">
                  <c:v>1.0097309446684737</c:v>
                </c:pt>
                <c:pt idx="68">
                  <c:v>1.0651141117219349</c:v>
                </c:pt>
                <c:pt idx="69">
                  <c:v>1.0944051021947834</c:v>
                </c:pt>
                <c:pt idx="70">
                  <c:v>1.1190941445910454</c:v>
                </c:pt>
                <c:pt idx="71">
                  <c:v>1.1590878046907851</c:v>
                </c:pt>
                <c:pt idx="72">
                  <c:v>1.238744450582635</c:v>
                </c:pt>
                <c:pt idx="73">
                  <c:v>1.1875414466469034</c:v>
                </c:pt>
                <c:pt idx="74">
                  <c:v>1.1736532846385406</c:v>
                </c:pt>
                <c:pt idx="75">
                  <c:v>1.150732465672319</c:v>
                </c:pt>
                <c:pt idx="76">
                  <c:v>1.1799401262909925</c:v>
                </c:pt>
                <c:pt idx="77">
                  <c:v>1.2664198154663719</c:v>
                </c:pt>
                <c:pt idx="78">
                  <c:v>1.320045509449616</c:v>
                </c:pt>
                <c:pt idx="79">
                  <c:v>1.3346714585599233</c:v>
                </c:pt>
                <c:pt idx="80">
                  <c:v>1.326523480963576</c:v>
                </c:pt>
                <c:pt idx="81">
                  <c:v>1.3240694186792419</c:v>
                </c:pt>
                <c:pt idx="82">
                  <c:v>1.478016010710236</c:v>
                </c:pt>
                <c:pt idx="83">
                  <c:v>1.4392961311157004</c:v>
                </c:pt>
                <c:pt idx="84">
                  <c:v>1.2616706088599252</c:v>
                </c:pt>
                <c:pt idx="85">
                  <c:v>1.2447420167914149</c:v>
                </c:pt>
                <c:pt idx="86">
                  <c:v>1.2032100875225664</c:v>
                </c:pt>
                <c:pt idx="87">
                  <c:v>1.3123942397696879</c:v>
                </c:pt>
                <c:pt idx="88">
                  <c:v>1.287439721312402</c:v>
                </c:pt>
                <c:pt idx="89">
                  <c:v>1.1368095602515449</c:v>
                </c:pt>
                <c:pt idx="90">
                  <c:v>1.0144870120889191</c:v>
                </c:pt>
                <c:pt idx="91">
                  <c:v>0.95903141525622138</c:v>
                </c:pt>
                <c:pt idx="92">
                  <c:v>0.92372990490962292</c:v>
                </c:pt>
                <c:pt idx="93">
                  <c:v>1.077534241800268</c:v>
                </c:pt>
                <c:pt idx="94">
                  <c:v>1.1029886643315112</c:v>
                </c:pt>
                <c:pt idx="95">
                  <c:v>1.1390256527231888</c:v>
                </c:pt>
                <c:pt idx="96">
                  <c:v>1.1646902414321758</c:v>
                </c:pt>
                <c:pt idx="97">
                  <c:v>1.1781840654254792</c:v>
                </c:pt>
                <c:pt idx="98">
                  <c:v>1.1964717038686286</c:v>
                </c:pt>
                <c:pt idx="99">
                  <c:v>1.2466244438085832</c:v>
                </c:pt>
                <c:pt idx="100">
                  <c:v>1.1696006370924363</c:v>
                </c:pt>
                <c:pt idx="101">
                  <c:v>1.1723380989316905</c:v>
                </c:pt>
                <c:pt idx="102">
                  <c:v>1.267998042783349</c:v>
                </c:pt>
                <c:pt idx="103">
                  <c:v>1.3093091245737931</c:v>
                </c:pt>
                <c:pt idx="104">
                  <c:v>1.3709162059309252</c:v>
                </c:pt>
                <c:pt idx="105">
                  <c:v>1.3390558072710652</c:v>
                </c:pt>
                <c:pt idx="106">
                  <c:v>1.3158432428981026</c:v>
                </c:pt>
                <c:pt idx="107">
                  <c:v>1.3497149427390445</c:v>
                </c:pt>
                <c:pt idx="108">
                  <c:v>1.2610958449044054</c:v>
                </c:pt>
                <c:pt idx="109">
                  <c:v>1.2179685748352891</c:v>
                </c:pt>
                <c:pt idx="110">
                  <c:v>1.2771962236197882</c:v>
                </c:pt>
                <c:pt idx="111">
                  <c:v>1.3087745790835099</c:v>
                </c:pt>
                <c:pt idx="112">
                  <c:v>1.378425208387082</c:v>
                </c:pt>
                <c:pt idx="113">
                  <c:v>1.4116359579784235</c:v>
                </c:pt>
                <c:pt idx="114">
                  <c:v>1.4687661209307372</c:v>
                </c:pt>
                <c:pt idx="115">
                  <c:v>1.3678195916475269</c:v>
                </c:pt>
                <c:pt idx="116">
                  <c:v>1.3567759006631785</c:v>
                </c:pt>
                <c:pt idx="117">
                  <c:v>1.3717171887926138</c:v>
                </c:pt>
                <c:pt idx="118">
                  <c:v>1.3102962103244686</c:v>
                </c:pt>
                <c:pt idx="119">
                  <c:v>1.2587324517179861</c:v>
                </c:pt>
                <c:pt idx="120">
                  <c:v>1.3114013424039028</c:v>
                </c:pt>
                <c:pt idx="121">
                  <c:v>1.3748445988160913</c:v>
                </c:pt>
                <c:pt idx="122">
                  <c:v>1.4003475233300107</c:v>
                </c:pt>
                <c:pt idx="123">
                  <c:v>1.4799636594107073</c:v>
                </c:pt>
                <c:pt idx="124">
                  <c:v>1.576571948998178</c:v>
                </c:pt>
                <c:pt idx="125">
                  <c:v>1.5278873537788022</c:v>
                </c:pt>
                <c:pt idx="126">
                  <c:v>1.5489966116254645</c:v>
                </c:pt>
                <c:pt idx="127">
                  <c:v>1.5824270250702959</c:v>
                </c:pt>
                <c:pt idx="128">
                  <c:v>1.4171553131849413</c:v>
                </c:pt>
                <c:pt idx="129">
                  <c:v>1.4664071129905591</c:v>
                </c:pt>
                <c:pt idx="130">
                  <c:v>1.3666590876076063</c:v>
                </c:pt>
                <c:pt idx="131">
                  <c:v>1.4559761087978247</c:v>
                </c:pt>
                <c:pt idx="132">
                  <c:v>1.6111885352199715</c:v>
                </c:pt>
                <c:pt idx="133">
                  <c:v>1.649376865908657</c:v>
                </c:pt>
                <c:pt idx="134">
                  <c:v>1.5128521239592854</c:v>
                </c:pt>
                <c:pt idx="135">
                  <c:v>1.7376419697898449</c:v>
                </c:pt>
                <c:pt idx="136">
                  <c:v>1.4445487853861354</c:v>
                </c:pt>
                <c:pt idx="137">
                  <c:v>1.3091388145515992</c:v>
                </c:pt>
                <c:pt idx="138">
                  <c:v>1.3005686889500836</c:v>
                </c:pt>
                <c:pt idx="139">
                  <c:v>1.253540559537786</c:v>
                </c:pt>
                <c:pt idx="140">
                  <c:v>1.2596019512422281</c:v>
                </c:pt>
                <c:pt idx="141">
                  <c:v>1.2784312296722842</c:v>
                </c:pt>
                <c:pt idx="142">
                  <c:v>1.3446169524596625</c:v>
                </c:pt>
                <c:pt idx="143">
                  <c:v>1.3191428614973499</c:v>
                </c:pt>
                <c:pt idx="144">
                  <c:v>1.3160019623862449</c:v>
                </c:pt>
                <c:pt idx="145">
                  <c:v>1.3080809810907092</c:v>
                </c:pt>
                <c:pt idx="146">
                  <c:v>1.2790168676028137</c:v>
                </c:pt>
                <c:pt idx="147">
                  <c:v>1.3269058007229817</c:v>
                </c:pt>
                <c:pt idx="148">
                  <c:v>1.4449298072621153</c:v>
                </c:pt>
                <c:pt idx="149">
                  <c:v>1.4074475177650934</c:v>
                </c:pt>
                <c:pt idx="150">
                  <c:v>1.4649675707147976</c:v>
                </c:pt>
                <c:pt idx="151">
                  <c:v>1.4836132638858726</c:v>
                </c:pt>
                <c:pt idx="152">
                  <c:v>1.4082566369281659</c:v>
                </c:pt>
                <c:pt idx="153">
                  <c:v>1.4034583067139268</c:v>
                </c:pt>
                <c:pt idx="154">
                  <c:v>1.4796077801216447</c:v>
                </c:pt>
                <c:pt idx="155">
                  <c:v>1.5115311403074729</c:v>
                </c:pt>
                <c:pt idx="156">
                  <c:v>1.3832230638923506</c:v>
                </c:pt>
                <c:pt idx="157">
                  <c:v>1.3902914638299142</c:v>
                </c:pt>
                <c:pt idx="158">
                  <c:v>1.4243068842042437</c:v>
                </c:pt>
                <c:pt idx="159">
                  <c:v>1.5160938868453313</c:v>
                </c:pt>
                <c:pt idx="160">
                  <c:v>1.5868484062544683</c:v>
                </c:pt>
                <c:pt idx="161">
                  <c:v>1.475516535969996</c:v>
                </c:pt>
                <c:pt idx="162">
                  <c:v>1.6352626885523405</c:v>
                </c:pt>
                <c:pt idx="163">
                  <c:v>1.7025324755367996</c:v>
                </c:pt>
                <c:pt idx="164">
                  <c:v>1.9989884246214669</c:v>
                </c:pt>
                <c:pt idx="165">
                  <c:v>2.2210632921786755</c:v>
                </c:pt>
                <c:pt idx="166">
                  <c:v>2.5331979231908397</c:v>
                </c:pt>
                <c:pt idx="167">
                  <c:v>2.4530284336639157</c:v>
                </c:pt>
                <c:pt idx="168">
                  <c:v>2.2501104858430798</c:v>
                </c:pt>
                <c:pt idx="169">
                  <c:v>2.4865731900476313</c:v>
                </c:pt>
                <c:pt idx="170">
                  <c:v>2.599447397663452</c:v>
                </c:pt>
                <c:pt idx="171">
                  <c:v>2.005085659305613</c:v>
                </c:pt>
                <c:pt idx="172">
                  <c:v>1.5877954551847357</c:v>
                </c:pt>
                <c:pt idx="173">
                  <c:v>1.4584015744316607</c:v>
                </c:pt>
                <c:pt idx="174">
                  <c:v>1.4928199461654057</c:v>
                </c:pt>
                <c:pt idx="175">
                  <c:v>1.3107420094435909</c:v>
                </c:pt>
                <c:pt idx="176">
                  <c:v>1.2472771499635411</c:v>
                </c:pt>
                <c:pt idx="177">
                  <c:v>1.444131017782637</c:v>
                </c:pt>
                <c:pt idx="178">
                  <c:v>1.2686534932488021</c:v>
                </c:pt>
                <c:pt idx="179">
                  <c:v>1.4026531749941655</c:v>
                </c:pt>
                <c:pt idx="180">
                  <c:v>1.100082105354133</c:v>
                </c:pt>
                <c:pt idx="181">
                  <c:v>1.0528327316251953</c:v>
                </c:pt>
                <c:pt idx="182">
                  <c:v>0.9145589705261834</c:v>
                </c:pt>
                <c:pt idx="183">
                  <c:v>1.0638747514047113</c:v>
                </c:pt>
                <c:pt idx="184">
                  <c:v>1.2714962304840134</c:v>
                </c:pt>
                <c:pt idx="185">
                  <c:v>1.3588249885134216</c:v>
                </c:pt>
                <c:pt idx="186">
                  <c:v>1.5009121260745508</c:v>
                </c:pt>
                <c:pt idx="187">
                  <c:v>1.6757883894550967</c:v>
                </c:pt>
                <c:pt idx="188">
                  <c:v>1.7979103196144677</c:v>
                </c:pt>
                <c:pt idx="189">
                  <c:v>1.8672025335024629</c:v>
                </c:pt>
                <c:pt idx="190">
                  <c:v>1.93971714914063</c:v>
                </c:pt>
                <c:pt idx="191">
                  <c:v>1.9065469556061685</c:v>
                </c:pt>
                <c:pt idx="192">
                  <c:v>1.833274968581877</c:v>
                </c:pt>
                <c:pt idx="193">
                  <c:v>2.100225664253649</c:v>
                </c:pt>
                <c:pt idx="194">
                  <c:v>2.3289647168142698</c:v>
                </c:pt>
                <c:pt idx="195">
                  <c:v>2.4862303451366232</c:v>
                </c:pt>
                <c:pt idx="196">
                  <c:v>2.583926918828551</c:v>
                </c:pt>
                <c:pt idx="197">
                  <c:v>2.6421380384016597</c:v>
                </c:pt>
                <c:pt idx="198">
                  <c:v>2.7136709083004473</c:v>
                </c:pt>
                <c:pt idx="199">
                  <c:v>2.7732180733468752</c:v>
                </c:pt>
                <c:pt idx="200">
                  <c:v>2.6310758312375486</c:v>
                </c:pt>
                <c:pt idx="201">
                  <c:v>2.7672598456413167</c:v>
                </c:pt>
                <c:pt idx="202">
                  <c:v>2.8555683612737477</c:v>
                </c:pt>
                <c:pt idx="203">
                  <c:v>2.9461646512071189</c:v>
                </c:pt>
                <c:pt idx="204">
                  <c:v>3.3628797886393649</c:v>
                </c:pt>
                <c:pt idx="205">
                  <c:v>3.469562986539247</c:v>
                </c:pt>
                <c:pt idx="206">
                  <c:v>3.7153187750932184</c:v>
                </c:pt>
                <c:pt idx="207">
                  <c:v>3.3492423421610651</c:v>
                </c:pt>
                <c:pt idx="208">
                  <c:v>3.5390870333217013</c:v>
                </c:pt>
                <c:pt idx="209">
                  <c:v>3.5577462704563132</c:v>
                </c:pt>
                <c:pt idx="210">
                  <c:v>3.815811594032517</c:v>
                </c:pt>
                <c:pt idx="211">
                  <c:v>3.9720826781048642</c:v>
                </c:pt>
                <c:pt idx="212">
                  <c:v>4.0025495576039702</c:v>
                </c:pt>
                <c:pt idx="213">
                  <c:v>4.016417633410672</c:v>
                </c:pt>
                <c:pt idx="214">
                  <c:v>3.8096198029912229</c:v>
                </c:pt>
                <c:pt idx="215">
                  <c:v>4.0916946893032842</c:v>
                </c:pt>
                <c:pt idx="216">
                  <c:v>4.017337302274921</c:v>
                </c:pt>
                <c:pt idx="217">
                  <c:v>3.9440880010207238</c:v>
                </c:pt>
                <c:pt idx="218">
                  <c:v>4.3364930809543365</c:v>
                </c:pt>
                <c:pt idx="219">
                  <c:v>4.2218345354153515</c:v>
                </c:pt>
                <c:pt idx="220">
                  <c:v>4.5337172230040457</c:v>
                </c:pt>
                <c:pt idx="221">
                  <c:v>4.5538333649009815</c:v>
                </c:pt>
                <c:pt idx="222">
                  <c:v>4.5708597380650602</c:v>
                </c:pt>
                <c:pt idx="223">
                  <c:v>4.546211219273057</c:v>
                </c:pt>
                <c:pt idx="224">
                  <c:v>4.8567340388521654</c:v>
                </c:pt>
                <c:pt idx="225">
                  <c:v>4.2245545417865173</c:v>
                </c:pt>
                <c:pt idx="226">
                  <c:v>3.8723298277847027</c:v>
                </c:pt>
                <c:pt idx="227">
                  <c:v>4.1181711777151131</c:v>
                </c:pt>
                <c:pt idx="228">
                  <c:v>4.097169582080225</c:v>
                </c:pt>
                <c:pt idx="229">
                  <c:v>4.736358827499406</c:v>
                </c:pt>
                <c:pt idx="230">
                  <c:v>4.7826825314963521</c:v>
                </c:pt>
                <c:pt idx="231">
                  <c:v>5.5252514075845713</c:v>
                </c:pt>
                <c:pt idx="232">
                  <c:v>5.5276508781266616</c:v>
                </c:pt>
                <c:pt idx="233">
                  <c:v>5.8957944498181254</c:v>
                </c:pt>
                <c:pt idx="234">
                  <c:v>6.482815613000513</c:v>
                </c:pt>
                <c:pt idx="235">
                  <c:v>6.8998325937342218</c:v>
                </c:pt>
                <c:pt idx="236">
                  <c:v>7.7791379062410133</c:v>
                </c:pt>
                <c:pt idx="237">
                  <c:v>7.7894525273736308</c:v>
                </c:pt>
                <c:pt idx="238">
                  <c:v>7.491716628486027</c:v>
                </c:pt>
                <c:pt idx="239">
                  <c:v>7.3249287709103221</c:v>
                </c:pt>
                <c:pt idx="240">
                  <c:v>7.6771566940448102</c:v>
                </c:pt>
                <c:pt idx="241">
                  <c:v>7.3897183122641463</c:v>
                </c:pt>
                <c:pt idx="242">
                  <c:v>7.6952215557504919</c:v>
                </c:pt>
                <c:pt idx="243">
                  <c:v>7.737874435292575</c:v>
                </c:pt>
                <c:pt idx="244">
                  <c:v>7.1216203614821323</c:v>
                </c:pt>
                <c:pt idx="245">
                  <c:v>6.9811585552741526</c:v>
                </c:pt>
                <c:pt idx="246">
                  <c:v>6.6753405006864002</c:v>
                </c:pt>
                <c:pt idx="247">
                  <c:v>6.4519202099111457</c:v>
                </c:pt>
                <c:pt idx="248">
                  <c:v>6.5447107750472595</c:v>
                </c:pt>
                <c:pt idx="249">
                  <c:v>6.8303188131313135</c:v>
                </c:pt>
                <c:pt idx="250">
                  <c:v>7.2153420363793996</c:v>
                </c:pt>
                <c:pt idx="251">
                  <c:v>7.2720026885484641</c:v>
                </c:pt>
                <c:pt idx="252">
                  <c:v>6.5931352136422268</c:v>
                </c:pt>
                <c:pt idx="253">
                  <c:v>6.6127466460215754</c:v>
                </c:pt>
                <c:pt idx="254">
                  <c:v>7.2576528330575556</c:v>
                </c:pt>
                <c:pt idx="255">
                  <c:v>7.4425005015907582</c:v>
                </c:pt>
                <c:pt idx="256">
                  <c:v>7.1880578009079823</c:v>
                </c:pt>
                <c:pt idx="257">
                  <c:v>5.6328615806462796</c:v>
                </c:pt>
                <c:pt idx="258">
                  <c:v>4.8690833811500758</c:v>
                </c:pt>
                <c:pt idx="259">
                  <c:v>5.0313981111528783</c:v>
                </c:pt>
                <c:pt idx="260">
                  <c:v>5.1683167134412127</c:v>
                </c:pt>
                <c:pt idx="261">
                  <c:v>5.6921070283968094</c:v>
                </c:pt>
                <c:pt idx="262">
                  <c:v>4.7688569571014554</c:v>
                </c:pt>
                <c:pt idx="263">
                  <c:v>4.3341623491080004</c:v>
                </c:pt>
                <c:pt idx="264">
                  <c:v>4.9633836308238104</c:v>
                </c:pt>
                <c:pt idx="265">
                  <c:v>5.0028784796078787</c:v>
                </c:pt>
                <c:pt idx="266">
                  <c:v>4.3380434637334426</c:v>
                </c:pt>
                <c:pt idx="267">
                  <c:v>4.1353019681039109</c:v>
                </c:pt>
                <c:pt idx="268">
                  <c:v>3.6310693459747441</c:v>
                </c:pt>
                <c:pt idx="269">
                  <c:v>3.483125057009941</c:v>
                </c:pt>
                <c:pt idx="270">
                  <c:v>3.4192788028506551</c:v>
                </c:pt>
                <c:pt idx="271">
                  <c:v>3.8800603687875421</c:v>
                </c:pt>
                <c:pt idx="272">
                  <c:v>4.0124703308114507</c:v>
                </c:pt>
                <c:pt idx="273">
                  <c:v>4.3933262948449823</c:v>
                </c:pt>
                <c:pt idx="274">
                  <c:v>4.5105789407857237</c:v>
                </c:pt>
                <c:pt idx="275">
                  <c:v>3.6838301639455882</c:v>
                </c:pt>
                <c:pt idx="276">
                  <c:v>3.5255747391745897</c:v>
                </c:pt>
                <c:pt idx="277">
                  <c:v>3.2637835853913586</c:v>
                </c:pt>
                <c:pt idx="278">
                  <c:v>3.2001493707203794</c:v>
                </c:pt>
                <c:pt idx="279">
                  <c:v>2.9354600211628714</c:v>
                </c:pt>
                <c:pt idx="280">
                  <c:v>2.815264318565724</c:v>
                </c:pt>
                <c:pt idx="281">
                  <c:v>2.7938966287492399</c:v>
                </c:pt>
                <c:pt idx="282">
                  <c:v>2.4487348994237954</c:v>
                </c:pt>
                <c:pt idx="283">
                  <c:v>3.6017460731386572</c:v>
                </c:pt>
                <c:pt idx="284">
                  <c:v>3.6211342794029031</c:v>
                </c:pt>
                <c:pt idx="285">
                  <c:v>4.5317865607405494</c:v>
                </c:pt>
                <c:pt idx="286">
                  <c:v>5.1488857955289031</c:v>
                </c:pt>
                <c:pt idx="287">
                  <c:v>4.9303608793562406</c:v>
                </c:pt>
                <c:pt idx="288">
                  <c:v>4.0150513359722897</c:v>
                </c:pt>
                <c:pt idx="289">
                  <c:v>3.6852627186720284</c:v>
                </c:pt>
                <c:pt idx="290">
                  <c:v>3.8012542929669992</c:v>
                </c:pt>
                <c:pt idx="291">
                  <c:v>4.1789069817594244</c:v>
                </c:pt>
                <c:pt idx="292">
                  <c:v>5.9850501325342851</c:v>
                </c:pt>
                <c:pt idx="293">
                  <c:v>4.3437909852520002</c:v>
                </c:pt>
                <c:pt idx="294">
                  <c:v>3.5575707920710684</c:v>
                </c:pt>
                <c:pt idx="295">
                  <c:v>3.0010471131575658</c:v>
                </c:pt>
                <c:pt idx="296">
                  <c:v>2.6197252158542659</c:v>
                </c:pt>
                <c:pt idx="297">
                  <c:v>2.3499449757821038</c:v>
                </c:pt>
                <c:pt idx="298">
                  <c:v>2.2867985345404582</c:v>
                </c:pt>
                <c:pt idx="299">
                  <c:v>3.0995833979921925</c:v>
                </c:pt>
                <c:pt idx="300">
                  <c:v>2.3083557654354783</c:v>
                </c:pt>
                <c:pt idx="301">
                  <c:v>2.2453706666205471</c:v>
                </c:pt>
                <c:pt idx="302">
                  <c:v>1.8393681890049354</c:v>
                </c:pt>
                <c:pt idx="303">
                  <c:v>1.5388874270149557</c:v>
                </c:pt>
                <c:pt idx="304">
                  <c:v>1.2811776547559131</c:v>
                </c:pt>
                <c:pt idx="305">
                  <c:v>1.3579708053017367</c:v>
                </c:pt>
                <c:pt idx="306">
                  <c:v>1.542557021311481</c:v>
                </c:pt>
                <c:pt idx="307">
                  <c:v>1.5767500154844443</c:v>
                </c:pt>
                <c:pt idx="308">
                  <c:v>1.5594099185286876</c:v>
                </c:pt>
                <c:pt idx="309">
                  <c:v>1.7646970073846928</c:v>
                </c:pt>
                <c:pt idx="310">
                  <c:v>1.7148829320998249</c:v>
                </c:pt>
                <c:pt idx="311">
                  <c:v>1.7642701548739004</c:v>
                </c:pt>
                <c:pt idx="312">
                  <c:v>1.7282048756332806</c:v>
                </c:pt>
                <c:pt idx="313">
                  <c:v>2.0152567603016887</c:v>
                </c:pt>
                <c:pt idx="314">
                  <c:v>2.2486334728149417</c:v>
                </c:pt>
                <c:pt idx="315">
                  <c:v>2.1884984348687966</c:v>
                </c:pt>
                <c:pt idx="316">
                  <c:v>2.1685978436072388</c:v>
                </c:pt>
                <c:pt idx="317">
                  <c:v>2.1615933402705512</c:v>
                </c:pt>
                <c:pt idx="318">
                  <c:v>2.0822352593999187</c:v>
                </c:pt>
                <c:pt idx="319">
                  <c:v>2.1143481107278599</c:v>
                </c:pt>
                <c:pt idx="320">
                  <c:v>2.2245911695361325</c:v>
                </c:pt>
                <c:pt idx="321">
                  <c:v>2.1110682926829263</c:v>
                </c:pt>
                <c:pt idx="322">
                  <c:v>2.0144406516679592</c:v>
                </c:pt>
                <c:pt idx="323">
                  <c:v>2.0739728434504787</c:v>
                </c:pt>
                <c:pt idx="324">
                  <c:v>2.3914293608399331</c:v>
                </c:pt>
                <c:pt idx="325">
                  <c:v>2.2793311095505611</c:v>
                </c:pt>
                <c:pt idx="326">
                  <c:v>2.1179559543230013</c:v>
                </c:pt>
                <c:pt idx="327">
                  <c:v>1.9860899495181272</c:v>
                </c:pt>
                <c:pt idx="328">
                  <c:v>1.8931277340332457</c:v>
                </c:pt>
                <c:pt idx="329">
                  <c:v>1.7836337408984748</c:v>
                </c:pt>
                <c:pt idx="330">
                  <c:v>1.8729183496826314</c:v>
                </c:pt>
                <c:pt idx="331">
                  <c:v>1.8475978369147574</c:v>
                </c:pt>
                <c:pt idx="332">
                  <c:v>2.1417139557901685</c:v>
                </c:pt>
                <c:pt idx="333">
                  <c:v>1.91406015037594</c:v>
                </c:pt>
                <c:pt idx="334">
                  <c:v>1.9174523704031903</c:v>
                </c:pt>
                <c:pt idx="335">
                  <c:v>2.135373355263158</c:v>
                </c:pt>
                <c:pt idx="336">
                  <c:v>1.8405259427275302</c:v>
                </c:pt>
                <c:pt idx="337">
                  <c:v>1.6130040998881849</c:v>
                </c:pt>
                <c:pt idx="338">
                  <c:v>1.403726889393448</c:v>
                </c:pt>
                <c:pt idx="339">
                  <c:v>1.3474903995848471</c:v>
                </c:pt>
                <c:pt idx="340">
                  <c:v>1.3610514729007233</c:v>
                </c:pt>
                <c:pt idx="341">
                  <c:v>1.4398436287013419</c:v>
                </c:pt>
                <c:pt idx="342">
                  <c:v>1.6070144819903451</c:v>
                </c:pt>
                <c:pt idx="343">
                  <c:v>1.4248320895522386</c:v>
                </c:pt>
                <c:pt idx="344">
                  <c:v>1.4875194775435381</c:v>
                </c:pt>
                <c:pt idx="345">
                  <c:v>1.4520825411027849</c:v>
                </c:pt>
                <c:pt idx="346">
                  <c:v>1.1871863569861008</c:v>
                </c:pt>
                <c:pt idx="347">
                  <c:v>1.1237834328745779</c:v>
                </c:pt>
                <c:pt idx="348">
                  <c:v>0.97390068261945839</c:v>
                </c:pt>
                <c:pt idx="349">
                  <c:v>1.2109943102322545</c:v>
                </c:pt>
                <c:pt idx="350">
                  <c:v>1.3102300938540721</c:v>
                </c:pt>
                <c:pt idx="351">
                  <c:v>1.435545112781955</c:v>
                </c:pt>
                <c:pt idx="352">
                  <c:v>1.5293992225232653</c:v>
                </c:pt>
                <c:pt idx="353">
                  <c:v>1.7870708878183066</c:v>
                </c:pt>
                <c:pt idx="354">
                  <c:v>1.5781050200559135</c:v>
                </c:pt>
                <c:pt idx="355">
                  <c:v>1.5082562732342009</c:v>
                </c:pt>
                <c:pt idx="356">
                  <c:v>1.4167470536883457</c:v>
                </c:pt>
                <c:pt idx="357">
                  <c:v>1.3385988246210951</c:v>
                </c:pt>
                <c:pt idx="358">
                  <c:v>1.1943946642134315</c:v>
                </c:pt>
                <c:pt idx="359">
                  <c:v>1.31447504302926</c:v>
                </c:pt>
                <c:pt idx="360">
                  <c:v>1.2983069999999999</c:v>
                </c:pt>
              </c:numCache>
            </c:numRef>
          </c:val>
          <c:smooth val="0"/>
          <c:extLst>
            <c:ext xmlns:c16="http://schemas.microsoft.com/office/drawing/2014/chart" uri="{C3380CC4-5D6E-409C-BE32-E72D297353CC}">
              <c16:uniqueId val="{00000002-1FA2-430E-9FE7-70395680194F}"/>
            </c:ext>
          </c:extLst>
        </c:ser>
        <c:ser>
          <c:idx val="3"/>
          <c:order val="3"/>
          <c:tx>
            <c:strRef>
              <c:f>Returns!$P$1</c:f>
              <c:strCache>
                <c:ptCount val="1"/>
                <c:pt idx="0">
                  <c:v>MXWOU Index</c:v>
                </c:pt>
              </c:strCache>
            </c:strRef>
          </c:tx>
          <c:spPr>
            <a:ln w="28575" cap="rnd">
              <a:solidFill>
                <a:schemeClr val="accent4"/>
              </a:solidFill>
              <a:round/>
            </a:ln>
            <a:effectLst/>
          </c:spPr>
          <c:marker>
            <c:symbol val="none"/>
          </c:marker>
          <c:val>
            <c:numRef>
              <c:f>Returns!$P$2:$P$369</c:f>
              <c:numCache>
                <c:formatCode>General</c:formatCode>
                <c:ptCount val="368"/>
                <c:pt idx="0">
                  <c:v>1</c:v>
                </c:pt>
                <c:pt idx="1">
                  <c:v>0.99413531249684006</c:v>
                </c:pt>
                <c:pt idx="2">
                  <c:v>1.0982378731603786</c:v>
                </c:pt>
                <c:pt idx="3">
                  <c:v>1.1580193401726717</c:v>
                </c:pt>
                <c:pt idx="4">
                  <c:v>1.0467161366564106</c:v>
                </c:pt>
                <c:pt idx="5">
                  <c:v>0.99526747617288125</c:v>
                </c:pt>
                <c:pt idx="6">
                  <c:v>1.0440207493774656</c:v>
                </c:pt>
                <c:pt idx="7">
                  <c:v>0.94439775035901086</c:v>
                </c:pt>
                <c:pt idx="8">
                  <c:v>0.94750587872479863</c:v>
                </c:pt>
                <c:pt idx="9">
                  <c:v>0.88250289479117128</c:v>
                </c:pt>
                <c:pt idx="10">
                  <c:v>0.88837184086165299</c:v>
                </c:pt>
                <c:pt idx="11">
                  <c:v>0.87299381551316146</c:v>
                </c:pt>
                <c:pt idx="12">
                  <c:v>0.83407139706131861</c:v>
                </c:pt>
                <c:pt idx="13">
                  <c:v>0.87572314831721876</c:v>
                </c:pt>
                <c:pt idx="14">
                  <c:v>0.83357991614771221</c:v>
                </c:pt>
                <c:pt idx="15">
                  <c:v>0.85762636461572672</c:v>
                </c:pt>
                <c:pt idx="16">
                  <c:v>0.83061858979774583</c:v>
                </c:pt>
                <c:pt idx="17">
                  <c:v>0.84203269057009367</c:v>
                </c:pt>
                <c:pt idx="18">
                  <c:v>0.84708568474561663</c:v>
                </c:pt>
                <c:pt idx="19">
                  <c:v>0.83741035381496698</c:v>
                </c:pt>
                <c:pt idx="20">
                  <c:v>0.86356230319585769</c:v>
                </c:pt>
                <c:pt idx="21">
                  <c:v>0.88836381379210649</c:v>
                </c:pt>
                <c:pt idx="22">
                  <c:v>0.90696247780263373</c:v>
                </c:pt>
                <c:pt idx="23">
                  <c:v>0.92885080492782113</c:v>
                </c:pt>
                <c:pt idx="24">
                  <c:v>0.91854571614090663</c:v>
                </c:pt>
                <c:pt idx="25">
                  <c:v>0.95940552514222721</c:v>
                </c:pt>
                <c:pt idx="26">
                  <c:v>1.1053746999533418</c:v>
                </c:pt>
                <c:pt idx="27">
                  <c:v>1.0610855089199953</c:v>
                </c:pt>
                <c:pt idx="28">
                  <c:v>1.0284473966369414</c:v>
                </c:pt>
                <c:pt idx="29">
                  <c:v>1.0794102147468272</c:v>
                </c:pt>
                <c:pt idx="30">
                  <c:v>1.1068991916417104</c:v>
                </c:pt>
                <c:pt idx="31">
                  <c:v>1.1426562454600926</c:v>
                </c:pt>
                <c:pt idx="32">
                  <c:v>1.1880634168741089</c:v>
                </c:pt>
                <c:pt idx="33">
                  <c:v>1.2687865374440244</c:v>
                </c:pt>
                <c:pt idx="34">
                  <c:v>1.0838546805496607</c:v>
                </c:pt>
                <c:pt idx="35">
                  <c:v>0.98563902575952755</c:v>
                </c:pt>
                <c:pt idx="36">
                  <c:v>0.96608004402126368</c:v>
                </c:pt>
                <c:pt idx="37">
                  <c:v>0.99592279134314887</c:v>
                </c:pt>
                <c:pt idx="38">
                  <c:v>1.0068098963666898</c:v>
                </c:pt>
                <c:pt idx="39">
                  <c:v>1.0383587685483444</c:v>
                </c:pt>
                <c:pt idx="40">
                  <c:v>1.0641519644983222</c:v>
                </c:pt>
                <c:pt idx="41">
                  <c:v>1.0350955692304451</c:v>
                </c:pt>
                <c:pt idx="42">
                  <c:v>1.0220806087761063</c:v>
                </c:pt>
                <c:pt idx="43">
                  <c:v>1.0810659248222816</c:v>
                </c:pt>
                <c:pt idx="44">
                  <c:v>1.023740849880775</c:v>
                </c:pt>
                <c:pt idx="45">
                  <c:v>1.0492350872699523</c:v>
                </c:pt>
                <c:pt idx="46">
                  <c:v>1.049190299602486</c:v>
                </c:pt>
                <c:pt idx="47">
                  <c:v>1.0739041627071246</c:v>
                </c:pt>
                <c:pt idx="48">
                  <c:v>1.1493149724118579</c:v>
                </c:pt>
                <c:pt idx="49">
                  <c:v>1.0885889543381015</c:v>
                </c:pt>
                <c:pt idx="50">
                  <c:v>1.0856139614745453</c:v>
                </c:pt>
                <c:pt idx="51">
                  <c:v>0.99848171713222245</c:v>
                </c:pt>
                <c:pt idx="52">
                  <c:v>1.0035828756915663</c:v>
                </c:pt>
                <c:pt idx="53">
                  <c:v>0.98205536715827524</c:v>
                </c:pt>
                <c:pt idx="54">
                  <c:v>1.0056821959564859</c:v>
                </c:pt>
                <c:pt idx="55">
                  <c:v>0.99292047910480929</c:v>
                </c:pt>
                <c:pt idx="56">
                  <c:v>0.96881220314932692</c:v>
                </c:pt>
                <c:pt idx="57">
                  <c:v>0.98742084674523811</c:v>
                </c:pt>
                <c:pt idx="58">
                  <c:v>0.96613225763657884</c:v>
                </c:pt>
                <c:pt idx="59">
                  <c:v>0.91843416769034592</c:v>
                </c:pt>
                <c:pt idx="60">
                  <c:v>0.96084477172887939</c:v>
                </c:pt>
                <c:pt idx="61">
                  <c:v>0.97716046315161764</c:v>
                </c:pt>
                <c:pt idx="62">
                  <c:v>0.98538218300083691</c:v>
                </c:pt>
                <c:pt idx="63">
                  <c:v>0.99811173263758468</c:v>
                </c:pt>
                <c:pt idx="64">
                  <c:v>1.02144879353783</c:v>
                </c:pt>
                <c:pt idx="65">
                  <c:v>1.0184807267980895</c:v>
                </c:pt>
                <c:pt idx="66">
                  <c:v>1.0483512382374107</c:v>
                </c:pt>
                <c:pt idx="67">
                  <c:v>1.0473293989816133</c:v>
                </c:pt>
                <c:pt idx="68">
                  <c:v>1.0764085046749432</c:v>
                </c:pt>
                <c:pt idx="69">
                  <c:v>1.0964680428697289</c:v>
                </c:pt>
                <c:pt idx="70">
                  <c:v>1.1192800505467355</c:v>
                </c:pt>
                <c:pt idx="71">
                  <c:v>1.1297298539533704</c:v>
                </c:pt>
                <c:pt idx="72">
                  <c:v>1.1628748676763669</c:v>
                </c:pt>
                <c:pt idx="73">
                  <c:v>1.1997266609314268</c:v>
                </c:pt>
                <c:pt idx="74">
                  <c:v>1.1784511380934681</c:v>
                </c:pt>
                <c:pt idx="75">
                  <c:v>1.1546465607347114</c:v>
                </c:pt>
                <c:pt idx="76">
                  <c:v>1.1655907859560513</c:v>
                </c:pt>
                <c:pt idx="77">
                  <c:v>1.163556102583523</c:v>
                </c:pt>
                <c:pt idx="78">
                  <c:v>1.2200409505491088</c:v>
                </c:pt>
                <c:pt idx="79">
                  <c:v>1.1804249034992398</c:v>
                </c:pt>
                <c:pt idx="80">
                  <c:v>1.1606235354531012</c:v>
                </c:pt>
                <c:pt idx="81">
                  <c:v>1.1933919608664243</c:v>
                </c:pt>
                <c:pt idx="82">
                  <c:v>1.2688847876308342</c:v>
                </c:pt>
                <c:pt idx="83">
                  <c:v>1.2479944148260971</c:v>
                </c:pt>
                <c:pt idx="84">
                  <c:v>1.1614118814454293</c:v>
                </c:pt>
                <c:pt idx="85">
                  <c:v>1.1395901430326625</c:v>
                </c:pt>
                <c:pt idx="86">
                  <c:v>1.119496712118192</c:v>
                </c:pt>
                <c:pt idx="87">
                  <c:v>1.2026912137985861</c:v>
                </c:pt>
                <c:pt idx="88">
                  <c:v>1.1391016208826212</c:v>
                </c:pt>
                <c:pt idx="89">
                  <c:v>1.0534114773068177</c:v>
                </c:pt>
                <c:pt idx="90">
                  <c:v>1.0694069787678375</c:v>
                </c:pt>
                <c:pt idx="91">
                  <c:v>1.0374329293707354</c:v>
                </c:pt>
                <c:pt idx="92">
                  <c:v>1.0236022904737108</c:v>
                </c:pt>
                <c:pt idx="93">
                  <c:v>1.0644572802026766</c:v>
                </c:pt>
                <c:pt idx="94">
                  <c:v>1.0422444133485975</c:v>
                </c:pt>
                <c:pt idx="95">
                  <c:v>1.1028019562096185</c:v>
                </c:pt>
                <c:pt idx="96">
                  <c:v>1.0981826711494846</c:v>
                </c:pt>
                <c:pt idx="97">
                  <c:v>1.0608565231934559</c:v>
                </c:pt>
                <c:pt idx="98">
                  <c:v>1.072018928820655</c:v>
                </c:pt>
                <c:pt idx="99">
                  <c:v>1.0542699665437067</c:v>
                </c:pt>
                <c:pt idx="100">
                  <c:v>1.0085346463558487</c:v>
                </c:pt>
                <c:pt idx="101">
                  <c:v>1.0068356724816809</c:v>
                </c:pt>
                <c:pt idx="102">
                  <c:v>0.98839366049571886</c:v>
                </c:pt>
                <c:pt idx="103">
                  <c:v>1.0006666564887041</c:v>
                </c:pt>
                <c:pt idx="104">
                  <c:v>1.0106391727143758</c:v>
                </c:pt>
                <c:pt idx="105">
                  <c:v>1.023213458706477</c:v>
                </c:pt>
                <c:pt idx="106">
                  <c:v>1.014623323013415</c:v>
                </c:pt>
                <c:pt idx="107">
                  <c:v>1.0679085428773141</c:v>
                </c:pt>
                <c:pt idx="108">
                  <c:v>1.0241780907537805</c:v>
                </c:pt>
                <c:pt idx="109">
                  <c:v>1.0386494609570183</c:v>
                </c:pt>
                <c:pt idx="110">
                  <c:v>1.042940945591869</c:v>
                </c:pt>
                <c:pt idx="111">
                  <c:v>1.0772517846088094</c:v>
                </c:pt>
                <c:pt idx="112">
                  <c:v>1.1504917706669464</c:v>
                </c:pt>
                <c:pt idx="113">
                  <c:v>1.1327234812263087</c:v>
                </c:pt>
                <c:pt idx="114">
                  <c:v>1.1923571359270388</c:v>
                </c:pt>
                <c:pt idx="115">
                  <c:v>1.1456254114740811</c:v>
                </c:pt>
                <c:pt idx="116">
                  <c:v>1.11443355644599</c:v>
                </c:pt>
                <c:pt idx="117">
                  <c:v>1.1602605709430345</c:v>
                </c:pt>
                <c:pt idx="118">
                  <c:v>1.1646449809282371</c:v>
                </c:pt>
                <c:pt idx="119">
                  <c:v>1.1506937495245275</c:v>
                </c:pt>
                <c:pt idx="120">
                  <c:v>1.2062769540332119</c:v>
                </c:pt>
                <c:pt idx="121">
                  <c:v>1.2413997739856173</c:v>
                </c:pt>
                <c:pt idx="122">
                  <c:v>1.2649177881275238</c:v>
                </c:pt>
                <c:pt idx="123">
                  <c:v>1.272736687443768</c:v>
                </c:pt>
                <c:pt idx="124">
                  <c:v>1.3069637290546412</c:v>
                </c:pt>
                <c:pt idx="125">
                  <c:v>1.340208152999951</c:v>
                </c:pt>
                <c:pt idx="126">
                  <c:v>1.3558534331774981</c:v>
                </c:pt>
                <c:pt idx="127">
                  <c:v>1.4416193785832623</c:v>
                </c:pt>
                <c:pt idx="128">
                  <c:v>1.2691878215182426</c:v>
                </c:pt>
                <c:pt idx="129">
                  <c:v>1.2424273059279933</c:v>
                </c:pt>
                <c:pt idx="130">
                  <c:v>1.2279954535803042</c:v>
                </c:pt>
                <c:pt idx="131">
                  <c:v>1.2921570560210272</c:v>
                </c:pt>
                <c:pt idx="132">
                  <c:v>1.3607230099579939</c:v>
                </c:pt>
                <c:pt idx="133">
                  <c:v>1.3445059829059818</c:v>
                </c:pt>
                <c:pt idx="134">
                  <c:v>1.2784214290358225</c:v>
                </c:pt>
                <c:pt idx="135">
                  <c:v>1.4019150013189685</c:v>
                </c:pt>
                <c:pt idx="136">
                  <c:v>1.2566721202515454</c:v>
                </c:pt>
                <c:pt idx="137">
                  <c:v>1.147202791083002</c:v>
                </c:pt>
                <c:pt idx="138">
                  <c:v>1.1274626728744743</c:v>
                </c:pt>
                <c:pt idx="139">
                  <c:v>1.1093659202590695</c:v>
                </c:pt>
                <c:pt idx="140">
                  <c:v>1.069953966198347</c:v>
                </c:pt>
                <c:pt idx="141">
                  <c:v>1.1242524385084209</c:v>
                </c:pt>
                <c:pt idx="142">
                  <c:v>1.0973491824320545</c:v>
                </c:pt>
                <c:pt idx="143">
                  <c:v>1.1360151596559027</c:v>
                </c:pt>
                <c:pt idx="144">
                  <c:v>1.1596857712405189</c:v>
                </c:pt>
                <c:pt idx="145">
                  <c:v>1.2520232023584388</c:v>
                </c:pt>
                <c:pt idx="146">
                  <c:v>1.1964198792834884</c:v>
                </c:pt>
                <c:pt idx="147">
                  <c:v>1.2381558068659793</c:v>
                </c:pt>
                <c:pt idx="148">
                  <c:v>1.3532500602181612</c:v>
                </c:pt>
                <c:pt idx="149">
                  <c:v>1.3098367317030921</c:v>
                </c:pt>
                <c:pt idx="150">
                  <c:v>1.4297327167495557</c:v>
                </c:pt>
                <c:pt idx="151">
                  <c:v>1.4067089703325864</c:v>
                </c:pt>
                <c:pt idx="152">
                  <c:v>1.2442512370755654</c:v>
                </c:pt>
                <c:pt idx="153">
                  <c:v>1.2222477762790662</c:v>
                </c:pt>
                <c:pt idx="154">
                  <c:v>1.2958613417688143</c:v>
                </c:pt>
                <c:pt idx="155">
                  <c:v>1.2921740387585174</c:v>
                </c:pt>
                <c:pt idx="156">
                  <c:v>1.231055293999799</c:v>
                </c:pt>
                <c:pt idx="157">
                  <c:v>1.2495329359582112</c:v>
                </c:pt>
                <c:pt idx="158">
                  <c:v>1.2773916093910369</c:v>
                </c:pt>
                <c:pt idx="159">
                  <c:v>1.2561904275164175</c:v>
                </c:pt>
                <c:pt idx="160">
                  <c:v>1.3051160197525609</c:v>
                </c:pt>
                <c:pt idx="161">
                  <c:v>1.3642538488756901</c:v>
                </c:pt>
                <c:pt idx="162">
                  <c:v>1.4910748138374497</c:v>
                </c:pt>
                <c:pt idx="163">
                  <c:v>1.4726711702940327</c:v>
                </c:pt>
                <c:pt idx="164">
                  <c:v>1.6486321067149587</c:v>
                </c:pt>
                <c:pt idx="165">
                  <c:v>1.8528353089723522</c:v>
                </c:pt>
                <c:pt idx="166">
                  <c:v>1.9665759891186927</c:v>
                </c:pt>
                <c:pt idx="167">
                  <c:v>1.7622060510467437</c:v>
                </c:pt>
                <c:pt idx="168">
                  <c:v>1.5963920957344881</c:v>
                </c:pt>
                <c:pt idx="169">
                  <c:v>1.6788818496951885</c:v>
                </c:pt>
                <c:pt idx="170">
                  <c:v>1.5830643018734241</c:v>
                </c:pt>
                <c:pt idx="171">
                  <c:v>1.2526533056429718</c:v>
                </c:pt>
                <c:pt idx="172">
                  <c:v>1.0687734059495266</c:v>
                </c:pt>
                <c:pt idx="173">
                  <c:v>1.024968203331873</c:v>
                </c:pt>
                <c:pt idx="174">
                  <c:v>0.98775813654424727</c:v>
                </c:pt>
                <c:pt idx="175">
                  <c:v>0.90960143586707054</c:v>
                </c:pt>
                <c:pt idx="176">
                  <c:v>0.9174870986104755</c:v>
                </c:pt>
                <c:pt idx="177">
                  <c:v>0.96436488474742454</c:v>
                </c:pt>
                <c:pt idx="178">
                  <c:v>0.94633395095892325</c:v>
                </c:pt>
                <c:pt idx="179">
                  <c:v>0.96196351432666793</c:v>
                </c:pt>
                <c:pt idx="180">
                  <c:v>0.87471807897792175</c:v>
                </c:pt>
                <c:pt idx="181">
                  <c:v>0.85779472324980732</c:v>
                </c:pt>
                <c:pt idx="182">
                  <c:v>0.82288445201437843</c:v>
                </c:pt>
                <c:pt idx="183">
                  <c:v>0.8579219713959102</c:v>
                </c:pt>
                <c:pt idx="184">
                  <c:v>0.90512554949480939</c:v>
                </c:pt>
                <c:pt idx="185">
                  <c:v>0.88989156604695729</c:v>
                </c:pt>
                <c:pt idx="186">
                  <c:v>0.87702380846186034</c:v>
                </c:pt>
                <c:pt idx="187">
                  <c:v>0.87645307374126302</c:v>
                </c:pt>
                <c:pt idx="188">
                  <c:v>0.89164690358184118</c:v>
                </c:pt>
                <c:pt idx="189">
                  <c:v>0.92926782009536735</c:v>
                </c:pt>
                <c:pt idx="190">
                  <c:v>0.9495419710937153</c:v>
                </c:pt>
                <c:pt idx="191">
                  <c:v>0.95610738059233302</c:v>
                </c:pt>
                <c:pt idx="192">
                  <c:v>0.96151664515119428</c:v>
                </c:pt>
                <c:pt idx="193">
                  <c:v>0.98852782078867363</c:v>
                </c:pt>
                <c:pt idx="194">
                  <c:v>1.0160651078671996</c:v>
                </c:pt>
                <c:pt idx="195">
                  <c:v>1.0556963384516258</c:v>
                </c:pt>
                <c:pt idx="196">
                  <c:v>1.0531011841323048</c:v>
                </c:pt>
                <c:pt idx="197">
                  <c:v>1.0804006571392455</c:v>
                </c:pt>
                <c:pt idx="198">
                  <c:v>1.0897533238379717</c:v>
                </c:pt>
                <c:pt idx="199">
                  <c:v>1.0861536591967378</c:v>
                </c:pt>
                <c:pt idx="200">
                  <c:v>1.0398963456555068</c:v>
                </c:pt>
                <c:pt idx="201">
                  <c:v>1.0870543488476221</c:v>
                </c:pt>
                <c:pt idx="202">
                  <c:v>1.1172640287279243</c:v>
                </c:pt>
                <c:pt idx="203">
                  <c:v>1.1121580959706781</c:v>
                </c:pt>
                <c:pt idx="204">
                  <c:v>1.1820214722819995</c:v>
                </c:pt>
                <c:pt idx="205">
                  <c:v>1.2361864646528131</c:v>
                </c:pt>
                <c:pt idx="206">
                  <c:v>1.2665146596588843</c:v>
                </c:pt>
                <c:pt idx="207">
                  <c:v>1.2250194685854887</c:v>
                </c:pt>
                <c:pt idx="208">
                  <c:v>1.2787456672584541</c:v>
                </c:pt>
                <c:pt idx="209">
                  <c:v>1.3107972082047301</c:v>
                </c:pt>
                <c:pt idx="210">
                  <c:v>1.3524682059853204</c:v>
                </c:pt>
                <c:pt idx="211">
                  <c:v>1.3718300229528995</c:v>
                </c:pt>
                <c:pt idx="212">
                  <c:v>1.3687551771904285</c:v>
                </c:pt>
                <c:pt idx="213">
                  <c:v>1.3289942348114638</c:v>
                </c:pt>
                <c:pt idx="214">
                  <c:v>1.2940108056884496</c:v>
                </c:pt>
                <c:pt idx="215">
                  <c:v>1.3493312838389573</c:v>
                </c:pt>
                <c:pt idx="216">
                  <c:v>1.3221492304485503</c:v>
                </c:pt>
                <c:pt idx="217">
                  <c:v>1.3771527422732381</c:v>
                </c:pt>
                <c:pt idx="218">
                  <c:v>1.4661049806143733</c:v>
                </c:pt>
                <c:pt idx="219">
                  <c:v>1.5178935342431896</c:v>
                </c:pt>
                <c:pt idx="220">
                  <c:v>1.5599806424485698</c:v>
                </c:pt>
                <c:pt idx="221">
                  <c:v>1.5624970201675046</c:v>
                </c:pt>
                <c:pt idx="222">
                  <c:v>1.5137452944210485</c:v>
                </c:pt>
                <c:pt idx="223">
                  <c:v>1.5457432591777358</c:v>
                </c:pt>
                <c:pt idx="224">
                  <c:v>1.5469349864686244</c:v>
                </c:pt>
                <c:pt idx="225">
                  <c:v>1.5021236936991977</c:v>
                </c:pt>
                <c:pt idx="226">
                  <c:v>1.5038124153964971</c:v>
                </c:pt>
                <c:pt idx="227">
                  <c:v>1.5365632570133607</c:v>
                </c:pt>
                <c:pt idx="228">
                  <c:v>1.5572380039755744</c:v>
                </c:pt>
                <c:pt idx="229">
                  <c:v>1.6759198493126146</c:v>
                </c:pt>
                <c:pt idx="230">
                  <c:v>1.7115128515349576</c:v>
                </c:pt>
                <c:pt idx="231">
                  <c:v>1.8175717520913228</c:v>
                </c:pt>
                <c:pt idx="232">
                  <c:v>1.8691267193277605</c:v>
                </c:pt>
                <c:pt idx="233">
                  <c:v>1.9126704667042755</c:v>
                </c:pt>
                <c:pt idx="234">
                  <c:v>1.9545540391439593</c:v>
                </c:pt>
                <c:pt idx="235">
                  <c:v>1.9976227726192142</c:v>
                </c:pt>
                <c:pt idx="236">
                  <c:v>2.1137758667024964</c:v>
                </c:pt>
                <c:pt idx="237">
                  <c:v>2.30820880630128</c:v>
                </c:pt>
                <c:pt idx="238">
                  <c:v>2.2542273785094378</c:v>
                </c:pt>
                <c:pt idx="239">
                  <c:v>2.2058018486942443</c:v>
                </c:pt>
                <c:pt idx="240">
                  <c:v>2.1205461133638139</c:v>
                </c:pt>
                <c:pt idx="241">
                  <c:v>2.0507060467638625</c:v>
                </c:pt>
                <c:pt idx="242">
                  <c:v>2.1427061425971701</c:v>
                </c:pt>
                <c:pt idx="243">
                  <c:v>2.2537106442480686</c:v>
                </c:pt>
                <c:pt idx="244">
                  <c:v>2.011498133087819</c:v>
                </c:pt>
                <c:pt idx="245">
                  <c:v>2.003566261131827</c:v>
                </c:pt>
                <c:pt idx="246">
                  <c:v>1.8029395853772565</c:v>
                </c:pt>
                <c:pt idx="247">
                  <c:v>1.7267378552109289</c:v>
                </c:pt>
                <c:pt idx="248">
                  <c:v>1.7436884250104172</c:v>
                </c:pt>
                <c:pt idx="249">
                  <c:v>1.7503315797438135</c:v>
                </c:pt>
                <c:pt idx="250">
                  <c:v>1.8383022483990068</c:v>
                </c:pt>
                <c:pt idx="251">
                  <c:v>1.8471958666040376</c:v>
                </c:pt>
                <c:pt idx="252">
                  <c:v>1.7524530992380001</c:v>
                </c:pt>
                <c:pt idx="253">
                  <c:v>1.7632489822270825</c:v>
                </c:pt>
                <c:pt idx="254">
                  <c:v>1.8311805626693718</c:v>
                </c:pt>
                <c:pt idx="255">
                  <c:v>1.8754912059822193</c:v>
                </c:pt>
                <c:pt idx="256">
                  <c:v>1.6837985956499386</c:v>
                </c:pt>
                <c:pt idx="257">
                  <c:v>1.6359582345355448</c:v>
                </c:pt>
                <c:pt idx="258">
                  <c:v>1.6065394293931159</c:v>
                </c:pt>
                <c:pt idx="259">
                  <c:v>1.5387516824740963</c:v>
                </c:pt>
                <c:pt idx="260">
                  <c:v>1.4837950211664552</c:v>
                </c:pt>
                <c:pt idx="261">
                  <c:v>1.5840590334560498</c:v>
                </c:pt>
                <c:pt idx="262">
                  <c:v>1.4728917918832662</c:v>
                </c:pt>
                <c:pt idx="263">
                  <c:v>1.3549751929437694</c:v>
                </c:pt>
                <c:pt idx="264">
                  <c:v>1.3571354623194296</c:v>
                </c:pt>
                <c:pt idx="265">
                  <c:v>1.4031354583663351</c:v>
                </c:pt>
                <c:pt idx="266">
                  <c:v>1.345159017369115</c:v>
                </c:pt>
                <c:pt idx="267">
                  <c:v>1.307154870403977</c:v>
                </c:pt>
                <c:pt idx="268">
                  <c:v>1.2381636032768504</c:v>
                </c:pt>
                <c:pt idx="269">
                  <c:v>1.2531163170103741</c:v>
                </c:pt>
                <c:pt idx="270">
                  <c:v>1.2040167773933801</c:v>
                </c:pt>
                <c:pt idx="271">
                  <c:v>1.254771582997785</c:v>
                </c:pt>
                <c:pt idx="272">
                  <c:v>1.223152525503856</c:v>
                </c:pt>
                <c:pt idx="273">
                  <c:v>1.1585856621827837</c:v>
                </c:pt>
                <c:pt idx="274">
                  <c:v>1.205005484707165</c:v>
                </c:pt>
                <c:pt idx="275">
                  <c:v>1.2379998992646311</c:v>
                </c:pt>
                <c:pt idx="276">
                  <c:v>1.1616588881668333</c:v>
                </c:pt>
                <c:pt idx="277">
                  <c:v>1.2673146083347291</c:v>
                </c:pt>
                <c:pt idx="278">
                  <c:v>1.3102905996574901</c:v>
                </c:pt>
                <c:pt idx="279">
                  <c:v>1.3594529942893481</c:v>
                </c:pt>
                <c:pt idx="280">
                  <c:v>1.372586522218654</c:v>
                </c:pt>
                <c:pt idx="281">
                  <c:v>1.3749187148201232</c:v>
                </c:pt>
                <c:pt idx="282">
                  <c:v>1.412884775673267</c:v>
                </c:pt>
                <c:pt idx="283">
                  <c:v>1.4664439290322093</c:v>
                </c:pt>
                <c:pt idx="284">
                  <c:v>1.3907207016054879</c:v>
                </c:pt>
                <c:pt idx="285">
                  <c:v>1.4487250329701091</c:v>
                </c:pt>
                <c:pt idx="286">
                  <c:v>1.5073861414980791</c:v>
                </c:pt>
                <c:pt idx="287">
                  <c:v>1.4676807786469213</c:v>
                </c:pt>
                <c:pt idx="288">
                  <c:v>1.4662252346971489</c:v>
                </c:pt>
                <c:pt idx="289">
                  <c:v>1.5206756014755578</c:v>
                </c:pt>
                <c:pt idx="290">
                  <c:v>1.5957831863075282</c:v>
                </c:pt>
                <c:pt idx="291">
                  <c:v>1.7596356054301228</c:v>
                </c:pt>
                <c:pt idx="292">
                  <c:v>1.7069516302649392</c:v>
                </c:pt>
                <c:pt idx="293">
                  <c:v>1.4869479733817297</c:v>
                </c:pt>
                <c:pt idx="294">
                  <c:v>1.494917702512639</c:v>
                </c:pt>
                <c:pt idx="295">
                  <c:v>1.50108019390053</c:v>
                </c:pt>
                <c:pt idx="296">
                  <c:v>1.4915159100390638</c:v>
                </c:pt>
                <c:pt idx="297">
                  <c:v>1.5013208728449918</c:v>
                </c:pt>
                <c:pt idx="298">
                  <c:v>1.5487992186453892</c:v>
                </c:pt>
                <c:pt idx="299">
                  <c:v>1.6476789006200767</c:v>
                </c:pt>
                <c:pt idx="300">
                  <c:v>1.7157840545186425</c:v>
                </c:pt>
                <c:pt idx="301">
                  <c:v>1.7298975965091317</c:v>
                </c:pt>
                <c:pt idx="302">
                  <c:v>1.7083011163720081</c:v>
                </c:pt>
                <c:pt idx="303">
                  <c:v>1.5773624257981711</c:v>
                </c:pt>
                <c:pt idx="304">
                  <c:v>1.6639221493547705</c:v>
                </c:pt>
                <c:pt idx="305">
                  <c:v>1.5394504031942378</c:v>
                </c:pt>
                <c:pt idx="306">
                  <c:v>1.5659438237144516</c:v>
                </c:pt>
                <c:pt idx="307">
                  <c:v>1.6475960652221269</c:v>
                </c:pt>
                <c:pt idx="308">
                  <c:v>1.7540006779298161</c:v>
                </c:pt>
                <c:pt idx="309">
                  <c:v>1.7624429725102846</c:v>
                </c:pt>
                <c:pt idx="310">
                  <c:v>1.7618744679897849</c:v>
                </c:pt>
                <c:pt idx="311">
                  <c:v>1.7862502498137747</c:v>
                </c:pt>
                <c:pt idx="312">
                  <c:v>1.7283162816861788</c:v>
                </c:pt>
                <c:pt idx="313">
                  <c:v>1.7020757232138215</c:v>
                </c:pt>
                <c:pt idx="314">
                  <c:v>1.7699467127529338</c:v>
                </c:pt>
                <c:pt idx="315">
                  <c:v>1.7557704499388349</c:v>
                </c:pt>
                <c:pt idx="316">
                  <c:v>1.8009415298944895</c:v>
                </c:pt>
                <c:pt idx="317">
                  <c:v>1.8053066470804253</c:v>
                </c:pt>
                <c:pt idx="318">
                  <c:v>1.7500667509211623</c:v>
                </c:pt>
                <c:pt idx="319">
                  <c:v>1.7553785998678777</c:v>
                </c:pt>
                <c:pt idx="320">
                  <c:v>1.7231516128749564</c:v>
                </c:pt>
                <c:pt idx="321">
                  <c:v>1.7718126852828007</c:v>
                </c:pt>
                <c:pt idx="322">
                  <c:v>1.8069822365579533</c:v>
                </c:pt>
                <c:pt idx="323">
                  <c:v>1.8098595438396254</c:v>
                </c:pt>
                <c:pt idx="324">
                  <c:v>1.8181599630143312</c:v>
                </c:pt>
                <c:pt idx="325">
                  <c:v>1.8868290248910886</c:v>
                </c:pt>
                <c:pt idx="326">
                  <c:v>1.9374144029637506</c:v>
                </c:pt>
                <c:pt idx="327">
                  <c:v>1.8840449179825227</c:v>
                </c:pt>
                <c:pt idx="328">
                  <c:v>1.9165480808592756</c:v>
                </c:pt>
                <c:pt idx="329">
                  <c:v>1.8436799714963477</c:v>
                </c:pt>
                <c:pt idx="330">
                  <c:v>1.9526906920624829</c:v>
                </c:pt>
                <c:pt idx="331">
                  <c:v>1.9182494854009968</c:v>
                </c:pt>
                <c:pt idx="332">
                  <c:v>1.8963824513689971</c:v>
                </c:pt>
                <c:pt idx="333">
                  <c:v>1.963649799774309</c:v>
                </c:pt>
                <c:pt idx="334">
                  <c:v>2.0818184705620784</c:v>
                </c:pt>
                <c:pt idx="335">
                  <c:v>2.077485472794506</c:v>
                </c:pt>
                <c:pt idx="336">
                  <c:v>1.9927842469571209</c:v>
                </c:pt>
                <c:pt idx="337">
                  <c:v>2.0036887584576504</c:v>
                </c:pt>
                <c:pt idx="338">
                  <c:v>1.903855463681958</c:v>
                </c:pt>
                <c:pt idx="339">
                  <c:v>1.9612994603868057</c:v>
                </c:pt>
                <c:pt idx="340">
                  <c:v>1.9016460029786657</c:v>
                </c:pt>
                <c:pt idx="341">
                  <c:v>1.9467556382789142</c:v>
                </c:pt>
                <c:pt idx="342">
                  <c:v>1.9657502749175251</c:v>
                </c:pt>
                <c:pt idx="343">
                  <c:v>1.9859412400391872</c:v>
                </c:pt>
                <c:pt idx="344">
                  <c:v>1.9731275588022803</c:v>
                </c:pt>
                <c:pt idx="345">
                  <c:v>2.0505135825642631</c:v>
                </c:pt>
                <c:pt idx="346">
                  <c:v>1.9598138199794686</c:v>
                </c:pt>
                <c:pt idx="347">
                  <c:v>1.948626980745028</c:v>
                </c:pt>
                <c:pt idx="348">
                  <c:v>2.1081330274245778</c:v>
                </c:pt>
                <c:pt idx="349">
                  <c:v>2.2562966872827004</c:v>
                </c:pt>
                <c:pt idx="350">
                  <c:v>2.0619527489697269</c:v>
                </c:pt>
                <c:pt idx="351">
                  <c:v>2.1281196562696167</c:v>
                </c:pt>
                <c:pt idx="352">
                  <c:v>2.0756214704174809</c:v>
                </c:pt>
                <c:pt idx="353">
                  <c:v>2.1799294915855532</c:v>
                </c:pt>
                <c:pt idx="354">
                  <c:v>2.250692489068975</c:v>
                </c:pt>
                <c:pt idx="355">
                  <c:v>2.2133747565821325</c:v>
                </c:pt>
                <c:pt idx="356">
                  <c:v>2.2580326588732467</c:v>
                </c:pt>
                <c:pt idx="357">
                  <c:v>2.4640234580586964</c:v>
                </c:pt>
                <c:pt idx="358">
                  <c:v>2.6694814010317685</c:v>
                </c:pt>
                <c:pt idx="359">
                  <c:v>2.7491646277525352</c:v>
                </c:pt>
                <c:pt idx="360">
                  <c:v>2.7428754760144525</c:v>
                </c:pt>
              </c:numCache>
            </c:numRef>
          </c:val>
          <c:smooth val="0"/>
          <c:extLst>
            <c:ext xmlns:c16="http://schemas.microsoft.com/office/drawing/2014/chart" uri="{C3380CC4-5D6E-409C-BE32-E72D297353CC}">
              <c16:uniqueId val="{00000003-1FA2-430E-9FE7-70395680194F}"/>
            </c:ext>
          </c:extLst>
        </c:ser>
        <c:ser>
          <c:idx val="4"/>
          <c:order val="4"/>
          <c:tx>
            <c:strRef>
              <c:f>Returns!$Q$1</c:f>
              <c:strCache>
                <c:ptCount val="1"/>
                <c:pt idx="0">
                  <c:v>SPGSCITR Index</c:v>
                </c:pt>
              </c:strCache>
            </c:strRef>
          </c:tx>
          <c:spPr>
            <a:ln w="28575" cap="rnd">
              <a:solidFill>
                <a:schemeClr val="accent5"/>
              </a:solidFill>
              <a:round/>
            </a:ln>
            <a:effectLst/>
          </c:spPr>
          <c:marker>
            <c:symbol val="none"/>
          </c:marker>
          <c:val>
            <c:numRef>
              <c:f>Returns!$Q$2:$Q$369</c:f>
              <c:numCache>
                <c:formatCode>General</c:formatCode>
                <c:ptCount val="368"/>
                <c:pt idx="0">
                  <c:v>1</c:v>
                </c:pt>
                <c:pt idx="1">
                  <c:v>0.98620128152720254</c:v>
                </c:pt>
                <c:pt idx="2">
                  <c:v>0.96938199684485993</c:v>
                </c:pt>
                <c:pt idx="3">
                  <c:v>1.0343782261765586</c:v>
                </c:pt>
                <c:pt idx="4">
                  <c:v>0.95368401582523499</c:v>
                </c:pt>
                <c:pt idx="5">
                  <c:v>0.92813899868947314</c:v>
                </c:pt>
                <c:pt idx="6">
                  <c:v>0.9277466104850377</c:v>
                </c:pt>
                <c:pt idx="7">
                  <c:v>0.85683706843980467</c:v>
                </c:pt>
                <c:pt idx="8">
                  <c:v>0.90027635912625092</c:v>
                </c:pt>
                <c:pt idx="9">
                  <c:v>0.94636746161282581</c:v>
                </c:pt>
                <c:pt idx="10">
                  <c:v>1.0375341947780861</c:v>
                </c:pt>
                <c:pt idx="11">
                  <c:v>1.1285657051152709</c:v>
                </c:pt>
                <c:pt idx="12">
                  <c:v>1.2598595320763202</c:v>
                </c:pt>
                <c:pt idx="13">
                  <c:v>1.3555056383674207</c:v>
                </c:pt>
                <c:pt idx="14">
                  <c:v>1.2087912277905122</c:v>
                </c:pt>
                <c:pt idx="15">
                  <c:v>1.2788655816796772</c:v>
                </c:pt>
                <c:pt idx="16">
                  <c:v>1.3560235582262357</c:v>
                </c:pt>
                <c:pt idx="17">
                  <c:v>1.3248112983379243</c:v>
                </c:pt>
                <c:pt idx="18">
                  <c:v>1.3456672644818115</c:v>
                </c:pt>
                <c:pt idx="19">
                  <c:v>1.4034358386775336</c:v>
                </c:pt>
                <c:pt idx="20">
                  <c:v>1.4388262241237735</c:v>
                </c:pt>
                <c:pt idx="21">
                  <c:v>1.557250163932089</c:v>
                </c:pt>
                <c:pt idx="22">
                  <c:v>1.5237064296800997</c:v>
                </c:pt>
                <c:pt idx="23">
                  <c:v>1.6849512555562298</c:v>
                </c:pt>
                <c:pt idx="24">
                  <c:v>1.7682572440950848</c:v>
                </c:pt>
                <c:pt idx="25">
                  <c:v>1.8738351396653123</c:v>
                </c:pt>
                <c:pt idx="26">
                  <c:v>2.099455161967998</c:v>
                </c:pt>
                <c:pt idx="27">
                  <c:v>2.0244062751547642</c:v>
                </c:pt>
                <c:pt idx="28">
                  <c:v>1.9507312385743962</c:v>
                </c:pt>
                <c:pt idx="29">
                  <c:v>2.040174173487157</c:v>
                </c:pt>
                <c:pt idx="30">
                  <c:v>2.1176315582236374</c:v>
                </c:pt>
                <c:pt idx="31">
                  <c:v>2.2254339123924756</c:v>
                </c:pt>
                <c:pt idx="32">
                  <c:v>2.5898066182304698</c:v>
                </c:pt>
                <c:pt idx="33">
                  <c:v>2.3393324022664124</c:v>
                </c:pt>
                <c:pt idx="34">
                  <c:v>1.6509752082040463</c:v>
                </c:pt>
                <c:pt idx="35">
                  <c:v>1.512470936194183</c:v>
                </c:pt>
                <c:pt idx="36">
                  <c:v>1.3487470971630029</c:v>
                </c:pt>
                <c:pt idx="37">
                  <c:v>1.442996764184195</c:v>
                </c:pt>
                <c:pt idx="38">
                  <c:v>1.4428163059108257</c:v>
                </c:pt>
                <c:pt idx="39">
                  <c:v>1.4607745634305429</c:v>
                </c:pt>
                <c:pt idx="40">
                  <c:v>1.4863256079739751</c:v>
                </c:pt>
                <c:pt idx="41">
                  <c:v>1.4027521632566577</c:v>
                </c:pt>
                <c:pt idx="42">
                  <c:v>1.3997813695635195</c:v>
                </c:pt>
                <c:pt idx="43">
                  <c:v>1.4617977222690326</c:v>
                </c:pt>
                <c:pt idx="44">
                  <c:v>1.3417336778985558</c:v>
                </c:pt>
                <c:pt idx="45">
                  <c:v>1.3799618905959294</c:v>
                </c:pt>
                <c:pt idx="46">
                  <c:v>1.4021681319025117</c:v>
                </c:pt>
                <c:pt idx="47">
                  <c:v>1.4556377483567795</c:v>
                </c:pt>
                <c:pt idx="48">
                  <c:v>1.58648249646353</c:v>
                </c:pt>
                <c:pt idx="49">
                  <c:v>1.4635002530736192</c:v>
                </c:pt>
                <c:pt idx="50">
                  <c:v>1.2984037029278437</c:v>
                </c:pt>
                <c:pt idx="51">
                  <c:v>1.2225335493660821</c:v>
                </c:pt>
                <c:pt idx="52">
                  <c:v>1.2705635415341552</c:v>
                </c:pt>
                <c:pt idx="53">
                  <c:v>1.2842539731522906</c:v>
                </c:pt>
                <c:pt idx="54">
                  <c:v>1.2389098419858471</c:v>
                </c:pt>
                <c:pt idx="55">
                  <c:v>1.2556997009250983</c:v>
                </c:pt>
                <c:pt idx="56">
                  <c:v>1.273873060365089</c:v>
                </c:pt>
                <c:pt idx="57">
                  <c:v>1.3380391127163209</c:v>
                </c:pt>
                <c:pt idx="58">
                  <c:v>1.3677649039076645</c:v>
                </c:pt>
                <c:pt idx="59">
                  <c:v>1.322086647123984</c:v>
                </c:pt>
                <c:pt idx="60">
                  <c:v>1.3672914544797443</c:v>
                </c:pt>
                <c:pt idx="61">
                  <c:v>1.4276219308251066</c:v>
                </c:pt>
                <c:pt idx="62">
                  <c:v>1.4473527314822856</c:v>
                </c:pt>
                <c:pt idx="63">
                  <c:v>1.5026138469844252</c:v>
                </c:pt>
                <c:pt idx="64">
                  <c:v>1.5525244652290628</c:v>
                </c:pt>
                <c:pt idx="65">
                  <c:v>1.5404636860627128</c:v>
                </c:pt>
                <c:pt idx="66">
                  <c:v>1.61109044880826</c:v>
                </c:pt>
                <c:pt idx="67">
                  <c:v>1.5801296191161516</c:v>
                </c:pt>
                <c:pt idx="68">
                  <c:v>1.5558542953099577</c:v>
                </c:pt>
                <c:pt idx="69">
                  <c:v>1.5230850471007362</c:v>
                </c:pt>
                <c:pt idx="70">
                  <c:v>1.4634622670537667</c:v>
                </c:pt>
                <c:pt idx="71">
                  <c:v>1.4668630728063647</c:v>
                </c:pt>
                <c:pt idx="72">
                  <c:v>1.4461378779974929</c:v>
                </c:pt>
                <c:pt idx="73">
                  <c:v>1.514327733640608</c:v>
                </c:pt>
                <c:pt idx="74">
                  <c:v>1.5527154804058643</c:v>
                </c:pt>
                <c:pt idx="75">
                  <c:v>1.5294683077763105</c:v>
                </c:pt>
                <c:pt idx="76">
                  <c:v>1.592859082641042</c:v>
                </c:pt>
                <c:pt idx="77">
                  <c:v>1.6210379049737109</c:v>
                </c:pt>
                <c:pt idx="78">
                  <c:v>1.4659379257680643</c:v>
                </c:pt>
                <c:pt idx="79">
                  <c:v>1.4671130134873505</c:v>
                </c:pt>
                <c:pt idx="80">
                  <c:v>1.4996557338017917</c:v>
                </c:pt>
                <c:pt idx="81">
                  <c:v>1.6517225184224789</c:v>
                </c:pt>
                <c:pt idx="82">
                  <c:v>1.7331601709280506</c:v>
                </c:pt>
                <c:pt idx="83">
                  <c:v>1.6983105143953141</c:v>
                </c:pt>
                <c:pt idx="84">
                  <c:v>1.610495182240977</c:v>
                </c:pt>
                <c:pt idx="85">
                  <c:v>1.4715162898458962</c:v>
                </c:pt>
                <c:pt idx="86">
                  <c:v>1.3395809159731997</c:v>
                </c:pt>
                <c:pt idx="87">
                  <c:v>1.3426545788904833</c:v>
                </c:pt>
                <c:pt idx="88">
                  <c:v>1.2577101085531468</c:v>
                </c:pt>
                <c:pt idx="89">
                  <c:v>1.2614775652279338</c:v>
                </c:pt>
                <c:pt idx="90">
                  <c:v>1.0835828334806199</c:v>
                </c:pt>
                <c:pt idx="91">
                  <c:v>1.0823663059258886</c:v>
                </c:pt>
                <c:pt idx="92">
                  <c:v>1.0608596879296937</c:v>
                </c:pt>
                <c:pt idx="93">
                  <c:v>1.178167321117001</c:v>
                </c:pt>
                <c:pt idx="94">
                  <c:v>1.0979878710669533</c:v>
                </c:pt>
                <c:pt idx="95">
                  <c:v>1.168975459228236</c:v>
                </c:pt>
                <c:pt idx="96">
                  <c:v>1.08134346779477</c:v>
                </c:pt>
                <c:pt idx="97">
                  <c:v>0.93395235881570204</c:v>
                </c:pt>
                <c:pt idx="98">
                  <c:v>0.83196091805538352</c:v>
                </c:pt>
                <c:pt idx="99">
                  <c:v>0.78217859886196028</c:v>
                </c:pt>
                <c:pt idx="100">
                  <c:v>0.73506148878882205</c:v>
                </c:pt>
                <c:pt idx="101">
                  <c:v>0.72300986739033113</c:v>
                </c:pt>
                <c:pt idx="102">
                  <c:v>0.68471053757307787</c:v>
                </c:pt>
                <c:pt idx="103">
                  <c:v>0.69920641937043904</c:v>
                </c:pt>
                <c:pt idx="104">
                  <c:v>0.69797969613080335</c:v>
                </c:pt>
                <c:pt idx="105">
                  <c:v>0.70315606749223247</c:v>
                </c:pt>
                <c:pt idx="106">
                  <c:v>0.70413886648581192</c:v>
                </c:pt>
                <c:pt idx="107">
                  <c:v>0.7358885567531146</c:v>
                </c:pt>
                <c:pt idx="108">
                  <c:v>0.72383580080753607</c:v>
                </c:pt>
                <c:pt idx="109">
                  <c:v>0.73779890673476611</c:v>
                </c:pt>
                <c:pt idx="110">
                  <c:v>0.73203605980650754</c:v>
                </c:pt>
                <c:pt idx="111">
                  <c:v>0.72147545043650463</c:v>
                </c:pt>
                <c:pt idx="112">
                  <c:v>0.69700622083981256</c:v>
                </c:pt>
                <c:pt idx="113">
                  <c:v>0.72053858520900227</c:v>
                </c:pt>
                <c:pt idx="114">
                  <c:v>0.75593914886255431</c:v>
                </c:pt>
                <c:pt idx="115">
                  <c:v>0.75770873070920663</c:v>
                </c:pt>
                <c:pt idx="116">
                  <c:v>0.7464320030747541</c:v>
                </c:pt>
                <c:pt idx="117">
                  <c:v>0.71111393641042264</c:v>
                </c:pt>
                <c:pt idx="118">
                  <c:v>0.71659492036160066</c:v>
                </c:pt>
                <c:pt idx="119">
                  <c:v>0.68517542140337051</c:v>
                </c:pt>
                <c:pt idx="120">
                  <c:v>0.71502659030476501</c:v>
                </c:pt>
                <c:pt idx="121">
                  <c:v>0.71039139181856903</c:v>
                </c:pt>
                <c:pt idx="122">
                  <c:v>0.7208803332439726</c:v>
                </c:pt>
                <c:pt idx="123">
                  <c:v>0.69157226149835882</c:v>
                </c:pt>
                <c:pt idx="124">
                  <c:v>0.68174132652066155</c:v>
                </c:pt>
                <c:pt idx="125">
                  <c:v>0.72512705096558649</c:v>
                </c:pt>
                <c:pt idx="126">
                  <c:v>0.77135150044130529</c:v>
                </c:pt>
                <c:pt idx="127">
                  <c:v>0.78061832879281756</c:v>
                </c:pt>
                <c:pt idx="128">
                  <c:v>0.6793037445832758</c:v>
                </c:pt>
                <c:pt idx="129">
                  <c:v>0.67582357035146656</c:v>
                </c:pt>
                <c:pt idx="130">
                  <c:v>0.65993940080421287</c:v>
                </c:pt>
                <c:pt idx="131">
                  <c:v>0.69995094407624603</c:v>
                </c:pt>
                <c:pt idx="132">
                  <c:v>0.71556813297033872</c:v>
                </c:pt>
                <c:pt idx="133">
                  <c:v>0.70049795607566445</c:v>
                </c:pt>
                <c:pt idx="134">
                  <c:v>0.71042026540939207</c:v>
                </c:pt>
                <c:pt idx="135">
                  <c:v>0.77966077123803912</c:v>
                </c:pt>
                <c:pt idx="136">
                  <c:v>0.68478618582146489</c:v>
                </c:pt>
                <c:pt idx="137">
                  <c:v>0.67214616700955532</c:v>
                </c:pt>
                <c:pt idx="138">
                  <c:v>0.68852221696998273</c:v>
                </c:pt>
                <c:pt idx="139">
                  <c:v>0.65198817539213239</c:v>
                </c:pt>
                <c:pt idx="140">
                  <c:v>0.60707227702139421</c:v>
                </c:pt>
                <c:pt idx="141">
                  <c:v>0.63385342060887317</c:v>
                </c:pt>
                <c:pt idx="142">
                  <c:v>0.66143781574615368</c:v>
                </c:pt>
                <c:pt idx="143">
                  <c:v>0.68621105941935034</c:v>
                </c:pt>
                <c:pt idx="144">
                  <c:v>0.70715802888700019</c:v>
                </c:pt>
                <c:pt idx="145">
                  <c:v>0.77363895896959156</c:v>
                </c:pt>
                <c:pt idx="146">
                  <c:v>0.78201534606952638</c:v>
                </c:pt>
                <c:pt idx="147">
                  <c:v>0.8020200977355626</c:v>
                </c:pt>
                <c:pt idx="148">
                  <c:v>0.87009109689623332</c:v>
                </c:pt>
                <c:pt idx="149">
                  <c:v>0.82203005220335701</c:v>
                </c:pt>
                <c:pt idx="150">
                  <c:v>0.86829731743666072</c:v>
                </c:pt>
                <c:pt idx="151">
                  <c:v>0.87193579766536866</c:v>
                </c:pt>
                <c:pt idx="152">
                  <c:v>0.75692122813095364</c:v>
                </c:pt>
                <c:pt idx="153">
                  <c:v>0.7779257627344941</c:v>
                </c:pt>
                <c:pt idx="154">
                  <c:v>0.79297817802377191</c:v>
                </c:pt>
                <c:pt idx="155">
                  <c:v>0.83706838752933188</c:v>
                </c:pt>
                <c:pt idx="156">
                  <c:v>0.77097723964536091</c:v>
                </c:pt>
                <c:pt idx="157">
                  <c:v>0.77764887771672531</c:v>
                </c:pt>
                <c:pt idx="158">
                  <c:v>0.78950381679389203</c:v>
                </c:pt>
                <c:pt idx="159">
                  <c:v>0.83586748601214567</c:v>
                </c:pt>
                <c:pt idx="160">
                  <c:v>0.83730898203592707</c:v>
                </c:pt>
                <c:pt idx="161">
                  <c:v>0.81751245293608554</c:v>
                </c:pt>
                <c:pt idx="162">
                  <c:v>0.82114183031100163</c:v>
                </c:pt>
                <c:pt idx="163">
                  <c:v>0.82581677730268488</c:v>
                </c:pt>
                <c:pt idx="164">
                  <c:v>0.98823005597331248</c:v>
                </c:pt>
                <c:pt idx="165">
                  <c:v>0.97915102795361497</c:v>
                </c:pt>
                <c:pt idx="166">
                  <c:v>1.0232605450340999</c:v>
                </c:pt>
                <c:pt idx="167">
                  <c:v>0.96085014567643234</c:v>
                </c:pt>
                <c:pt idx="168">
                  <c:v>0.87494743955548782</c:v>
                </c:pt>
                <c:pt idx="169">
                  <c:v>0.75841559455882579</c:v>
                </c:pt>
                <c:pt idx="170">
                  <c:v>0.64585688948010123</c:v>
                </c:pt>
                <c:pt idx="171">
                  <c:v>0.46373386572569358</c:v>
                </c:pt>
                <c:pt idx="172">
                  <c:v>0.40603577443521643</c:v>
                </c:pt>
                <c:pt idx="173">
                  <c:v>0.37719876560527377</c:v>
                </c:pt>
                <c:pt idx="174">
                  <c:v>0.33103835227272688</c:v>
                </c:pt>
                <c:pt idx="175">
                  <c:v>0.36159594935661338</c:v>
                </c:pt>
                <c:pt idx="176">
                  <c:v>0.39451445841463545</c:v>
                </c:pt>
                <c:pt idx="177">
                  <c:v>0.4259356959569936</c:v>
                </c:pt>
                <c:pt idx="178">
                  <c:v>0.42093459541925848</c:v>
                </c:pt>
                <c:pt idx="179">
                  <c:v>0.46832498258399813</c:v>
                </c:pt>
                <c:pt idx="180">
                  <c:v>0.46820580474933976</c:v>
                </c:pt>
                <c:pt idx="181">
                  <c:v>0.49519924751852451</c:v>
                </c:pt>
                <c:pt idx="182">
                  <c:v>0.47688988505308011</c:v>
                </c:pt>
                <c:pt idx="183">
                  <c:v>0.52270464006315875</c:v>
                </c:pt>
                <c:pt idx="184">
                  <c:v>0.57615535484721558</c:v>
                </c:pt>
                <c:pt idx="185">
                  <c:v>0.55203291575405022</c:v>
                </c:pt>
                <c:pt idx="186">
                  <c:v>0.58264886379167169</c:v>
                </c:pt>
                <c:pt idx="187">
                  <c:v>0.60141676200634753</c:v>
                </c:pt>
                <c:pt idx="188">
                  <c:v>0.59207474328294585</c:v>
                </c:pt>
                <c:pt idx="189">
                  <c:v>0.59044628815546873</c:v>
                </c:pt>
                <c:pt idx="190">
                  <c:v>0.60954309442031718</c:v>
                </c:pt>
                <c:pt idx="191">
                  <c:v>0.63573523193802184</c:v>
                </c:pt>
                <c:pt idx="192">
                  <c:v>0.62117768350895097</c:v>
                </c:pt>
                <c:pt idx="193">
                  <c:v>0.57696297368485705</c:v>
                </c:pt>
                <c:pt idx="194">
                  <c:v>0.60885801664404993</c:v>
                </c:pt>
                <c:pt idx="195">
                  <c:v>0.59322094298943318</c:v>
                </c:pt>
                <c:pt idx="196">
                  <c:v>0.52970815452334585</c:v>
                </c:pt>
                <c:pt idx="197">
                  <c:v>0.49126464038233464</c:v>
                </c:pt>
                <c:pt idx="198">
                  <c:v>0.5011155444278248</c:v>
                </c:pt>
                <c:pt idx="199">
                  <c:v>0.50694074050226989</c:v>
                </c:pt>
                <c:pt idx="200">
                  <c:v>0.50303915939613908</c:v>
                </c:pt>
                <c:pt idx="201">
                  <c:v>0.53489883367077806</c:v>
                </c:pt>
                <c:pt idx="202">
                  <c:v>0.56234131811949739</c:v>
                </c:pt>
                <c:pt idx="203">
                  <c:v>0.50552017126369964</c:v>
                </c:pt>
                <c:pt idx="204">
                  <c:v>0.52742993544131334</c:v>
                </c:pt>
                <c:pt idx="205">
                  <c:v>0.54255948223681072</c:v>
                </c:pt>
                <c:pt idx="206">
                  <c:v>0.52168293453841763</c:v>
                </c:pt>
                <c:pt idx="207">
                  <c:v>0.4678186449235916</c:v>
                </c:pt>
                <c:pt idx="208">
                  <c:v>0.46790261403282801</c:v>
                </c:pt>
                <c:pt idx="209">
                  <c:v>0.53875929387580834</c:v>
                </c:pt>
                <c:pt idx="210">
                  <c:v>0.56836578162458418</c:v>
                </c:pt>
                <c:pt idx="211">
                  <c:v>0.60130369202236778</c:v>
                </c:pt>
                <c:pt idx="212">
                  <c:v>0.59689712155356578</c:v>
                </c:pt>
                <c:pt idx="213">
                  <c:v>0.54287274772641136</c:v>
                </c:pt>
                <c:pt idx="214">
                  <c:v>0.58390996091081282</c:v>
                </c:pt>
                <c:pt idx="215">
                  <c:v>0.62026541195240847</c:v>
                </c:pt>
                <c:pt idx="216">
                  <c:v>0.66220500676551419</c:v>
                </c:pt>
                <c:pt idx="217">
                  <c:v>0.59606021363101869</c:v>
                </c:pt>
                <c:pt idx="218">
                  <c:v>0.56722672713164757</c:v>
                </c:pt>
                <c:pt idx="219">
                  <c:v>0.59075700561375077</c:v>
                </c:pt>
                <c:pt idx="220">
                  <c:v>0.6652746849961898</c:v>
                </c:pt>
                <c:pt idx="221">
                  <c:v>0.63944203103075314</c:v>
                </c:pt>
                <c:pt idx="222">
                  <c:v>0.68901578634186544</c:v>
                </c:pt>
                <c:pt idx="223">
                  <c:v>0.65663212980250762</c:v>
                </c:pt>
                <c:pt idx="224">
                  <c:v>0.68701374198462717</c:v>
                </c:pt>
                <c:pt idx="225">
                  <c:v>0.70596143325459271</c:v>
                </c:pt>
                <c:pt idx="226">
                  <c:v>0.72014849735117392</c:v>
                </c:pt>
                <c:pt idx="227">
                  <c:v>0.77358640042824389</c:v>
                </c:pt>
                <c:pt idx="228">
                  <c:v>0.77661748795339858</c:v>
                </c:pt>
                <c:pt idx="229">
                  <c:v>0.82511701351762701</c:v>
                </c:pt>
                <c:pt idx="230">
                  <c:v>0.84623160756808369</c:v>
                </c:pt>
                <c:pt idx="231">
                  <c:v>0.86477121602526685</c:v>
                </c:pt>
                <c:pt idx="232">
                  <c:v>0.82945449497987211</c:v>
                </c:pt>
                <c:pt idx="233">
                  <c:v>0.86334946295114845</c:v>
                </c:pt>
                <c:pt idx="234">
                  <c:v>0.86949789836487978</c:v>
                </c:pt>
                <c:pt idx="235">
                  <c:v>0.87140611176933391</c:v>
                </c:pt>
                <c:pt idx="236">
                  <c:v>0.95495380073123215</c:v>
                </c:pt>
                <c:pt idx="237">
                  <c:v>0.89634678234488274</c:v>
                </c:pt>
                <c:pt idx="238">
                  <c:v>0.76717318277352098</c:v>
                </c:pt>
                <c:pt idx="239">
                  <c:v>0.8601747974971552</c:v>
                </c:pt>
                <c:pt idx="240">
                  <c:v>0.93751483403182245</c:v>
                </c:pt>
                <c:pt idx="241">
                  <c:v>1.0174935667438849</c:v>
                </c:pt>
                <c:pt idx="242">
                  <c:v>1.015284898625874</c:v>
                </c:pt>
                <c:pt idx="243">
                  <c:v>0.96737839435384843</c:v>
                </c:pt>
                <c:pt idx="244">
                  <c:v>1.011554371085424</c:v>
                </c:pt>
                <c:pt idx="245">
                  <c:v>1.0727325340897782</c:v>
                </c:pt>
                <c:pt idx="246">
                  <c:v>1.0789348197462039</c:v>
                </c:pt>
                <c:pt idx="247">
                  <c:v>1.1158065452070867</c:v>
                </c:pt>
                <c:pt idx="248">
                  <c:v>1.0672556710164727</c:v>
                </c:pt>
                <c:pt idx="249">
                  <c:v>1.0790710351814377</c:v>
                </c:pt>
                <c:pt idx="250">
                  <c:v>1.2245488813855694</c:v>
                </c:pt>
                <c:pt idx="251">
                  <c:v>1.278036619526757</c:v>
                </c:pt>
                <c:pt idx="252">
                  <c:v>1.2381634280164628</c:v>
                </c:pt>
                <c:pt idx="253">
                  <c:v>1.2217503659206581</c:v>
                </c:pt>
                <c:pt idx="254">
                  <c:v>1.1561323450427152</c:v>
                </c:pt>
                <c:pt idx="255">
                  <c:v>1.0978340814976761</c:v>
                </c:pt>
                <c:pt idx="256">
                  <c:v>0.97755444513763923</c:v>
                </c:pt>
                <c:pt idx="257">
                  <c:v>0.98690066668266352</c:v>
                </c:pt>
                <c:pt idx="258">
                  <c:v>0.98926227371863296</c:v>
                </c:pt>
                <c:pt idx="259">
                  <c:v>0.9176975269329245</c:v>
                </c:pt>
                <c:pt idx="260">
                  <c:v>0.89155730795862664</c:v>
                </c:pt>
                <c:pt idx="261">
                  <c:v>0.93943539791902053</c:v>
                </c:pt>
                <c:pt idx="262">
                  <c:v>0.90261600660585728</c:v>
                </c:pt>
                <c:pt idx="263">
                  <c:v>0.89001673221730815</c:v>
                </c:pt>
                <c:pt idx="264">
                  <c:v>0.84277927559023147</c:v>
                </c:pt>
                <c:pt idx="265">
                  <c:v>0.82540359778325434</c:v>
                </c:pt>
                <c:pt idx="266">
                  <c:v>0.90146756200584766</c:v>
                </c:pt>
                <c:pt idx="267">
                  <c:v>0.9034985266763198</c:v>
                </c:pt>
                <c:pt idx="268">
                  <c:v>0.89112935295988938</c:v>
                </c:pt>
                <c:pt idx="269">
                  <c:v>1.0284408306688952</c:v>
                </c:pt>
                <c:pt idx="270">
                  <c:v>0.94945883183725477</c:v>
                </c:pt>
                <c:pt idx="271">
                  <c:v>1.0171235058903139</c:v>
                </c:pt>
                <c:pt idx="272">
                  <c:v>1.1310153939731191</c:v>
                </c:pt>
                <c:pt idx="273">
                  <c:v>1.1207126493235187</c:v>
                </c:pt>
                <c:pt idx="274">
                  <c:v>1.1077049288894976</c:v>
                </c:pt>
                <c:pt idx="275">
                  <c:v>1.1769091466734076</c:v>
                </c:pt>
                <c:pt idx="276">
                  <c:v>1.2620067472802381</c:v>
                </c:pt>
                <c:pt idx="277">
                  <c:v>1.3153109324134553</c:v>
                </c:pt>
                <c:pt idx="278">
                  <c:v>1.3685338204430244</c:v>
                </c:pt>
                <c:pt idx="279">
                  <c:v>1.2979568058759499</c:v>
                </c:pt>
                <c:pt idx="280">
                  <c:v>1.3668012316113567</c:v>
                </c:pt>
                <c:pt idx="281">
                  <c:v>1.4629986289743406</c:v>
                </c:pt>
                <c:pt idx="282">
                  <c:v>1.5154818437752235</c:v>
                </c:pt>
                <c:pt idx="283">
                  <c:v>1.6129525660404505</c:v>
                </c:pt>
                <c:pt idx="284">
                  <c:v>1.5249354170865306</c:v>
                </c:pt>
                <c:pt idx="285">
                  <c:v>1.5879562501362741</c:v>
                </c:pt>
                <c:pt idx="286">
                  <c:v>1.8562040729851568</c:v>
                </c:pt>
                <c:pt idx="287">
                  <c:v>1.7706997368085129</c:v>
                </c:pt>
                <c:pt idx="288">
                  <c:v>1.7784287929476679</c:v>
                </c:pt>
                <c:pt idx="289">
                  <c:v>1.7478195784951729</c:v>
                </c:pt>
                <c:pt idx="290">
                  <c:v>1.5351545929063701</c:v>
                </c:pt>
                <c:pt idx="291">
                  <c:v>1.4631406902671154</c:v>
                </c:pt>
                <c:pt idx="292">
                  <c:v>1.6126832036241665</c:v>
                </c:pt>
                <c:pt idx="293">
                  <c:v>1.5175074220043805</c:v>
                </c:pt>
                <c:pt idx="294">
                  <c:v>1.3982187511499271</c:v>
                </c:pt>
                <c:pt idx="295">
                  <c:v>1.348644070215993</c:v>
                </c:pt>
                <c:pt idx="296">
                  <c:v>1.2850178025159504</c:v>
                </c:pt>
                <c:pt idx="297">
                  <c:v>1.2499785458368184</c:v>
                </c:pt>
                <c:pt idx="298">
                  <c:v>1.2434864639035637</c:v>
                </c:pt>
                <c:pt idx="299">
                  <c:v>1.161435811905184</c:v>
                </c:pt>
                <c:pt idx="300">
                  <c:v>1.1427168153453375</c:v>
                </c:pt>
                <c:pt idx="301">
                  <c:v>1.0654977711738474</c:v>
                </c:pt>
                <c:pt idx="302">
                  <c:v>0.96044518637900367</c:v>
                </c:pt>
                <c:pt idx="303">
                  <c:v>0.98686946277775467</c:v>
                </c:pt>
                <c:pt idx="304">
                  <c:v>1.0118304711116866</c:v>
                </c:pt>
                <c:pt idx="305">
                  <c:v>1.0374202704062196</c:v>
                </c:pt>
                <c:pt idx="306">
                  <c:v>1.0799227444980002</c:v>
                </c:pt>
                <c:pt idx="307">
                  <c:v>1.0214981967708423</c:v>
                </c:pt>
                <c:pt idx="308">
                  <c:v>1.0288043377495029</c:v>
                </c:pt>
                <c:pt idx="309">
                  <c:v>1.0526045584213712</c:v>
                </c:pt>
                <c:pt idx="310">
                  <c:v>1.0703594304055779</c:v>
                </c:pt>
                <c:pt idx="311">
                  <c:v>0.99657106334381651</c:v>
                </c:pt>
                <c:pt idx="312">
                  <c:v>0.98192143145455102</c:v>
                </c:pt>
                <c:pt idx="313">
                  <c:v>0.99139138770092805</c:v>
                </c:pt>
                <c:pt idx="314">
                  <c:v>1.0738928498688405</c:v>
                </c:pt>
                <c:pt idx="315">
                  <c:v>1.0712345306368838</c:v>
                </c:pt>
                <c:pt idx="316">
                  <c:v>1.1092264909723315</c:v>
                </c:pt>
                <c:pt idx="317">
                  <c:v>1.144947823748717</c:v>
                </c:pt>
                <c:pt idx="318">
                  <c:v>1.0907641697325656</c:v>
                </c:pt>
                <c:pt idx="319">
                  <c:v>1.1330829967781446</c:v>
                </c:pt>
                <c:pt idx="320">
                  <c:v>1.1241356179431297</c:v>
                </c:pt>
                <c:pt idx="321">
                  <c:v>1.1890336921195699</c:v>
                </c:pt>
                <c:pt idx="322">
                  <c:v>1.2663255037568477</c:v>
                </c:pt>
                <c:pt idx="323">
                  <c:v>1.3170880300448866</c:v>
                </c:pt>
                <c:pt idx="324">
                  <c:v>1.3149591549089139</c:v>
                </c:pt>
                <c:pt idx="325">
                  <c:v>1.4494429262139987</c:v>
                </c:pt>
                <c:pt idx="326">
                  <c:v>1.4885724371604321</c:v>
                </c:pt>
                <c:pt idx="327">
                  <c:v>1.5035548387096758</c:v>
                </c:pt>
                <c:pt idx="328">
                  <c:v>1.5099048816916891</c:v>
                </c:pt>
                <c:pt idx="329">
                  <c:v>1.5419123115154525</c:v>
                </c:pt>
                <c:pt idx="330">
                  <c:v>1.582179281653179</c:v>
                </c:pt>
                <c:pt idx="331">
                  <c:v>1.5539509725737648</c:v>
                </c:pt>
                <c:pt idx="332">
                  <c:v>1.5408296620833875</c:v>
                </c:pt>
                <c:pt idx="333">
                  <c:v>1.5880117945966699</c:v>
                </c:pt>
                <c:pt idx="334">
                  <c:v>1.609638681812529</c:v>
                </c:pt>
                <c:pt idx="335">
                  <c:v>1.622639854175397</c:v>
                </c:pt>
                <c:pt idx="336">
                  <c:v>1.5823182158072249</c:v>
                </c:pt>
                <c:pt idx="337">
                  <c:v>1.635887973449661</c:v>
                </c:pt>
                <c:pt idx="338">
                  <c:v>1.5823210806856929</c:v>
                </c:pt>
                <c:pt idx="339">
                  <c:v>1.589450811465547</c:v>
                </c:pt>
                <c:pt idx="340">
                  <c:v>1.5744937387596951</c:v>
                </c:pt>
                <c:pt idx="341">
                  <c:v>1.4683744808258381</c:v>
                </c:pt>
                <c:pt idx="342">
                  <c:v>1.493653681488557</c:v>
                </c:pt>
                <c:pt idx="343">
                  <c:v>1.5303963450137492</c:v>
                </c:pt>
                <c:pt idx="344">
                  <c:v>1.5531666558553774</c:v>
                </c:pt>
                <c:pt idx="345">
                  <c:v>1.5938438657506602</c:v>
                </c:pt>
                <c:pt idx="346">
                  <c:v>1.5748689698421137</c:v>
                </c:pt>
                <c:pt idx="347">
                  <c:v>1.540627301345538</c:v>
                </c:pt>
                <c:pt idx="348">
                  <c:v>1.666066950272945</c:v>
                </c:pt>
                <c:pt idx="349">
                  <c:v>1.6347251877768942</c:v>
                </c:pt>
                <c:pt idx="350">
                  <c:v>1.5527361707911389</c:v>
                </c:pt>
                <c:pt idx="351">
                  <c:v>1.4969463837921524</c:v>
                </c:pt>
                <c:pt idx="352">
                  <c:v>1.500759230869291</c:v>
                </c:pt>
                <c:pt idx="353">
                  <c:v>1.5131138131992548</c:v>
                </c:pt>
                <c:pt idx="354">
                  <c:v>1.5000308951615589</c:v>
                </c:pt>
                <c:pt idx="355">
                  <c:v>1.4530861867723674</c:v>
                </c:pt>
                <c:pt idx="356">
                  <c:v>1.4126517611649811</c:v>
                </c:pt>
                <c:pt idx="357">
                  <c:v>1.3974731060288055</c:v>
                </c:pt>
                <c:pt idx="358">
                  <c:v>1.426598297434724</c:v>
                </c:pt>
                <c:pt idx="359">
                  <c:v>1.4431725012570797</c:v>
                </c:pt>
                <c:pt idx="360">
                  <c:v>1.4606708004980635</c:v>
                </c:pt>
              </c:numCache>
            </c:numRef>
          </c:val>
          <c:smooth val="0"/>
          <c:extLst>
            <c:ext xmlns:c16="http://schemas.microsoft.com/office/drawing/2014/chart" uri="{C3380CC4-5D6E-409C-BE32-E72D297353CC}">
              <c16:uniqueId val="{00000004-1FA2-430E-9FE7-70395680194F}"/>
            </c:ext>
          </c:extLst>
        </c:ser>
        <c:ser>
          <c:idx val="5"/>
          <c:order val="5"/>
          <c:tx>
            <c:strRef>
              <c:f>Returns!$R$1</c:f>
              <c:strCache>
                <c:ptCount val="1"/>
                <c:pt idx="0">
                  <c:v>RTY Index</c:v>
                </c:pt>
              </c:strCache>
            </c:strRef>
          </c:tx>
          <c:spPr>
            <a:ln w="28575" cap="rnd">
              <a:solidFill>
                <a:schemeClr val="accent6"/>
              </a:solidFill>
              <a:round/>
            </a:ln>
            <a:effectLst/>
          </c:spPr>
          <c:marker>
            <c:symbol val="none"/>
          </c:marker>
          <c:val>
            <c:numRef>
              <c:f>Returns!$R$2:$R$369</c:f>
              <c:numCache>
                <c:formatCode>General</c:formatCode>
                <c:ptCount val="368"/>
                <c:pt idx="0">
                  <c:v>1</c:v>
                </c:pt>
                <c:pt idx="1">
                  <c:v>0.93506527248419302</c:v>
                </c:pt>
                <c:pt idx="2">
                  <c:v>0.95670023040594721</c:v>
                </c:pt>
                <c:pt idx="3">
                  <c:v>1.0620225928969016</c:v>
                </c:pt>
                <c:pt idx="4">
                  <c:v>0.96034177562471568</c:v>
                </c:pt>
                <c:pt idx="5">
                  <c:v>0.94069026835817759</c:v>
                </c:pt>
                <c:pt idx="6">
                  <c:v>1.0389006924928561</c:v>
                </c:pt>
                <c:pt idx="7">
                  <c:v>0.95344768818635606</c:v>
                </c:pt>
                <c:pt idx="8">
                  <c:v>0.9548186470569815</c:v>
                </c:pt>
                <c:pt idx="9">
                  <c:v>0.86018729442402009</c:v>
                </c:pt>
                <c:pt idx="10">
                  <c:v>0.87085474966555931</c:v>
                </c:pt>
                <c:pt idx="11">
                  <c:v>0.88013467751371366</c:v>
                </c:pt>
                <c:pt idx="12">
                  <c:v>0.79539482326164257</c:v>
                </c:pt>
                <c:pt idx="13">
                  <c:v>0.81315575794088657</c:v>
                </c:pt>
                <c:pt idx="14">
                  <c:v>0.77910160374458493</c:v>
                </c:pt>
                <c:pt idx="15">
                  <c:v>0.81224387987349966</c:v>
                </c:pt>
                <c:pt idx="16">
                  <c:v>0.78829103138471135</c:v>
                </c:pt>
                <c:pt idx="17">
                  <c:v>0.80590603799935812</c:v>
                </c:pt>
                <c:pt idx="18">
                  <c:v>0.7768055912290347</c:v>
                </c:pt>
                <c:pt idx="19">
                  <c:v>0.79185467358396155</c:v>
                </c:pt>
                <c:pt idx="20">
                  <c:v>0.7934858741841051</c:v>
                </c:pt>
                <c:pt idx="21">
                  <c:v>0.81014830928831638</c:v>
                </c:pt>
                <c:pt idx="22">
                  <c:v>0.81825697408869569</c:v>
                </c:pt>
                <c:pt idx="23">
                  <c:v>0.86924777385305119</c:v>
                </c:pt>
                <c:pt idx="24">
                  <c:v>0.91298846587394766</c:v>
                </c:pt>
                <c:pt idx="25">
                  <c:v>0.99194206497822213</c:v>
                </c:pt>
                <c:pt idx="26">
                  <c:v>1.1746684244413543</c:v>
                </c:pt>
                <c:pt idx="27">
                  <c:v>1.1992698932774359</c:v>
                </c:pt>
                <c:pt idx="28">
                  <c:v>1.1592090264613379</c:v>
                </c:pt>
                <c:pt idx="29">
                  <c:v>1.2245228419502097</c:v>
                </c:pt>
                <c:pt idx="30">
                  <c:v>1.2584159735773153</c:v>
                </c:pt>
                <c:pt idx="31">
                  <c:v>1.3028961683909439</c:v>
                </c:pt>
                <c:pt idx="32">
                  <c:v>1.3876816599826471</c:v>
                </c:pt>
                <c:pt idx="33">
                  <c:v>1.5782975905036554</c:v>
                </c:pt>
                <c:pt idx="34">
                  <c:v>1.2353560278119677</c:v>
                </c:pt>
                <c:pt idx="35">
                  <c:v>1.1312946932964034</c:v>
                </c:pt>
                <c:pt idx="36">
                  <c:v>1.0949838744774336</c:v>
                </c:pt>
                <c:pt idx="37">
                  <c:v>1.1265465681001365</c:v>
                </c:pt>
                <c:pt idx="38">
                  <c:v>1.1727800195784068</c:v>
                </c:pt>
                <c:pt idx="39">
                  <c:v>1.2036667437617727</c:v>
                </c:pt>
                <c:pt idx="40">
                  <c:v>1.2287098240786123</c:v>
                </c:pt>
                <c:pt idx="41">
                  <c:v>1.1680260109146734</c:v>
                </c:pt>
                <c:pt idx="42">
                  <c:v>1.1747160540593713</c:v>
                </c:pt>
                <c:pt idx="43">
                  <c:v>1.2577204533860915</c:v>
                </c:pt>
                <c:pt idx="44">
                  <c:v>1.1599043892207366</c:v>
                </c:pt>
                <c:pt idx="45">
                  <c:v>1.1993068175023365</c:v>
                </c:pt>
                <c:pt idx="46">
                  <c:v>1.1741964412655701</c:v>
                </c:pt>
                <c:pt idx="47">
                  <c:v>1.2351313295002315</c:v>
                </c:pt>
                <c:pt idx="48">
                  <c:v>1.374041955355588</c:v>
                </c:pt>
                <c:pt idx="49">
                  <c:v>1.210746430179878</c:v>
                </c:pt>
                <c:pt idx="50">
                  <c:v>1.2298757411515442</c:v>
                </c:pt>
                <c:pt idx="51">
                  <c:v>1.0962912235891595</c:v>
                </c:pt>
                <c:pt idx="52">
                  <c:v>1.0699210553939547</c:v>
                </c:pt>
                <c:pt idx="53">
                  <c:v>1.1160048212981251</c:v>
                </c:pt>
                <c:pt idx="54">
                  <c:v>1.1354186847152037</c:v>
                </c:pt>
                <c:pt idx="55">
                  <c:v>1.1435377415021415</c:v>
                </c:pt>
                <c:pt idx="56">
                  <c:v>1.2129501373042992</c:v>
                </c:pt>
                <c:pt idx="57">
                  <c:v>1.223438154965631</c:v>
                </c:pt>
                <c:pt idx="58">
                  <c:v>1.2392520898815154</c:v>
                </c:pt>
                <c:pt idx="59">
                  <c:v>1.1914121838076777</c:v>
                </c:pt>
                <c:pt idx="60">
                  <c:v>1.2225203624856136</c:v>
                </c:pt>
                <c:pt idx="61">
                  <c:v>1.2175294447031166</c:v>
                </c:pt>
                <c:pt idx="62">
                  <c:v>1.2525852195368599</c:v>
                </c:pt>
                <c:pt idx="63">
                  <c:v>1.2632506536773269</c:v>
                </c:pt>
                <c:pt idx="64">
                  <c:v>1.3420752581734099</c:v>
                </c:pt>
                <c:pt idx="65">
                  <c:v>1.3250001996351393</c:v>
                </c:pt>
                <c:pt idx="66">
                  <c:v>1.3348326007553519</c:v>
                </c:pt>
                <c:pt idx="67">
                  <c:v>1.3809513670045139</c:v>
                </c:pt>
                <c:pt idx="68">
                  <c:v>1.3528574354832279</c:v>
                </c:pt>
                <c:pt idx="69">
                  <c:v>1.3676928777645234</c:v>
                </c:pt>
                <c:pt idx="70">
                  <c:v>1.3694825764839786</c:v>
                </c:pt>
                <c:pt idx="71">
                  <c:v>1.3958574838263964</c:v>
                </c:pt>
                <c:pt idx="72">
                  <c:v>1.4013472152216051</c:v>
                </c:pt>
                <c:pt idx="73">
                  <c:v>1.4405926028156113</c:v>
                </c:pt>
                <c:pt idx="74">
                  <c:v>1.6010385594552048</c:v>
                </c:pt>
                <c:pt idx="75">
                  <c:v>1.5249251304082292</c:v>
                </c:pt>
                <c:pt idx="76">
                  <c:v>1.5419100810766555</c:v>
                </c:pt>
                <c:pt idx="77">
                  <c:v>1.5691671366475013</c:v>
                </c:pt>
                <c:pt idx="78">
                  <c:v>1.6628572748667674</c:v>
                </c:pt>
                <c:pt idx="79">
                  <c:v>1.6617944596987924</c:v>
                </c:pt>
                <c:pt idx="80">
                  <c:v>1.6992153432750987</c:v>
                </c:pt>
                <c:pt idx="81">
                  <c:v>1.7258845363660105</c:v>
                </c:pt>
                <c:pt idx="82">
                  <c:v>1.8636291731761774</c:v>
                </c:pt>
                <c:pt idx="83">
                  <c:v>1.86341947417073</c:v>
                </c:pt>
                <c:pt idx="84">
                  <c:v>1.6995285086333674</c:v>
                </c:pt>
                <c:pt idx="85">
                  <c:v>1.6141906226500535</c:v>
                </c:pt>
                <c:pt idx="86">
                  <c:v>1.6666991707162477</c:v>
                </c:pt>
                <c:pt idx="87">
                  <c:v>1.7606044003138557</c:v>
                </c:pt>
                <c:pt idx="88">
                  <c:v>1.6742252778443176</c:v>
                </c:pt>
                <c:pt idx="89">
                  <c:v>1.5690161543846564</c:v>
                </c:pt>
                <c:pt idx="90">
                  <c:v>1.5507848669378792</c:v>
                </c:pt>
                <c:pt idx="91">
                  <c:v>1.5623975651591828</c:v>
                </c:pt>
                <c:pt idx="92">
                  <c:v>1.5980679495970322</c:v>
                </c:pt>
                <c:pt idx="93">
                  <c:v>1.5573127275142906</c:v>
                </c:pt>
                <c:pt idx="94">
                  <c:v>1.5844418219865324</c:v>
                </c:pt>
                <c:pt idx="95">
                  <c:v>1.6785045422588485</c:v>
                </c:pt>
                <c:pt idx="96">
                  <c:v>1.6245242681116343</c:v>
                </c:pt>
                <c:pt idx="97">
                  <c:v>1.6708209092926578</c:v>
                </c:pt>
                <c:pt idx="98">
                  <c:v>1.6723287123998187</c:v>
                </c:pt>
                <c:pt idx="99">
                  <c:v>1.7825671399484522</c:v>
                </c:pt>
                <c:pt idx="100">
                  <c:v>1.6747327724908558</c:v>
                </c:pt>
                <c:pt idx="101">
                  <c:v>1.7577759608107457</c:v>
                </c:pt>
                <c:pt idx="102">
                  <c:v>1.6513792832242011</c:v>
                </c:pt>
                <c:pt idx="103">
                  <c:v>1.7392448128340356</c:v>
                </c:pt>
                <c:pt idx="104">
                  <c:v>1.753185275913165</c:v>
                </c:pt>
                <c:pt idx="105">
                  <c:v>1.6851946916591773</c:v>
                </c:pt>
                <c:pt idx="106">
                  <c:v>1.6737222565844405</c:v>
                </c:pt>
                <c:pt idx="107">
                  <c:v>1.7525756367496401</c:v>
                </c:pt>
                <c:pt idx="108">
                  <c:v>1.7040646279451086</c:v>
                </c:pt>
                <c:pt idx="109">
                  <c:v>1.7376735429781771</c:v>
                </c:pt>
                <c:pt idx="110">
                  <c:v>1.8072996946466302</c:v>
                </c:pt>
                <c:pt idx="111">
                  <c:v>1.852746473343351</c:v>
                </c:pt>
                <c:pt idx="112">
                  <c:v>1.9709145736503593</c:v>
                </c:pt>
                <c:pt idx="113">
                  <c:v>1.908284482132212</c:v>
                </c:pt>
                <c:pt idx="114">
                  <c:v>2.0418223730950165</c:v>
                </c:pt>
                <c:pt idx="115">
                  <c:v>2.0313571336071878</c:v>
                </c:pt>
                <c:pt idx="116">
                  <c:v>2.112540192660215</c:v>
                </c:pt>
                <c:pt idx="117">
                  <c:v>2.1047793882954307</c:v>
                </c:pt>
                <c:pt idx="118">
                  <c:v>2.2019794045413423</c:v>
                </c:pt>
                <c:pt idx="119">
                  <c:v>2.2262668060998267</c:v>
                </c:pt>
                <c:pt idx="120">
                  <c:v>2.3656150598044574</c:v>
                </c:pt>
                <c:pt idx="121">
                  <c:v>2.4504698667775</c:v>
                </c:pt>
                <c:pt idx="122">
                  <c:v>2.4635189483584887</c:v>
                </c:pt>
                <c:pt idx="123">
                  <c:v>2.410074015387845</c:v>
                </c:pt>
                <c:pt idx="124">
                  <c:v>2.489216958869215</c:v>
                </c:pt>
                <c:pt idx="125">
                  <c:v>2.5722714511648976</c:v>
                </c:pt>
                <c:pt idx="126">
                  <c:v>2.5367260293160978</c:v>
                </c:pt>
                <c:pt idx="127">
                  <c:v>2.6633067258399818</c:v>
                </c:pt>
                <c:pt idx="128">
                  <c:v>2.4871364759939945</c:v>
                </c:pt>
                <c:pt idx="129">
                  <c:v>2.4487178209453315</c:v>
                </c:pt>
                <c:pt idx="130">
                  <c:v>2.511456311023132</c:v>
                </c:pt>
                <c:pt idx="131">
                  <c:v>2.5715613833708018</c:v>
                </c:pt>
                <c:pt idx="132">
                  <c:v>2.7532459332498522</c:v>
                </c:pt>
                <c:pt idx="133">
                  <c:v>2.7714348031640061</c:v>
                </c:pt>
                <c:pt idx="134">
                  <c:v>2.7613267057409061</c:v>
                </c:pt>
                <c:pt idx="135">
                  <c:v>3.1792734651930448</c:v>
                </c:pt>
                <c:pt idx="136">
                  <c:v>2.8228730659553469</c:v>
                </c:pt>
                <c:pt idx="137">
                  <c:v>2.5772755417394597</c:v>
                </c:pt>
                <c:pt idx="138">
                  <c:v>2.4841175296004541</c:v>
                </c:pt>
                <c:pt idx="139">
                  <c:v>2.4268450142009104</c:v>
                </c:pt>
                <c:pt idx="140">
                  <c:v>2.3813443233776375</c:v>
                </c:pt>
                <c:pt idx="141">
                  <c:v>2.4442267153531287</c:v>
                </c:pt>
                <c:pt idx="142">
                  <c:v>2.5075733949554673</c:v>
                </c:pt>
                <c:pt idx="143">
                  <c:v>2.6450912878408723</c:v>
                </c:pt>
                <c:pt idx="144">
                  <c:v>2.6382771744550948</c:v>
                </c:pt>
                <c:pt idx="145">
                  <c:v>2.8479551136897481</c:v>
                </c:pt>
                <c:pt idx="146">
                  <c:v>2.9467310469499344</c:v>
                </c:pt>
                <c:pt idx="147">
                  <c:v>3.0673026253401563</c:v>
                </c:pt>
                <c:pt idx="148">
                  <c:v>3.4494755833582511</c:v>
                </c:pt>
                <c:pt idx="149">
                  <c:v>3.1940596413330145</c:v>
                </c:pt>
                <c:pt idx="150">
                  <c:v>3.4134237884775218</c:v>
                </c:pt>
                <c:pt idx="151">
                  <c:v>3.1488499362598938</c:v>
                </c:pt>
                <c:pt idx="152">
                  <c:v>2.9099552566337814</c:v>
                </c:pt>
                <c:pt idx="153">
                  <c:v>3.0746308992291298</c:v>
                </c:pt>
                <c:pt idx="154">
                  <c:v>3.3241754238985921</c:v>
                </c:pt>
                <c:pt idx="155">
                  <c:v>3.473741936352154</c:v>
                </c:pt>
                <c:pt idx="156">
                  <c:v>3.3457196161928255</c:v>
                </c:pt>
                <c:pt idx="157">
                  <c:v>3.6148358836637389</c:v>
                </c:pt>
                <c:pt idx="158">
                  <c:v>3.7274298836866162</c:v>
                </c:pt>
                <c:pt idx="159">
                  <c:v>3.4741655801204874</c:v>
                </c:pt>
                <c:pt idx="160">
                  <c:v>3.6742379580490847</c:v>
                </c:pt>
                <c:pt idx="161">
                  <c:v>3.7795926988541351</c:v>
                </c:pt>
                <c:pt idx="162">
                  <c:v>4.1435814294998936</c:v>
                </c:pt>
                <c:pt idx="163">
                  <c:v>4.2043665216665911</c:v>
                </c:pt>
                <c:pt idx="164">
                  <c:v>4.331084473272159</c:v>
                </c:pt>
                <c:pt idx="165">
                  <c:v>5.00053424364798</c:v>
                </c:pt>
                <c:pt idx="166">
                  <c:v>5.4465034391179152</c:v>
                </c:pt>
                <c:pt idx="167">
                  <c:v>4.7842713820741229</c:v>
                </c:pt>
                <c:pt idx="168">
                  <c:v>4.2520735474518059</c:v>
                </c:pt>
                <c:pt idx="169">
                  <c:v>4.4982244131268629</c:v>
                </c:pt>
                <c:pt idx="170">
                  <c:v>3.9660460773302995</c:v>
                </c:pt>
                <c:pt idx="171">
                  <c:v>3.1407435904684533</c:v>
                </c:pt>
                <c:pt idx="172">
                  <c:v>2.8904683062095335</c:v>
                </c:pt>
                <c:pt idx="173">
                  <c:v>2.9948357484859618</c:v>
                </c:pt>
                <c:pt idx="174">
                  <c:v>3.105621442837279</c:v>
                </c:pt>
                <c:pt idx="175">
                  <c:v>2.866533485988545</c:v>
                </c:pt>
                <c:pt idx="176">
                  <c:v>2.9982063235922722</c:v>
                </c:pt>
                <c:pt idx="177">
                  <c:v>3.1237192508658946</c:v>
                </c:pt>
                <c:pt idx="178">
                  <c:v>3.136697385663036</c:v>
                </c:pt>
                <c:pt idx="179">
                  <c:v>3.0203895356616521</c:v>
                </c:pt>
                <c:pt idx="180">
                  <c:v>2.8143449166689516</c:v>
                </c:pt>
                <c:pt idx="181">
                  <c:v>2.812108116769386</c:v>
                </c:pt>
                <c:pt idx="182">
                  <c:v>2.6100793518006093</c:v>
                </c:pt>
                <c:pt idx="183">
                  <c:v>2.6849665903682411</c:v>
                </c:pt>
                <c:pt idx="184">
                  <c:v>2.7310278209711467</c:v>
                </c:pt>
                <c:pt idx="185">
                  <c:v>2.7927653315432499</c:v>
                </c:pt>
                <c:pt idx="186">
                  <c:v>2.6014841556357804</c:v>
                </c:pt>
                <c:pt idx="187">
                  <c:v>2.5638353397899278</c:v>
                </c:pt>
                <c:pt idx="188">
                  <c:v>2.6688466937016759</c:v>
                </c:pt>
                <c:pt idx="189">
                  <c:v>2.7169697971752007</c:v>
                </c:pt>
                <c:pt idx="190">
                  <c:v>2.7460743607147635</c:v>
                </c:pt>
                <c:pt idx="191">
                  <c:v>2.7242193855853492</c:v>
                </c:pt>
                <c:pt idx="192">
                  <c:v>2.7697891673843285</c:v>
                </c:pt>
                <c:pt idx="193">
                  <c:v>2.778913687500089</c:v>
                </c:pt>
                <c:pt idx="194">
                  <c:v>2.8515031424945327</c:v>
                </c:pt>
                <c:pt idx="195">
                  <c:v>3.0156721809700486</c:v>
                </c:pt>
                <c:pt idx="196">
                  <c:v>3.0410406307611888</c:v>
                </c:pt>
                <c:pt idx="197">
                  <c:v>3.1309849621775401</c:v>
                </c:pt>
                <c:pt idx="198">
                  <c:v>3.0290005788238212</c:v>
                </c:pt>
                <c:pt idx="199">
                  <c:v>3.0483710821647145</c:v>
                </c:pt>
                <c:pt idx="200">
                  <c:v>2.877147118413228</c:v>
                </c:pt>
                <c:pt idx="201">
                  <c:v>2.8765582890734591</c:v>
                </c:pt>
                <c:pt idx="202">
                  <c:v>3.0161651837181265</c:v>
                </c:pt>
                <c:pt idx="203">
                  <c:v>3.0077628053919434</c:v>
                </c:pt>
                <c:pt idx="204">
                  <c:v>3.2774851032266215</c:v>
                </c:pt>
                <c:pt idx="205">
                  <c:v>3.262098632995889</c:v>
                </c:pt>
                <c:pt idx="206">
                  <c:v>3.4200537456959692</c:v>
                </c:pt>
                <c:pt idx="207">
                  <c:v>3.3138368468162613</c:v>
                </c:pt>
                <c:pt idx="208">
                  <c:v>3.3243337053220072</c:v>
                </c:pt>
                <c:pt idx="209">
                  <c:v>3.262563031894453</c:v>
                </c:pt>
                <c:pt idx="210">
                  <c:v>3.4692389100346155</c:v>
                </c:pt>
                <c:pt idx="211">
                  <c:v>3.6030210088228158</c:v>
                </c:pt>
                <c:pt idx="212">
                  <c:v>3.8388342431825921</c:v>
                </c:pt>
                <c:pt idx="213">
                  <c:v>3.6189678899764735</c:v>
                </c:pt>
                <c:pt idx="214">
                  <c:v>3.5151340821447548</c:v>
                </c:pt>
                <c:pt idx="215">
                  <c:v>3.5745968853160321</c:v>
                </c:pt>
                <c:pt idx="216">
                  <c:v>3.4253567232334436</c:v>
                </c:pt>
                <c:pt idx="217">
                  <c:v>3.5264327163206248</c:v>
                </c:pt>
                <c:pt idx="218">
                  <c:v>3.8315417576899273</c:v>
                </c:pt>
                <c:pt idx="219">
                  <c:v>3.9068882859417071</c:v>
                </c:pt>
                <c:pt idx="220">
                  <c:v>4.0903270069244444</c:v>
                </c:pt>
                <c:pt idx="221">
                  <c:v>4.0691460562221193</c:v>
                </c:pt>
                <c:pt idx="222">
                  <c:v>3.7951725183733327</c:v>
                </c:pt>
                <c:pt idx="223">
                  <c:v>3.955091612386362</c:v>
                </c:pt>
                <c:pt idx="224">
                  <c:v>4.018007141343122</c:v>
                </c:pt>
                <c:pt idx="225">
                  <c:v>3.8131110924746476</c:v>
                </c:pt>
                <c:pt idx="226">
                  <c:v>3.8481910789522495</c:v>
                </c:pt>
                <c:pt idx="227">
                  <c:v>3.8828407288709466</c:v>
                </c:pt>
                <c:pt idx="228">
                  <c:v>4.0513674722988178</c:v>
                </c:pt>
                <c:pt idx="229">
                  <c:v>4.1347244511628221</c:v>
                </c:pt>
                <c:pt idx="230">
                  <c:v>4.2809649467720572</c:v>
                </c:pt>
                <c:pt idx="231">
                  <c:v>4.6403809079669776</c:v>
                </c:pt>
                <c:pt idx="232">
                  <c:v>4.5546449665329138</c:v>
                </c:pt>
                <c:pt idx="233">
                  <c:v>4.7634615122916149</c:v>
                </c:pt>
                <c:pt idx="234">
                  <c:v>5.061464633249436</c:v>
                </c:pt>
                <c:pt idx="235">
                  <c:v>5.1530391651521885</c:v>
                </c:pt>
                <c:pt idx="236">
                  <c:v>5.7060340282598974</c:v>
                </c:pt>
                <c:pt idx="237">
                  <c:v>6.2470635376020009</c:v>
                </c:pt>
                <c:pt idx="238">
                  <c:v>6.3275223239877301</c:v>
                </c:pt>
                <c:pt idx="239">
                  <c:v>6.1362964514097147</c:v>
                </c:pt>
                <c:pt idx="240">
                  <c:v>5.9664673164209807</c:v>
                </c:pt>
                <c:pt idx="241">
                  <c:v>5.6340952582121231</c:v>
                </c:pt>
                <c:pt idx="242">
                  <c:v>6.1366781317198686</c:v>
                </c:pt>
                <c:pt idx="243">
                  <c:v>6.3334034762638058</c:v>
                </c:pt>
                <c:pt idx="244">
                  <c:v>5.8785298562418022</c:v>
                </c:pt>
                <c:pt idx="245">
                  <c:v>5.8635513250940754</c:v>
                </c:pt>
                <c:pt idx="246">
                  <c:v>4.9779339628007939</c:v>
                </c:pt>
                <c:pt idx="247">
                  <c:v>4.7309125877388514</c:v>
                </c:pt>
                <c:pt idx="248">
                  <c:v>4.5210074964216389</c:v>
                </c:pt>
                <c:pt idx="249">
                  <c:v>4.562205152623882</c:v>
                </c:pt>
                <c:pt idx="250">
                  <c:v>4.9288122202296991</c:v>
                </c:pt>
                <c:pt idx="251">
                  <c:v>4.7936711138058525</c:v>
                </c:pt>
                <c:pt idx="252">
                  <c:v>4.7438189226855485</c:v>
                </c:pt>
                <c:pt idx="253">
                  <c:v>5.0365527909420811</c:v>
                </c:pt>
                <c:pt idx="254">
                  <c:v>5.4263668449061582</c:v>
                </c:pt>
                <c:pt idx="255">
                  <c:v>5.7439321217657753</c:v>
                </c:pt>
                <c:pt idx="256">
                  <c:v>4.9705506070685157</c:v>
                </c:pt>
                <c:pt idx="257">
                  <c:v>4.8100190007352568</c:v>
                </c:pt>
                <c:pt idx="258">
                  <c:v>4.5506801567751385</c:v>
                </c:pt>
                <c:pt idx="259">
                  <c:v>4.7077913763317358</c:v>
                </c:pt>
                <c:pt idx="260">
                  <c:v>4.8234731599620044</c:v>
                </c:pt>
                <c:pt idx="261">
                  <c:v>5.2006937007236189</c:v>
                </c:pt>
                <c:pt idx="262">
                  <c:v>4.9462755437727193</c:v>
                </c:pt>
                <c:pt idx="263">
                  <c:v>4.62164382902598</c:v>
                </c:pt>
                <c:pt idx="264">
                  <c:v>4.8621233847385659</c:v>
                </c:pt>
                <c:pt idx="265">
                  <c:v>5.2795960436609706</c:v>
                </c:pt>
                <c:pt idx="266">
                  <c:v>4.7376129969925556</c:v>
                </c:pt>
                <c:pt idx="267">
                  <c:v>4.526095723523631</c:v>
                </c:pt>
                <c:pt idx="268">
                  <c:v>4.392983637243228</c:v>
                </c:pt>
                <c:pt idx="269">
                  <c:v>4.7272419502539114</c:v>
                </c:pt>
                <c:pt idx="270">
                  <c:v>4.575148899446658</c:v>
                </c:pt>
                <c:pt idx="271">
                  <c:v>4.9720129487418738</c:v>
                </c:pt>
                <c:pt idx="272">
                  <c:v>4.6822012779599556</c:v>
                </c:pt>
                <c:pt idx="273">
                  <c:v>4.4006376160763852</c:v>
                </c:pt>
                <c:pt idx="274">
                  <c:v>4.1104927565326976</c:v>
                </c:pt>
                <c:pt idx="275">
                  <c:v>4.7892273791586861</c:v>
                </c:pt>
                <c:pt idx="276">
                  <c:v>4.7121981696595441</c:v>
                </c:pt>
                <c:pt idx="277">
                  <c:v>5.2451078697955342</c:v>
                </c:pt>
                <c:pt idx="278">
                  <c:v>5.5581664765573962</c:v>
                </c:pt>
                <c:pt idx="279">
                  <c:v>5.5806512270703044</c:v>
                </c:pt>
                <c:pt idx="280">
                  <c:v>5.5817934701880523</c:v>
                </c:pt>
                <c:pt idx="281">
                  <c:v>5.3768077090764637</c:v>
                </c:pt>
                <c:pt idx="282">
                  <c:v>5.2291138271709032</c:v>
                </c:pt>
                <c:pt idx="283">
                  <c:v>5.4751840248003338</c:v>
                </c:pt>
                <c:pt idx="284">
                  <c:v>5.5451231182877372</c:v>
                </c:pt>
                <c:pt idx="285">
                  <c:v>6.042026024374886</c:v>
                </c:pt>
                <c:pt idx="286">
                  <c:v>6.1362286675937607</c:v>
                </c:pt>
                <c:pt idx="287">
                  <c:v>5.6391881099101075</c:v>
                </c:pt>
                <c:pt idx="288">
                  <c:v>5.7141544169030523</c:v>
                </c:pt>
                <c:pt idx="289">
                  <c:v>6.0678948479504093</c:v>
                </c:pt>
                <c:pt idx="290">
                  <c:v>6.3857733452521046</c:v>
                </c:pt>
                <c:pt idx="291">
                  <c:v>6.6464279007293854</c:v>
                </c:pt>
                <c:pt idx="292">
                  <c:v>7.1665937934452222</c:v>
                </c:pt>
                <c:pt idx="293">
                  <c:v>5.7750879613223285</c:v>
                </c:pt>
                <c:pt idx="294">
                  <c:v>5.3075851932720237</c:v>
                </c:pt>
                <c:pt idx="295">
                  <c:v>5.3193311510218511</c:v>
                </c:pt>
                <c:pt idx="296">
                  <c:v>5.032877444585969</c:v>
                </c:pt>
                <c:pt idx="297">
                  <c:v>5.0609964784966452</c:v>
                </c:pt>
                <c:pt idx="298">
                  <c:v>5.2696119423422774</c:v>
                </c:pt>
                <c:pt idx="299">
                  <c:v>5.6591994294927437</c:v>
                </c:pt>
                <c:pt idx="300">
                  <c:v>5.5699670591435719</c:v>
                </c:pt>
                <c:pt idx="301">
                  <c:v>5.6674584691818026</c:v>
                </c:pt>
                <c:pt idx="302">
                  <c:v>5.6308163876916009</c:v>
                </c:pt>
                <c:pt idx="303">
                  <c:v>5.3835047715037883</c:v>
                </c:pt>
                <c:pt idx="304">
                  <c:v>5.7775845851911445</c:v>
                </c:pt>
                <c:pt idx="305">
                  <c:v>5.9097097767999491</c:v>
                </c:pt>
                <c:pt idx="306">
                  <c:v>6.1846168219141706</c:v>
                </c:pt>
                <c:pt idx="307">
                  <c:v>6.449534840108619</c:v>
                </c:pt>
                <c:pt idx="308">
                  <c:v>7.1668370060065607</c:v>
                </c:pt>
                <c:pt idx="309">
                  <c:v>7.1869823071025252</c:v>
                </c:pt>
                <c:pt idx="310">
                  <c:v>6.8476466571694683</c:v>
                </c:pt>
                <c:pt idx="311">
                  <c:v>6.6816295697017001</c:v>
                </c:pt>
                <c:pt idx="312">
                  <c:v>6.8151727378901557</c:v>
                </c:pt>
                <c:pt idx="313">
                  <c:v>6.9934728531833947</c:v>
                </c:pt>
                <c:pt idx="314">
                  <c:v>7.2816360098152826</c:v>
                </c:pt>
                <c:pt idx="315">
                  <c:v>7.1693142921272646</c:v>
                </c:pt>
                <c:pt idx="316">
                  <c:v>7.4494471119507191</c:v>
                </c:pt>
                <c:pt idx="317">
                  <c:v>7.881650340168366</c:v>
                </c:pt>
                <c:pt idx="318">
                  <c:v>7.1932318586940642</c:v>
                </c:pt>
                <c:pt idx="319">
                  <c:v>6.8981214651098188</c:v>
                </c:pt>
                <c:pt idx="320">
                  <c:v>7.1698574326656246</c:v>
                </c:pt>
                <c:pt idx="321">
                  <c:v>7.5530888515924133</c:v>
                </c:pt>
                <c:pt idx="322">
                  <c:v>7.7070125937442979</c:v>
                </c:pt>
                <c:pt idx="323">
                  <c:v>7.9472294808787183</c:v>
                </c:pt>
                <c:pt idx="324">
                  <c:v>7.9388889165053165</c:v>
                </c:pt>
                <c:pt idx="325">
                  <c:v>8.1482625901230552</c:v>
                </c:pt>
                <c:pt idx="326">
                  <c:v>8.4906682917298539</c:v>
                </c:pt>
                <c:pt idx="327">
                  <c:v>8.1108635274325884</c:v>
                </c:pt>
                <c:pt idx="328">
                  <c:v>8.255550870935485</c:v>
                </c:pt>
                <c:pt idx="329">
                  <c:v>8.4260990455011004</c:v>
                </c:pt>
                <c:pt idx="330">
                  <c:v>8.9115028476987703</c:v>
                </c:pt>
                <c:pt idx="331">
                  <c:v>9.3734540581763834</c:v>
                </c:pt>
                <c:pt idx="332">
                  <c:v>9.5340659996679289</c:v>
                </c:pt>
                <c:pt idx="333">
                  <c:v>9.745798621400894</c:v>
                </c:pt>
                <c:pt idx="334">
                  <c:v>9.9133772886951679</c:v>
                </c:pt>
                <c:pt idx="335">
                  <c:v>10.324859145141113</c:v>
                </c:pt>
                <c:pt idx="336">
                  <c:v>10.185620555502407</c:v>
                </c:pt>
                <c:pt idx="337">
                  <c:v>10.44099356040795</c:v>
                </c:pt>
                <c:pt idx="338">
                  <c:v>10.004764943795587</c:v>
                </c:pt>
                <c:pt idx="339">
                  <c:v>9.9547586583037884</c:v>
                </c:pt>
                <c:pt idx="340">
                  <c:v>9.9073620297924112</c:v>
                </c:pt>
                <c:pt idx="341">
                  <c:v>10.443767344720049</c:v>
                </c:pt>
                <c:pt idx="342">
                  <c:v>10.604522704824825</c:v>
                </c:pt>
                <c:pt idx="343">
                  <c:v>10.230928767902112</c:v>
                </c:pt>
                <c:pt idx="344">
                  <c:v>10.102024922118376</c:v>
                </c:pt>
                <c:pt idx="345">
                  <c:v>10.15449390202709</c:v>
                </c:pt>
                <c:pt idx="346">
                  <c:v>9.606017089647338</c:v>
                </c:pt>
                <c:pt idx="347">
                  <c:v>9.5610171330646772</c:v>
                </c:pt>
                <c:pt idx="348">
                  <c:v>9.8531144683771696</c:v>
                </c:pt>
                <c:pt idx="349">
                  <c:v>10.176979907202734</c:v>
                </c:pt>
                <c:pt idx="350">
                  <c:v>9.8301063686549028</c:v>
                </c:pt>
                <c:pt idx="351">
                  <c:v>10.075417166109387</c:v>
                </c:pt>
                <c:pt idx="352">
                  <c:v>10.34793084875899</c:v>
                </c:pt>
                <c:pt idx="353">
                  <c:v>10.78098287893746</c:v>
                </c:pt>
                <c:pt idx="354">
                  <c:v>10.920589944783488</c:v>
                </c:pt>
                <c:pt idx="355">
                  <c:v>11.00799982768276</c:v>
                </c:pt>
                <c:pt idx="356">
                  <c:v>11.444675352595249</c:v>
                </c:pt>
                <c:pt idx="357">
                  <c:v>11.119806262946261</c:v>
                </c:pt>
                <c:pt idx="358">
                  <c:v>11.463878258762932</c:v>
                </c:pt>
                <c:pt idx="359">
                  <c:v>11.185029064677659</c:v>
                </c:pt>
                <c:pt idx="360">
                  <c:v>11.554176444788089</c:v>
                </c:pt>
              </c:numCache>
            </c:numRef>
          </c:val>
          <c:smooth val="0"/>
          <c:extLst>
            <c:ext xmlns:c16="http://schemas.microsoft.com/office/drawing/2014/chart" uri="{C3380CC4-5D6E-409C-BE32-E72D297353CC}">
              <c16:uniqueId val="{00000005-1FA2-430E-9FE7-70395680194F}"/>
            </c:ext>
          </c:extLst>
        </c:ser>
        <c:dLbls>
          <c:showLegendKey val="0"/>
          <c:showVal val="0"/>
          <c:showCatName val="0"/>
          <c:showSerName val="0"/>
          <c:showPercent val="0"/>
          <c:showBubbleSize val="0"/>
        </c:dLbls>
        <c:smooth val="0"/>
        <c:axId val="693473456"/>
        <c:axId val="693470896"/>
      </c:lineChart>
      <c:catAx>
        <c:axId val="693473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r>
                  <a:rPr lang="en-US" baseline="0"/>
                  <a:t> Passed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470896"/>
        <c:crosses val="autoZero"/>
        <c:auto val="1"/>
        <c:lblAlgn val="ctr"/>
        <c:lblOffset val="100"/>
        <c:noMultiLvlLbl val="0"/>
      </c:catAx>
      <c:valAx>
        <c:axId val="693470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Value</a:t>
                </a:r>
                <a:r>
                  <a:rPr lang="en-US" baseline="0"/>
                  <a:t> of the $1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473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19314</xdr:colOff>
      <xdr:row>366</xdr:row>
      <xdr:rowOff>19844</xdr:rowOff>
    </xdr:from>
    <xdr:to>
      <xdr:col>7</xdr:col>
      <xdr:colOff>410103</xdr:colOff>
      <xdr:row>380</xdr:row>
      <xdr:rowOff>59531</xdr:rowOff>
    </xdr:to>
    <xdr:sp macro="" textlink="">
      <xdr:nvSpPr>
        <xdr:cNvPr id="5" name="TextBox 4">
          <a:extLst>
            <a:ext uri="{FF2B5EF4-FFF2-40B4-BE49-F238E27FC236}">
              <a16:creationId xmlns:a16="http://schemas.microsoft.com/office/drawing/2014/main" id="{C426EEE0-057B-9B6F-F15C-C821B1B7932A}"/>
            </a:ext>
          </a:extLst>
        </xdr:cNvPr>
        <xdr:cNvSpPr txBox="1"/>
      </xdr:nvSpPr>
      <xdr:spPr>
        <a:xfrm>
          <a:off x="3465512" y="65391771"/>
          <a:ext cx="4789487" cy="254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Among the six</a:t>
          </a:r>
          <a:r>
            <a:rPr lang="en-US" sz="1100" baseline="0"/>
            <a:t> selected indexes, S&amp;P 500 have the highest annualized monthly return (9.64%) with the lowest annualized standard deviation (14.99%), making it the best performing index among all. The Russell 2000 Index has the second best metrics (8.5% annualized monthly return with a 19.45% SD), suggesting that investing diversily into large-cap companies (S&amp;P 500) and small-cap companies (Russell 2000) with healthy performances both have decent returns.</a:t>
          </a:r>
        </a:p>
        <a:p>
          <a:endParaRPr lang="en-US" sz="1100" baseline="0"/>
        </a:p>
        <a:p>
          <a:r>
            <a:rPr lang="en-US" sz="1100" baseline="0"/>
            <a:t>The rest of the indexes have singificantly less annualized monthly returns than the top two. The All-World-Without-US (MXWOU) index has a 3.42% AMR with a 16.28% SD; the Commodity Index follows with a return of 1.27% and SD of 21.93%; the MXCN index has a merely 0.87% return but the highest standard deviation (32.11%), and finnally the 10YR US Treasury index gives the lowest annualized monthly return (-1.80%) with a high SD (31.62%), making it argubaly poorest option. </a:t>
          </a:r>
          <a:endParaRPr lang="en-US" sz="1100"/>
        </a:p>
      </xdr:txBody>
    </xdr:sp>
    <xdr:clientData/>
  </xdr:twoCellAnchor>
  <xdr:twoCellAnchor>
    <xdr:from>
      <xdr:col>11</xdr:col>
      <xdr:colOff>19844</xdr:colOff>
      <xdr:row>4</xdr:row>
      <xdr:rowOff>6615</xdr:rowOff>
    </xdr:from>
    <xdr:to>
      <xdr:col>12</xdr:col>
      <xdr:colOff>66146</xdr:colOff>
      <xdr:row>20</xdr:row>
      <xdr:rowOff>85065</xdr:rowOff>
    </xdr:to>
    <xdr:graphicFrame macro="">
      <xdr:nvGraphicFramePr>
        <xdr:cNvPr id="6" name="Chart 5">
          <a:extLst>
            <a:ext uri="{FF2B5EF4-FFF2-40B4-BE49-F238E27FC236}">
              <a16:creationId xmlns:a16="http://schemas.microsoft.com/office/drawing/2014/main" id="{A525F677-F404-15BD-1AA4-37B40670F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2301874</xdr:colOff>
      <xdr:row>362</xdr:row>
      <xdr:rowOff>178592</xdr:rowOff>
    </xdr:from>
    <xdr:to>
      <xdr:col>16</xdr:col>
      <xdr:colOff>436562</xdr:colOff>
      <xdr:row>382</xdr:row>
      <xdr:rowOff>105832</xdr:rowOff>
    </xdr:to>
    <xdr:sp macro="" textlink="">
      <xdr:nvSpPr>
        <xdr:cNvPr id="3" name="TextBox 2">
          <a:extLst>
            <a:ext uri="{FF2B5EF4-FFF2-40B4-BE49-F238E27FC236}">
              <a16:creationId xmlns:a16="http://schemas.microsoft.com/office/drawing/2014/main" id="{556F887A-2685-45C4-B285-D677109CA4DA}"/>
            </a:ext>
          </a:extLst>
        </xdr:cNvPr>
        <xdr:cNvSpPr txBox="1"/>
      </xdr:nvSpPr>
      <xdr:spPr>
        <a:xfrm>
          <a:off x="12647082" y="64829530"/>
          <a:ext cx="5609168" cy="35057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Comment</a:t>
          </a:r>
          <a:r>
            <a:rPr lang="en-US" sz="1100" b="1" u="sng" baseline="0"/>
            <a:t> on Return of the 6 Indexes with a $1 Initial Investment:</a:t>
          </a:r>
        </a:p>
        <a:p>
          <a:r>
            <a:rPr lang="en-US" sz="1100" b="0" u="none" baseline="0"/>
            <a:t>The results directly correspond with the result we saw in the "annualized monthly return" section. The S&amp;P 500 index has the highest return among the six by multiplying the initial investment by almost 16 times. The Russell 2000 has the second highest return by having a final return about 12 times of the initial investment. The MXWOU index follows the lead (but with signficant margins from the top 2) by having a tripled final return in the span of 30 years; the Commodity Index has a final return of almost 1.5 times of the original investment; the MXCN index has a return of 1.3 times of the original investment; finally, the US 10 Yr Treasury Bond Index has a meager return of 0.57 times of the initial investment (so it actually loses money), making it the worst performer in the portofolio.</a:t>
          </a:r>
        </a:p>
        <a:p>
          <a:endParaRPr lang="en-US" sz="1100" b="0" u="none" baseline="0"/>
        </a:p>
        <a:p>
          <a:r>
            <a:rPr lang="en-US" sz="1100" b="0" u="sng" baseline="0"/>
            <a:t>Sharpe Ratio:</a:t>
          </a:r>
        </a:p>
        <a:p>
          <a:r>
            <a:rPr lang="en-US" sz="1100" b="0" u="none" baseline="0"/>
            <a:t>The Sharpe Ratio of each index is shown from D366 to I366. Since Sharpe Ratio measures the return of the investment against its standard deviatio, a higher Sharpe Ratio (more return compares to less deviation or risk) is preferred. The comparison result is similar to above, with SPX Index having the highest ratio (0.643) followed by Russell 2000 (0.437). The All-Rest-of-the-World Index has a Sharpe Ratio of 0.210, about 1/3 and 1/2 respetively of the top two performers. The Commodity Index has a sharpe ratio of less than 0.1 (0.058) and the MXCN Index with a Sharpe Ratio of 0.027. Finally, the US10YR Treasury Index has a Sharpe Ratio of -0.057.</a:t>
          </a:r>
          <a:endParaRPr lang="en-US" sz="1100" b="0" u="non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F83FD-DD07-4B4A-AB7A-FDE5F7813779}">
  <dimension ref="A1:N413"/>
  <sheetViews>
    <sheetView workbookViewId="0">
      <pane ySplit="1" topLeftCell="A380" activePane="bottomLeft" state="frozen"/>
      <selection pane="bottomLeft" activeCell="P404" sqref="P404"/>
    </sheetView>
  </sheetViews>
  <sheetFormatPr defaultRowHeight="14.5" x14ac:dyDescent="0.35"/>
  <cols>
    <col min="1" max="1" width="11.26953125" style="7" customWidth="1"/>
    <col min="2" max="7" width="11.26953125" customWidth="1"/>
  </cols>
  <sheetData>
    <row r="1" spans="1:14" x14ac:dyDescent="0.35">
      <c r="A1" s="7" t="s">
        <v>53</v>
      </c>
      <c r="B1" s="9" t="s">
        <v>64</v>
      </c>
      <c r="C1" s="9" t="s">
        <v>54</v>
      </c>
      <c r="D1" s="9" t="s">
        <v>55</v>
      </c>
      <c r="E1" s="9" t="s">
        <v>56</v>
      </c>
      <c r="F1" s="9" t="s">
        <v>65</v>
      </c>
      <c r="G1" s="9" t="s">
        <v>57</v>
      </c>
      <c r="H1" s="10" t="s">
        <v>58</v>
      </c>
      <c r="I1" s="10" t="s">
        <v>59</v>
      </c>
      <c r="J1" s="10" t="s">
        <v>60</v>
      </c>
      <c r="K1" s="10" t="s">
        <v>61</v>
      </c>
      <c r="L1" s="10" t="s">
        <v>62</v>
      </c>
      <c r="M1" s="10" t="s">
        <v>63</v>
      </c>
      <c r="N1" s="11" t="s">
        <v>66</v>
      </c>
    </row>
    <row r="2" spans="1:14" x14ac:dyDescent="0.35">
      <c r="A2" s="7">
        <v>32386</v>
      </c>
      <c r="B2" s="8">
        <v>-1.8800000000000001E-2</v>
      </c>
      <c r="C2" s="8">
        <v>-3.0000000000000001E-3</v>
      </c>
      <c r="D2" s="8">
        <v>3.7000000000000002E-3</v>
      </c>
      <c r="E2" s="8">
        <v>-0.02</v>
      </c>
      <c r="F2" s="8">
        <v>4.5999999999999999E-3</v>
      </c>
      <c r="G2" s="8">
        <v>1.18E-2</v>
      </c>
      <c r="H2" s="8">
        <v>1.42285191228E-2</v>
      </c>
      <c r="I2" s="8">
        <v>-5.4260842671600001E-2</v>
      </c>
      <c r="J2" s="8">
        <v>2.3497935027899999E-2</v>
      </c>
      <c r="K2" s="8">
        <v>-4.7546664942999996E-3</v>
      </c>
      <c r="L2" s="8">
        <v>5.8205974973099999E-3</v>
      </c>
      <c r="M2" s="8">
        <v>5.7916666666699996E-3</v>
      </c>
      <c r="N2" s="8">
        <v>-1.7777000000000001E-2</v>
      </c>
    </row>
    <row r="3" spans="1:14" x14ac:dyDescent="0.35">
      <c r="A3" s="7">
        <v>32416</v>
      </c>
      <c r="B3" s="8">
        <v>5.0000000000000001E-3</v>
      </c>
      <c r="C3" s="8">
        <v>1.35E-2</v>
      </c>
      <c r="D3" s="8">
        <v>-1.6299999999999999E-2</v>
      </c>
      <c r="E3" s="8">
        <v>7.1999999999999998E-3</v>
      </c>
      <c r="F3" s="8">
        <v>1.55E-2</v>
      </c>
      <c r="G3" s="8">
        <v>-7.9000000000000008E-3</v>
      </c>
      <c r="H3" s="8">
        <v>-1.87325348576E-2</v>
      </c>
      <c r="I3" s="8">
        <v>2.6052490134699999E-2</v>
      </c>
      <c r="J3" s="8">
        <v>-3.3711428119799998E-2</v>
      </c>
      <c r="K3" s="8">
        <v>-2.6423849638900002E-3</v>
      </c>
      <c r="L3" s="8">
        <v>1.7414581387599999E-2</v>
      </c>
      <c r="M3" s="8">
        <v>6.0833333333299997E-3</v>
      </c>
      <c r="N3" s="8">
        <v>3.2177999999999998E-2</v>
      </c>
    </row>
    <row r="4" spans="1:14" x14ac:dyDescent="0.35">
      <c r="A4" s="7">
        <v>32447</v>
      </c>
      <c r="B4" s="8">
        <v>5.7000000000000002E-2</v>
      </c>
      <c r="C4" s="8">
        <v>-2.6100000000000002E-2</v>
      </c>
      <c r="D4" s="8">
        <v>-8.9999999999999993E-3</v>
      </c>
      <c r="E4" s="8">
        <v>6.7000000000000002E-3</v>
      </c>
      <c r="F4" s="8">
        <v>-1.0200000000000001E-2</v>
      </c>
      <c r="G4" s="8">
        <v>-2.8199999999999999E-2</v>
      </c>
      <c r="H4" s="8">
        <v>4.0509244587300002E-3</v>
      </c>
      <c r="I4" s="8">
        <v>4.09787759931E-2</v>
      </c>
      <c r="J4" s="8">
        <v>-1.69672578292E-2</v>
      </c>
      <c r="K4" s="8">
        <v>-4.9402837465499999E-3</v>
      </c>
      <c r="L4" s="8">
        <v>2.2798713411099999E-2</v>
      </c>
      <c r="M4" s="8">
        <v>6.0416666666699998E-3</v>
      </c>
      <c r="N4" s="8">
        <v>2.0865000000000002E-2</v>
      </c>
    </row>
    <row r="5" spans="1:14" x14ac:dyDescent="0.35">
      <c r="A5" s="7">
        <v>32477</v>
      </c>
      <c r="B5" s="8">
        <v>-2.1000000000000001E-2</v>
      </c>
      <c r="C5" s="8">
        <v>-5.5999999999999999E-3</v>
      </c>
      <c r="D5" s="8">
        <v>3.0599999999999999E-2</v>
      </c>
      <c r="E5" s="8">
        <v>4.0000000000000002E-4</v>
      </c>
      <c r="F5" s="8">
        <v>-3.8999999999999998E-3</v>
      </c>
      <c r="G5" s="8">
        <v>-4.1099999999999998E-2</v>
      </c>
      <c r="H5" s="8">
        <v>-1.7714810012699998E-2</v>
      </c>
      <c r="I5" s="8">
        <v>3.2912888363900002E-2</v>
      </c>
      <c r="J5" s="8">
        <v>1.6241164559599999E-3</v>
      </c>
      <c r="K5" s="8">
        <v>1.7914531270800001E-2</v>
      </c>
      <c r="L5" s="8">
        <v>-1.18645037086E-3</v>
      </c>
      <c r="M5" s="8">
        <v>6.1333333333300002E-3</v>
      </c>
      <c r="N5" s="8">
        <v>-1.2987E-2</v>
      </c>
    </row>
    <row r="6" spans="1:14" x14ac:dyDescent="0.35">
      <c r="A6" s="7">
        <v>32508</v>
      </c>
      <c r="B6" s="8">
        <v>-1.7100000000000001E-2</v>
      </c>
      <c r="C6" s="8">
        <v>6.7000000000000002E-3</v>
      </c>
      <c r="D6" s="8">
        <v>8.5000000000000006E-3</v>
      </c>
      <c r="E6" s="8">
        <v>1.3299999999999999E-2</v>
      </c>
      <c r="F6" s="8">
        <v>-1E-3</v>
      </c>
      <c r="G6" s="8">
        <v>1.2E-2</v>
      </c>
      <c r="H6" s="8">
        <v>-2.9482035905900001E-2</v>
      </c>
      <c r="I6" s="8">
        <v>-3.1940520298300002E-3</v>
      </c>
      <c r="J6" s="8">
        <v>5.4005631349200002E-3</v>
      </c>
      <c r="K6" s="8">
        <v>-1.2275988816800001E-2</v>
      </c>
      <c r="L6" s="8">
        <v>-1.15979475723E-2</v>
      </c>
      <c r="M6" s="8">
        <v>6.5250000000000004E-3</v>
      </c>
      <c r="N6" s="8">
        <v>1.4588E-2</v>
      </c>
    </row>
    <row r="7" spans="1:14" x14ac:dyDescent="0.35">
      <c r="A7" s="7">
        <v>32539</v>
      </c>
      <c r="B7" s="8">
        <v>1.7100000000000001E-2</v>
      </c>
      <c r="C7" s="8">
        <v>-1.6000000000000001E-3</v>
      </c>
      <c r="D7" s="8">
        <v>8.9999999999999993E-3</v>
      </c>
      <c r="E7" s="8">
        <v>1.8200000000000001E-2</v>
      </c>
      <c r="F7" s="8">
        <v>-3.5200000000000002E-2</v>
      </c>
      <c r="G7" s="8">
        <v>-1.43E-2</v>
      </c>
      <c r="H7" s="8">
        <v>5.9590243010399996E-3</v>
      </c>
      <c r="I7" s="8">
        <v>3.0194193039099999E-2</v>
      </c>
      <c r="J7" s="8">
        <v>1.57832555788E-2</v>
      </c>
      <c r="K7" s="8">
        <v>9.0204954600900007E-3</v>
      </c>
      <c r="L7" s="8">
        <v>1.72795767932E-2</v>
      </c>
      <c r="M7" s="8">
        <v>6.7499999999999999E-3</v>
      </c>
      <c r="N7" s="8">
        <v>4.3608000000000001E-2</v>
      </c>
    </row>
    <row r="8" spans="1:14" x14ac:dyDescent="0.35">
      <c r="A8" s="7">
        <v>32567</v>
      </c>
      <c r="B8" s="8">
        <v>1.7500000000000002E-2</v>
      </c>
      <c r="C8" s="8">
        <v>-2.0899999999999998E-2</v>
      </c>
      <c r="D8" s="8">
        <v>2.4E-2</v>
      </c>
      <c r="E8" s="8">
        <v>-1.26E-2</v>
      </c>
      <c r="F8" s="8">
        <v>4.3999999999999997E-2</v>
      </c>
      <c r="G8" s="8">
        <v>2.07E-2</v>
      </c>
      <c r="H8" s="8">
        <v>-1.2428624117100001E-2</v>
      </c>
      <c r="I8" s="8">
        <v>-9.18183483572E-3</v>
      </c>
      <c r="J8" s="8">
        <v>-1.7702920049800001E-3</v>
      </c>
      <c r="K8" s="8">
        <v>-2.0258286182600001E-2</v>
      </c>
      <c r="L8" s="8">
        <v>3.4098434100599997E-2</v>
      </c>
      <c r="M8" s="8">
        <v>6.9916666666700001E-3</v>
      </c>
      <c r="N8" s="8">
        <v>-1.2666E-2</v>
      </c>
    </row>
    <row r="9" spans="1:14" x14ac:dyDescent="0.35">
      <c r="A9" s="7">
        <v>32598</v>
      </c>
      <c r="B9" s="8">
        <v>-1.8E-3</v>
      </c>
      <c r="C9" s="8">
        <v>-0.01</v>
      </c>
      <c r="D9" s="8">
        <v>-1.3899999999999999E-2</v>
      </c>
      <c r="E9" s="8">
        <v>3.5999999999999999E-3</v>
      </c>
      <c r="F9" s="8">
        <v>3.9100000000000003E-2</v>
      </c>
      <c r="G9" s="8">
        <v>2.5000000000000001E-3</v>
      </c>
      <c r="H9" s="8">
        <v>-1.8159966789899999E-2</v>
      </c>
      <c r="I9" s="8">
        <v>-1.5840516767100001E-2</v>
      </c>
      <c r="J9" s="8">
        <v>-8.8940576146600003E-3</v>
      </c>
      <c r="K9" s="8">
        <v>-9.9053355628099995E-3</v>
      </c>
      <c r="L9" s="8">
        <v>2.6894245304399999E-2</v>
      </c>
      <c r="M9" s="8">
        <v>7.2583333333300004E-3</v>
      </c>
      <c r="N9" s="8">
        <v>1.5522000000000001E-2</v>
      </c>
    </row>
    <row r="10" spans="1:14" x14ac:dyDescent="0.35">
      <c r="A10" s="7">
        <v>32628</v>
      </c>
      <c r="B10" s="8">
        <v>-1.7500000000000002E-2</v>
      </c>
      <c r="C10" s="8">
        <v>7.1000000000000004E-3</v>
      </c>
      <c r="D10" s="8">
        <v>-2.4E-2</v>
      </c>
      <c r="E10" s="8">
        <v>1.03E-2</v>
      </c>
      <c r="F10" s="8">
        <v>0.08</v>
      </c>
      <c r="G10" s="8">
        <v>1.6199999999999999E-2</v>
      </c>
      <c r="H10" s="8">
        <v>7.8246856426500005E-3</v>
      </c>
      <c r="I10" s="8">
        <v>1.74342852028E-2</v>
      </c>
      <c r="J10" s="8">
        <v>1.6223568889099999E-2</v>
      </c>
      <c r="K10" s="8">
        <v>2.0429184413999998E-3</v>
      </c>
      <c r="L10" s="8">
        <v>2.4717302411500001E-2</v>
      </c>
      <c r="M10" s="8">
        <v>7.4166666666700002E-3</v>
      </c>
      <c r="N10" s="8">
        <v>3.4356999999999999E-2</v>
      </c>
    </row>
    <row r="11" spans="1:14" x14ac:dyDescent="0.35">
      <c r="A11" s="7">
        <v>32659</v>
      </c>
      <c r="B11" s="8">
        <v>-1.47E-2</v>
      </c>
      <c r="C11" s="8">
        <v>-1.4500000000000001E-2</v>
      </c>
      <c r="D11" s="8">
        <v>5.9999999999999995E-4</v>
      </c>
      <c r="E11" s="8">
        <v>4.1999999999999997E-3</v>
      </c>
      <c r="F11" s="8">
        <v>-6.3E-3</v>
      </c>
      <c r="G11" s="8">
        <v>1.89E-2</v>
      </c>
      <c r="H11" s="8">
        <v>1.13378645703E-2</v>
      </c>
      <c r="I11" s="8">
        <v>-2.5863438692700001E-2</v>
      </c>
      <c r="J11" s="8">
        <v>5.3652981150400002E-3</v>
      </c>
      <c r="K11" s="8">
        <v>8.7184262536600006E-3</v>
      </c>
      <c r="L11" s="8">
        <v>-7.8231649866399994E-3</v>
      </c>
      <c r="M11" s="8">
        <v>7.0083333333300002E-3</v>
      </c>
      <c r="N11" s="8">
        <v>2.9641000000000001E-2</v>
      </c>
    </row>
    <row r="12" spans="1:14" x14ac:dyDescent="0.35">
      <c r="A12" s="7">
        <v>32689</v>
      </c>
      <c r="B12" s="8">
        <v>8.0000000000000004E-4</v>
      </c>
      <c r="C12" s="8">
        <v>-3.8999999999999998E-3</v>
      </c>
      <c r="D12" s="8">
        <v>-1.83E-2</v>
      </c>
      <c r="E12" s="8">
        <v>-1.6000000000000001E-3</v>
      </c>
      <c r="F12" s="8">
        <v>-5.21E-2</v>
      </c>
      <c r="G12" s="8">
        <v>-8.8000000000000005E-3</v>
      </c>
      <c r="H12" s="8">
        <v>2.6001130199100001E-2</v>
      </c>
      <c r="I12" s="8">
        <v>-2.4632516716199999E-2</v>
      </c>
      <c r="J12" s="8">
        <v>1.4340173719800001E-3</v>
      </c>
      <c r="K12" s="8">
        <v>8.4188126678000005E-3</v>
      </c>
      <c r="L12" s="8">
        <v>-1.9536107453599998E-2</v>
      </c>
      <c r="M12" s="8">
        <v>7.175E-3</v>
      </c>
      <c r="N12" s="8">
        <v>4.7080000000000004E-3</v>
      </c>
    </row>
    <row r="13" spans="1:14" x14ac:dyDescent="0.35">
      <c r="A13" s="7">
        <v>32720</v>
      </c>
      <c r="B13" s="8">
        <v>3.9800000000000002E-2</v>
      </c>
      <c r="C13" s="8">
        <v>-1.5E-3</v>
      </c>
      <c r="D13" s="8">
        <v>-3.8300000000000001E-2</v>
      </c>
      <c r="E13" s="8">
        <v>2.6599999999999999E-2</v>
      </c>
      <c r="F13" s="8">
        <v>-1.1999999999999999E-3</v>
      </c>
      <c r="G13" s="8">
        <v>-3.3500000000000002E-2</v>
      </c>
      <c r="H13" s="8">
        <v>6.0591584486299997E-3</v>
      </c>
      <c r="I13" s="8">
        <v>0.10014314004200001</v>
      </c>
      <c r="J13" s="8">
        <v>-1.9708762151099998E-2</v>
      </c>
      <c r="K13" s="8">
        <v>-1.9713089683E-2</v>
      </c>
      <c r="L13" s="8">
        <v>2.2082381105499999E-2</v>
      </c>
      <c r="M13" s="8">
        <v>6.6583333333299997E-3</v>
      </c>
      <c r="N13" s="8">
        <v>4.9572999999999999E-2</v>
      </c>
    </row>
    <row r="14" spans="1:14" x14ac:dyDescent="0.35">
      <c r="A14" s="7">
        <v>32751</v>
      </c>
      <c r="B14" s="8">
        <v>-4.7000000000000002E-3</v>
      </c>
      <c r="C14" s="8">
        <v>-8.9999999999999993E-3</v>
      </c>
      <c r="D14" s="8">
        <v>3.8300000000000001E-2</v>
      </c>
      <c r="E14" s="8">
        <v>6.9999999999999999E-4</v>
      </c>
      <c r="F14" s="8">
        <v>5.4000000000000003E-3</v>
      </c>
      <c r="G14" s="8">
        <v>1.38E-2</v>
      </c>
      <c r="H14" s="8">
        <v>3.4323859906299999E-2</v>
      </c>
      <c r="I14" s="8">
        <v>-2.5256895882900001E-2</v>
      </c>
      <c r="J14" s="8">
        <v>2.0296308657900001E-2</v>
      </c>
      <c r="K14" s="8">
        <v>2.31101226995E-2</v>
      </c>
      <c r="L14" s="8">
        <v>-1.9097202085999999E-2</v>
      </c>
      <c r="M14" s="8">
        <v>6.4999999999999997E-3</v>
      </c>
      <c r="N14" s="8">
        <v>1.064E-2</v>
      </c>
    </row>
    <row r="15" spans="1:14" x14ac:dyDescent="0.35">
      <c r="A15" s="7">
        <v>32781</v>
      </c>
      <c r="B15" s="8">
        <v>-3.4799999999999998E-2</v>
      </c>
      <c r="C15" s="8">
        <v>-3.5000000000000001E-3</v>
      </c>
      <c r="D15" s="8">
        <v>-1.4999999999999999E-2</v>
      </c>
      <c r="E15" s="8">
        <v>-4.0000000000000002E-4</v>
      </c>
      <c r="F15" s="8">
        <v>5.91E-2</v>
      </c>
      <c r="G15" s="8">
        <v>-2.5000000000000001E-3</v>
      </c>
      <c r="H15" s="8">
        <v>2.6752922103199999E-2</v>
      </c>
      <c r="I15" s="8">
        <v>2.8690705491700001E-2</v>
      </c>
      <c r="J15" s="8">
        <v>2.41432082412E-2</v>
      </c>
      <c r="K15" s="8">
        <v>-6.3875514346199997E-3</v>
      </c>
      <c r="L15" s="8">
        <v>1.20726638577E-2</v>
      </c>
      <c r="M15" s="8">
        <v>6.5750000000000001E-3</v>
      </c>
      <c r="N15" s="8">
        <v>2.5209999999999998E-3</v>
      </c>
    </row>
    <row r="16" spans="1:14" x14ac:dyDescent="0.35">
      <c r="A16" s="7">
        <v>32812</v>
      </c>
      <c r="B16" s="8">
        <v>1E-3</v>
      </c>
      <c r="C16" s="8">
        <v>-8.3999999999999995E-3</v>
      </c>
      <c r="D16" s="8">
        <v>-4.3400000000000001E-2</v>
      </c>
      <c r="E16" s="8">
        <v>-2.69E-2</v>
      </c>
      <c r="F16" s="8">
        <v>2.3199999999999998E-2</v>
      </c>
      <c r="G16" s="8">
        <v>-2.9000000000000001E-2</v>
      </c>
      <c r="H16" s="8">
        <v>1.0698917838600001E-2</v>
      </c>
      <c r="I16" s="8">
        <v>-4.0854178383599997E-2</v>
      </c>
      <c r="J16" s="8">
        <v>-1.1149797923000001E-2</v>
      </c>
      <c r="K16" s="8">
        <v>-1.4303568923E-2</v>
      </c>
      <c r="L16" s="8">
        <v>3.3367832700999998E-4</v>
      </c>
      <c r="M16" s="8">
        <v>6.59166666667E-3</v>
      </c>
      <c r="N16" s="8">
        <v>-8.9499999999999996E-3</v>
      </c>
    </row>
    <row r="17" spans="1:14" x14ac:dyDescent="0.35">
      <c r="A17" s="7">
        <v>32842</v>
      </c>
      <c r="B17" s="8">
        <v>-2.4299999999999999E-2</v>
      </c>
      <c r="C17" s="8">
        <v>-6.1999999999999998E-3</v>
      </c>
      <c r="D17" s="8">
        <v>-1.06E-2</v>
      </c>
      <c r="E17" s="8">
        <v>9.1000000000000004E-3</v>
      </c>
      <c r="F17" s="8">
        <v>-3.7100000000000001E-2</v>
      </c>
      <c r="G17" s="8">
        <v>-2.6200000000000001E-2</v>
      </c>
      <c r="H17" s="8">
        <v>8.2087013846700004E-4</v>
      </c>
      <c r="I17" s="8">
        <v>3.1004545193499999E-2</v>
      </c>
      <c r="J17" s="8">
        <v>-4.36606773205E-3</v>
      </c>
      <c r="K17" s="8">
        <v>-2.6384064693999999E-2</v>
      </c>
      <c r="L17" s="8">
        <v>8.2959093512099992E-3</v>
      </c>
      <c r="M17" s="8">
        <v>6.4749999999999999E-3</v>
      </c>
      <c r="N17" s="8">
        <v>1.1917000000000001E-2</v>
      </c>
    </row>
    <row r="18" spans="1:14" x14ac:dyDescent="0.35">
      <c r="A18" s="7">
        <v>32873</v>
      </c>
      <c r="B18" s="8">
        <v>1.9900000000000001E-2</v>
      </c>
      <c r="C18" s="8">
        <v>2.0999999999999999E-3</v>
      </c>
      <c r="D18" s="8">
        <v>-6.3E-3</v>
      </c>
      <c r="E18" s="8">
        <v>8.6E-3</v>
      </c>
      <c r="F18" s="8">
        <v>4.9500000000000002E-2</v>
      </c>
      <c r="G18" s="8">
        <v>-1.8499999999999999E-2</v>
      </c>
      <c r="H18" s="8">
        <v>2.8313844834600001E-2</v>
      </c>
      <c r="I18" s="8">
        <v>2.5140392204800001E-2</v>
      </c>
      <c r="J18" s="8">
        <v>9.9539025780400001E-3</v>
      </c>
      <c r="K18" s="8">
        <v>7.8634557910899992E-3</v>
      </c>
      <c r="L18" s="8">
        <v>1.4355166838599999E-2</v>
      </c>
      <c r="M18" s="8">
        <v>6.3249999999999999E-3</v>
      </c>
      <c r="N18" s="8">
        <v>8.9790000000000009E-3</v>
      </c>
    </row>
    <row r="19" spans="1:14" x14ac:dyDescent="0.35">
      <c r="A19" s="7">
        <v>32904</v>
      </c>
      <c r="B19" s="8">
        <v>-3.9100000000000003E-2</v>
      </c>
      <c r="C19" s="8">
        <v>-1.8800000000000001E-2</v>
      </c>
      <c r="D19" s="8">
        <v>-4.4000000000000003E-3</v>
      </c>
      <c r="E19" s="8">
        <v>-3.56E-2</v>
      </c>
      <c r="F19" s="8">
        <v>4.4200000000000003E-2</v>
      </c>
      <c r="G19" s="8">
        <v>-3.27E-2</v>
      </c>
      <c r="H19" s="8">
        <v>3.4220140344199998E-2</v>
      </c>
      <c r="I19" s="8">
        <v>-5.3949636619599999E-2</v>
      </c>
      <c r="J19" s="8">
        <v>1.52853524772E-2</v>
      </c>
      <c r="K19" s="8">
        <v>2.4554711553699999E-2</v>
      </c>
      <c r="L19" s="8">
        <v>-1.2387693726399999E-2</v>
      </c>
      <c r="M19" s="8">
        <v>6.29166666667E-3</v>
      </c>
      <c r="N19" s="8">
        <v>-4.0982999999999999E-2</v>
      </c>
    </row>
    <row r="20" spans="1:14" x14ac:dyDescent="0.35">
      <c r="A20" s="7">
        <v>32932</v>
      </c>
      <c r="B20" s="8">
        <v>-3.5099999999999999E-2</v>
      </c>
      <c r="C20" s="8">
        <v>-7.4999999999999997E-3</v>
      </c>
      <c r="D20" s="8">
        <v>-1.47E-2</v>
      </c>
      <c r="E20" s="8">
        <v>-2.75E-2</v>
      </c>
      <c r="F20" s="8">
        <v>2.64E-2</v>
      </c>
      <c r="G20" s="8">
        <v>5.3400000000000003E-2</v>
      </c>
      <c r="H20" s="8">
        <v>-9.1864883211800004E-4</v>
      </c>
      <c r="I20" s="8">
        <v>-4.6181710982899998E-2</v>
      </c>
      <c r="J20" s="8">
        <v>1.62919729426E-2</v>
      </c>
      <c r="K20" s="8">
        <v>7.18443388156E-3</v>
      </c>
      <c r="L20" s="8">
        <v>1.14588145843E-2</v>
      </c>
      <c r="M20" s="8">
        <v>6.45E-3</v>
      </c>
      <c r="N20" s="8">
        <v>1.3044999999999999E-2</v>
      </c>
    </row>
    <row r="21" spans="1:14" x14ac:dyDescent="0.35">
      <c r="A21" s="7">
        <v>32963</v>
      </c>
      <c r="B21" s="8">
        <v>-3.0700000000000002E-2</v>
      </c>
      <c r="C21" s="8">
        <v>-2.3800000000000002E-2</v>
      </c>
      <c r="D21" s="8">
        <v>2.2499999999999999E-2</v>
      </c>
      <c r="E21" s="8">
        <v>-4.02E-2</v>
      </c>
      <c r="F21" s="8">
        <v>-5.57E-2</v>
      </c>
      <c r="G21" s="8">
        <v>6.6100000000000006E-2</v>
      </c>
      <c r="H21" s="8">
        <v>-7.4699033190199996E-3</v>
      </c>
      <c r="I21" s="8">
        <v>-6.7711325392599997E-2</v>
      </c>
      <c r="J21" s="8">
        <v>1.5033012493699999E-2</v>
      </c>
      <c r="K21" s="8">
        <v>3.4793847851499998E-2</v>
      </c>
      <c r="L21" s="8">
        <v>2.14501499051E-2</v>
      </c>
      <c r="M21" s="8">
        <v>6.4749999999999999E-3</v>
      </c>
      <c r="N21" s="8">
        <v>1.2643999999999999E-2</v>
      </c>
    </row>
    <row r="22" spans="1:14" x14ac:dyDescent="0.35">
      <c r="A22" s="7">
        <v>32993</v>
      </c>
      <c r="B22" s="8">
        <v>-2.7099999999999999E-2</v>
      </c>
      <c r="C22" s="8">
        <v>-2.0799999999999999E-2</v>
      </c>
      <c r="D22" s="8">
        <v>6.4299999999999996E-2</v>
      </c>
      <c r="E22" s="8">
        <v>-7.9000000000000008E-3</v>
      </c>
      <c r="F22" s="8">
        <v>4.36E-2</v>
      </c>
      <c r="G22" s="8">
        <v>-1.4999999999999999E-2</v>
      </c>
      <c r="H22" s="8">
        <v>-3.5909401777799999E-2</v>
      </c>
      <c r="I22" s="8">
        <v>-3.4373527853399997E-2</v>
      </c>
      <c r="J22" s="8">
        <v>-2.9596413329099999E-2</v>
      </c>
      <c r="K22" s="8">
        <v>-1.30761404066E-2</v>
      </c>
      <c r="L22" s="8">
        <v>-8.7641097509499992E-3</v>
      </c>
      <c r="M22" s="8">
        <v>6.4999999999999997E-3</v>
      </c>
      <c r="N22" s="8">
        <v>-1.7132999999999999E-2</v>
      </c>
    </row>
    <row r="23" spans="1:14" x14ac:dyDescent="0.35">
      <c r="A23" s="7">
        <v>33024</v>
      </c>
      <c r="B23" s="8">
        <v>4.0899999999999999E-2</v>
      </c>
      <c r="C23" s="8">
        <v>2.7E-2</v>
      </c>
      <c r="D23" s="8">
        <v>4.8999999999999998E-3</v>
      </c>
      <c r="E23" s="8">
        <v>4.8099999999999997E-2</v>
      </c>
      <c r="F23" s="8">
        <v>-8.0000000000000004E-4</v>
      </c>
      <c r="G23" s="8">
        <v>-1.46E-2</v>
      </c>
      <c r="H23" s="8">
        <v>6.8308200773900003E-3</v>
      </c>
      <c r="I23" s="8">
        <v>0.10058247653999999</v>
      </c>
      <c r="J23" s="8">
        <v>6.8416338618599998E-3</v>
      </c>
      <c r="K23" s="8">
        <v>-3.94625146946E-2</v>
      </c>
      <c r="L23" s="8">
        <v>-2.60911863517E-3</v>
      </c>
      <c r="M23" s="8">
        <v>6.4916666666699997E-3</v>
      </c>
      <c r="N23" s="8">
        <v>6.0884000000000001E-2</v>
      </c>
    </row>
    <row r="24" spans="1:14" x14ac:dyDescent="0.35">
      <c r="A24" s="7">
        <v>33054</v>
      </c>
      <c r="B24" s="8">
        <v>1.8E-3</v>
      </c>
      <c r="C24" s="8">
        <v>2.4799999999999999E-2</v>
      </c>
      <c r="D24" s="8">
        <v>8.3000000000000001E-3</v>
      </c>
      <c r="E24" s="8">
        <v>-1.2699999999999999E-2</v>
      </c>
      <c r="F24" s="8">
        <v>2.1899999999999999E-2</v>
      </c>
      <c r="G24" s="8">
        <v>1.4999999999999999E-2</v>
      </c>
      <c r="H24" s="8">
        <v>5.9733593742799997E-2</v>
      </c>
      <c r="I24" s="8">
        <v>-1.01906306279E-2</v>
      </c>
      <c r="J24" s="8">
        <v>2.3899822191400001E-2</v>
      </c>
      <c r="K24" s="8">
        <v>2.75857228507E-2</v>
      </c>
      <c r="L24" s="8">
        <v>4.4009274759000003E-2</v>
      </c>
      <c r="M24" s="8">
        <v>6.45833333333E-3</v>
      </c>
      <c r="N24" s="8">
        <v>5.2729999999999999E-3</v>
      </c>
    </row>
    <row r="25" spans="1:14" x14ac:dyDescent="0.35">
      <c r="A25" s="7">
        <v>33085</v>
      </c>
      <c r="B25" s="8">
        <v>-2.1700000000000001E-2</v>
      </c>
      <c r="C25" s="8">
        <v>5.1999999999999998E-3</v>
      </c>
      <c r="D25" s="8">
        <v>0</v>
      </c>
      <c r="E25" s="8">
        <v>-8.9999999999999998E-4</v>
      </c>
      <c r="F25" s="8">
        <v>5.33E-2</v>
      </c>
      <c r="G25" s="8">
        <v>-2.3099999999999999E-2</v>
      </c>
      <c r="H25" s="8">
        <v>3.2484879629700002E-2</v>
      </c>
      <c r="I25" s="8">
        <v>4.8334691068500002E-3</v>
      </c>
      <c r="J25" s="8">
        <v>6.2967447797800001E-3</v>
      </c>
      <c r="K25" s="8">
        <v>1.3261241223799999E-3</v>
      </c>
      <c r="L25" s="8">
        <v>4.13771147677E-2</v>
      </c>
      <c r="M25" s="8">
        <v>6.45E-3</v>
      </c>
      <c r="N25" s="8">
        <v>-3.3170000000000001E-3</v>
      </c>
    </row>
    <row r="26" spans="1:14" x14ac:dyDescent="0.35">
      <c r="A26" s="7">
        <v>33116</v>
      </c>
      <c r="B26" s="8">
        <v>-1.03E-2</v>
      </c>
      <c r="C26" s="8">
        <v>-1.17E-2</v>
      </c>
      <c r="D26" s="8">
        <v>-3.7199999999999997E-2</v>
      </c>
      <c r="E26" s="8">
        <v>-6.0999999999999999E-2</v>
      </c>
      <c r="F26" s="8">
        <v>-8.2000000000000007E-3</v>
      </c>
      <c r="G26" s="8">
        <v>-2.5700000000000001E-2</v>
      </c>
      <c r="H26" s="8">
        <v>-2.7993102237100002E-2</v>
      </c>
      <c r="I26" s="8">
        <v>-0.106197277331</v>
      </c>
      <c r="J26" s="8">
        <v>-2.72551463489E-2</v>
      </c>
      <c r="K26" s="8">
        <v>1.6180514727600001E-2</v>
      </c>
      <c r="L26" s="8">
        <v>2.0129028772399998E-2</v>
      </c>
      <c r="M26" s="8">
        <v>6.2416666666700003E-3</v>
      </c>
      <c r="N26" s="8">
        <v>-5.5045000000000004E-2</v>
      </c>
    </row>
    <row r="27" spans="1:14" x14ac:dyDescent="0.35">
      <c r="A27" s="7">
        <v>33146</v>
      </c>
      <c r="B27" s="8">
        <v>-3.7000000000000002E-3</v>
      </c>
      <c r="C27" s="8">
        <v>-5.8999999999999999E-3</v>
      </c>
      <c r="D27" s="8">
        <v>-7.4300000000000005E-2</v>
      </c>
      <c r="E27" s="8">
        <v>-5.11E-2</v>
      </c>
      <c r="F27" s="8">
        <v>-8.6999999999999994E-3</v>
      </c>
      <c r="G27" s="8">
        <v>2.3599999999999999E-2</v>
      </c>
      <c r="H27" s="8">
        <v>-1.1322407554499999E-2</v>
      </c>
      <c r="I27" s="8">
        <v>-0.11800498559100001</v>
      </c>
      <c r="J27" s="8">
        <v>-2.90089362835E-2</v>
      </c>
      <c r="K27" s="8">
        <v>3.58476383635E-3</v>
      </c>
      <c r="L27" s="8">
        <v>1.2635756225200001E-2</v>
      </c>
      <c r="M27" s="8">
        <v>6.1583333333300001E-3</v>
      </c>
      <c r="N27" s="8">
        <v>-2.6524000000000002E-2</v>
      </c>
    </row>
    <row r="28" spans="1:14" x14ac:dyDescent="0.35">
      <c r="A28" s="7">
        <v>33177</v>
      </c>
      <c r="B28" s="8">
        <v>4.0000000000000001E-3</v>
      </c>
      <c r="C28" s="8">
        <v>2.1100000000000001E-2</v>
      </c>
      <c r="D28" s="8">
        <v>-7.8600000000000003E-2</v>
      </c>
      <c r="E28" s="8">
        <v>2.6599999999999999E-2</v>
      </c>
      <c r="F28" s="8">
        <v>-2.47E-2</v>
      </c>
      <c r="G28" s="8">
        <v>-0.10639999999999999</v>
      </c>
      <c r="H28" s="8">
        <v>-3.8163475481100002E-2</v>
      </c>
      <c r="I28" s="8">
        <v>9.7752422084899995E-2</v>
      </c>
      <c r="J28" s="8">
        <v>9.8071264686500001E-3</v>
      </c>
      <c r="K28" s="8">
        <v>-2.3407167062200002E-2</v>
      </c>
      <c r="L28" s="8">
        <v>-9.0183968409500003E-3</v>
      </c>
      <c r="M28" s="8">
        <v>5.9500000000000004E-3</v>
      </c>
      <c r="N28" s="8">
        <v>-1.8360000000000002E-3</v>
      </c>
    </row>
    <row r="29" spans="1:14" x14ac:dyDescent="0.35">
      <c r="A29" s="7">
        <v>33207</v>
      </c>
      <c r="B29" s="8">
        <v>2.7400000000000001E-2</v>
      </c>
      <c r="C29" s="8">
        <v>8.3999999999999995E-3</v>
      </c>
      <c r="D29" s="8">
        <v>1.89E-2</v>
      </c>
      <c r="E29" s="8">
        <v>-2.7099999999999999E-2</v>
      </c>
      <c r="F29" s="8">
        <v>-3.09E-2</v>
      </c>
      <c r="G29" s="8">
        <v>6.93E-2</v>
      </c>
      <c r="H29" s="8">
        <v>-4.1536969771700002E-2</v>
      </c>
      <c r="I29" s="8">
        <v>-3.7063952301799999E-2</v>
      </c>
      <c r="J29" s="8">
        <v>-1.97898463506E-2</v>
      </c>
      <c r="K29" s="8">
        <v>1.6429582727000001E-3</v>
      </c>
      <c r="L29" s="8">
        <v>-5.7555048323200001E-3</v>
      </c>
      <c r="M29" s="8">
        <v>5.9249999999999997E-3</v>
      </c>
      <c r="N29" s="8">
        <v>3.9571000000000002E-2</v>
      </c>
    </row>
    <row r="30" spans="1:14" x14ac:dyDescent="0.35">
      <c r="A30" s="7">
        <v>33238</v>
      </c>
      <c r="B30" s="8">
        <v>-1.84E-2</v>
      </c>
      <c r="C30" s="8">
        <v>7.3000000000000001E-3</v>
      </c>
      <c r="D30" s="8">
        <v>-5.4000000000000003E-3</v>
      </c>
      <c r="E30" s="8">
        <v>7.7999999999999996E-3</v>
      </c>
      <c r="F30" s="8">
        <v>5.1999999999999998E-3</v>
      </c>
      <c r="G30" s="8">
        <v>8.9999999999999993E-3</v>
      </c>
      <c r="H30" s="8">
        <v>-3.6258419301499999E-2</v>
      </c>
      <c r="I30" s="8">
        <v>1.3875385899700001E-2</v>
      </c>
      <c r="J30" s="8">
        <v>-1.3877410622E-2</v>
      </c>
      <c r="K30" s="8">
        <v>-2.00667305514E-2</v>
      </c>
      <c r="L30" s="8">
        <v>-2.4328757902800001E-2</v>
      </c>
      <c r="M30" s="8">
        <v>5.8500000000000002E-3</v>
      </c>
      <c r="N30" s="8">
        <v>1.9493E-2</v>
      </c>
    </row>
    <row r="31" spans="1:14" x14ac:dyDescent="0.35">
      <c r="A31" s="7">
        <v>33269</v>
      </c>
      <c r="B31" s="8">
        <v>-5.5999999999999999E-3</v>
      </c>
      <c r="C31" s="8">
        <v>4.1799999999999997E-2</v>
      </c>
      <c r="D31" s="8">
        <v>2.7000000000000001E-3</v>
      </c>
      <c r="E31" s="8">
        <v>5.0000000000000001E-3</v>
      </c>
      <c r="F31" s="8">
        <v>1.32E-2</v>
      </c>
      <c r="G31" s="8">
        <v>5.4699999999999999E-2</v>
      </c>
      <c r="H31" s="8">
        <v>-5.1753582775099997E-2</v>
      </c>
      <c r="I31" s="8">
        <v>2.3248736907099998E-2</v>
      </c>
      <c r="J31" s="8">
        <v>-8.5544071477600004E-3</v>
      </c>
      <c r="K31" s="8">
        <v>8.6221831794699999E-3</v>
      </c>
      <c r="L31" s="8">
        <v>-1.6341261761300001E-2</v>
      </c>
      <c r="M31" s="8">
        <v>5.3666666666700004E-3</v>
      </c>
      <c r="N31" s="8">
        <v>3.0331E-2</v>
      </c>
    </row>
    <row r="32" spans="1:14" x14ac:dyDescent="0.35">
      <c r="A32" s="7">
        <v>33297</v>
      </c>
      <c r="B32" s="8">
        <v>-8.6999999999999994E-3</v>
      </c>
      <c r="C32" s="8">
        <v>6.4999999999999997E-3</v>
      </c>
      <c r="D32" s="8">
        <v>9.9500000000000005E-2</v>
      </c>
      <c r="E32" s="8">
        <v>5.6899999999999999E-2</v>
      </c>
      <c r="F32" s="8">
        <v>3.9800000000000002E-2</v>
      </c>
      <c r="G32" s="8">
        <v>7.7999999999999996E-3</v>
      </c>
      <c r="H32" s="8">
        <v>1.9940055911399999E-2</v>
      </c>
      <c r="I32" s="8">
        <v>9.31350637393E-2</v>
      </c>
      <c r="J32" s="8">
        <v>5.3410046461199998E-2</v>
      </c>
      <c r="K32" s="8">
        <v>-9.0941960197400001E-3</v>
      </c>
      <c r="L32" s="8">
        <v>-9.1938283012999999E-2</v>
      </c>
      <c r="M32" s="8">
        <v>5.1583333333300001E-3</v>
      </c>
      <c r="N32" s="8">
        <v>4.1120999999999998E-2</v>
      </c>
    </row>
    <row r="33" spans="1:14" x14ac:dyDescent="0.35">
      <c r="A33" s="7">
        <v>33328</v>
      </c>
      <c r="B33" s="8">
        <v>-1.1000000000000001E-3</v>
      </c>
      <c r="C33" s="8">
        <v>-1.2999999999999999E-3</v>
      </c>
      <c r="D33" s="8">
        <v>6.13E-2</v>
      </c>
      <c r="E33" s="8">
        <v>-1E-4</v>
      </c>
      <c r="F33" s="8">
        <v>2.12E-2</v>
      </c>
      <c r="G33" s="8">
        <v>4.3299999999999998E-2</v>
      </c>
      <c r="H33" s="8">
        <v>5.2149753562000002E-3</v>
      </c>
      <c r="I33" s="8">
        <v>-2.5019993127200001E-2</v>
      </c>
      <c r="J33" s="8">
        <v>3.5787715640299998E-2</v>
      </c>
      <c r="K33" s="8">
        <v>1.2939490776500001E-4</v>
      </c>
      <c r="L33" s="8">
        <v>1.12800473902E-2</v>
      </c>
      <c r="M33" s="8">
        <v>5.03333333333E-3</v>
      </c>
      <c r="N33" s="8">
        <v>1.6171999999999999E-2</v>
      </c>
    </row>
    <row r="34" spans="1:14" x14ac:dyDescent="0.35">
      <c r="A34" s="7">
        <v>33358</v>
      </c>
      <c r="B34" s="8">
        <v>-4.4000000000000003E-3</v>
      </c>
      <c r="C34" s="8">
        <v>-6.3E-3</v>
      </c>
      <c r="D34" s="8">
        <v>2.4299999999999999E-2</v>
      </c>
      <c r="E34" s="8">
        <v>-2.3999999999999998E-3</v>
      </c>
      <c r="F34" s="8">
        <v>1.6299999999999999E-2</v>
      </c>
      <c r="G34" s="8">
        <v>-5.4999999999999997E-3</v>
      </c>
      <c r="H34" s="8">
        <v>4.3575459401699997E-2</v>
      </c>
      <c r="I34" s="8">
        <v>6.5081393267499999E-3</v>
      </c>
      <c r="J34" s="8">
        <v>4.3661633401899996E-3</v>
      </c>
      <c r="K34" s="8">
        <v>1.1320660925800001E-2</v>
      </c>
      <c r="L34" s="8">
        <v>5.6283447054199997E-3</v>
      </c>
      <c r="M34" s="8">
        <v>4.7833333333299997E-3</v>
      </c>
      <c r="N34" s="8">
        <v>4.7039999999999998E-3</v>
      </c>
    </row>
    <row r="35" spans="1:14" x14ac:dyDescent="0.35">
      <c r="A35" s="7">
        <v>33389</v>
      </c>
      <c r="B35" s="8">
        <v>-6.7000000000000002E-3</v>
      </c>
      <c r="C35" s="8">
        <v>-8.8000000000000005E-3</v>
      </c>
      <c r="D35" s="8">
        <v>7.4999999999999997E-3</v>
      </c>
      <c r="E35" s="8">
        <v>-5.4000000000000003E-3</v>
      </c>
      <c r="F35" s="8">
        <v>1.52E-2</v>
      </c>
      <c r="G35" s="8">
        <v>1.7399999999999999E-2</v>
      </c>
      <c r="H35" s="8">
        <v>-1.1870335789499999E-2</v>
      </c>
      <c r="I35" s="8">
        <v>8.5479636536299995E-3</v>
      </c>
      <c r="J35" s="8">
        <v>-5.4601531699400001E-3</v>
      </c>
      <c r="K35" s="8">
        <v>2.2945468832100001E-3</v>
      </c>
      <c r="L35" s="8">
        <v>1.6146526339199999E-2</v>
      </c>
      <c r="M35" s="8">
        <v>4.5916666666699999E-3</v>
      </c>
      <c r="N35" s="8">
        <v>2.3396E-2</v>
      </c>
    </row>
    <row r="36" spans="1:14" x14ac:dyDescent="0.35">
      <c r="A36" s="7">
        <v>33419</v>
      </c>
      <c r="B36" s="8">
        <v>-2.4E-2</v>
      </c>
      <c r="C36" s="8">
        <v>1.2E-2</v>
      </c>
      <c r="D36" s="8">
        <v>2.63E-2</v>
      </c>
      <c r="E36" s="8">
        <v>-3.8800000000000001E-2</v>
      </c>
      <c r="F36" s="8">
        <v>2.75E-2</v>
      </c>
      <c r="G36" s="8">
        <v>-6.8999999999999999E-3</v>
      </c>
      <c r="H36" s="8">
        <v>1.28049318217E-2</v>
      </c>
      <c r="I36" s="8">
        <v>-6.23610525557E-2</v>
      </c>
      <c r="J36" s="8">
        <v>5.4224574912199999E-3</v>
      </c>
      <c r="K36" s="8">
        <v>2.0292280909499999E-2</v>
      </c>
      <c r="L36" s="8">
        <v>1.7593182301300001E-2</v>
      </c>
      <c r="M36" s="8">
        <v>4.6083333333299999E-3</v>
      </c>
      <c r="N36" s="8">
        <v>-2.3257E-2</v>
      </c>
    </row>
    <row r="37" spans="1:14" x14ac:dyDescent="0.35">
      <c r="A37" s="7">
        <v>33450</v>
      </c>
      <c r="B37" s="8">
        <v>-9.1000000000000004E-3</v>
      </c>
      <c r="C37" s="8">
        <v>2.64E-2</v>
      </c>
      <c r="D37" s="8">
        <v>2.12E-2</v>
      </c>
      <c r="E37" s="8">
        <v>3.5799999999999998E-2</v>
      </c>
      <c r="F37" s="8">
        <v>9.4000000000000004E-3</v>
      </c>
      <c r="G37" s="8">
        <v>-2E-3</v>
      </c>
      <c r="H37" s="8">
        <v>-1.8814013033899998E-2</v>
      </c>
      <c r="I37" s="8">
        <v>3.8476853968399997E-2</v>
      </c>
      <c r="J37" s="8">
        <v>-1.9340873768500001E-2</v>
      </c>
      <c r="K37" s="8">
        <v>3.0633554020600001E-3</v>
      </c>
      <c r="L37" s="8">
        <v>2.7646997610600001E-2</v>
      </c>
      <c r="M37" s="8">
        <v>4.6166666666699998E-3</v>
      </c>
      <c r="N37" s="8">
        <v>3.0218999999999999E-2</v>
      </c>
    </row>
    <row r="38" spans="1:14" x14ac:dyDescent="0.35">
      <c r="A38" s="7">
        <v>33481</v>
      </c>
      <c r="B38" s="8">
        <v>5.1000000000000004E-3</v>
      </c>
      <c r="C38" s="8">
        <v>1.04E-2</v>
      </c>
      <c r="D38" s="8">
        <v>-2.8E-3</v>
      </c>
      <c r="E38" s="8">
        <v>-1.1599999999999999E-2</v>
      </c>
      <c r="F38" s="8">
        <v>9.5999999999999992E-3</v>
      </c>
      <c r="G38" s="8">
        <v>3.4000000000000002E-2</v>
      </c>
      <c r="H38" s="8">
        <v>-1.09152137379E-2</v>
      </c>
      <c r="I38" s="8">
        <v>-1.3121378839200001E-2</v>
      </c>
      <c r="J38" s="8">
        <v>-1.07547394604E-2</v>
      </c>
      <c r="K38" s="8">
        <v>-2.3307770166E-3</v>
      </c>
      <c r="L38" s="8">
        <v>2.8879550684099999E-2</v>
      </c>
      <c r="M38" s="8">
        <v>4.6083333333299999E-3</v>
      </c>
      <c r="N38" s="8">
        <v>2.1016E-2</v>
      </c>
    </row>
    <row r="39" spans="1:14" x14ac:dyDescent="0.35">
      <c r="A39" s="7">
        <v>33511</v>
      </c>
      <c r="B39" s="8">
        <v>1.4E-2</v>
      </c>
      <c r="C39" s="8">
        <v>1.4500000000000001E-2</v>
      </c>
      <c r="D39" s="8">
        <v>-7.6E-3</v>
      </c>
      <c r="E39" s="8">
        <v>1.0699999999999999E-2</v>
      </c>
      <c r="F39" s="8">
        <v>-1.5800000000000002E-2</v>
      </c>
      <c r="G39" s="8">
        <v>2.3999999999999998E-3</v>
      </c>
      <c r="H39" s="8">
        <v>1.65119287246E-2</v>
      </c>
      <c r="I39" s="8">
        <v>2.8079367588799999E-2</v>
      </c>
      <c r="J39" s="8">
        <v>2.0229861003300001E-2</v>
      </c>
      <c r="K39" s="8">
        <v>1.6460049379200001E-3</v>
      </c>
      <c r="L39" s="8">
        <v>5.8610169825499998E-3</v>
      </c>
      <c r="M39" s="8">
        <v>4.44166666667E-3</v>
      </c>
      <c r="N39" s="8">
        <v>5.437E-3</v>
      </c>
    </row>
    <row r="40" spans="1:14" x14ac:dyDescent="0.35">
      <c r="A40" s="7">
        <v>33542</v>
      </c>
      <c r="B40" s="8">
        <v>-5.4999999999999997E-3</v>
      </c>
      <c r="C40" s="8">
        <v>-5.8999999999999999E-3</v>
      </c>
      <c r="D40" s="8">
        <v>1.5900000000000001E-2</v>
      </c>
      <c r="E40" s="8">
        <v>4.1999999999999997E-3</v>
      </c>
      <c r="F40" s="8">
        <v>3.0000000000000001E-3</v>
      </c>
      <c r="G40" s="8">
        <v>8.9999999999999993E-3</v>
      </c>
      <c r="H40" s="8">
        <v>4.74518613789E-3</v>
      </c>
      <c r="I40" s="8">
        <v>1.5108397309700001E-2</v>
      </c>
      <c r="J40" s="8">
        <v>7.6222082272699998E-3</v>
      </c>
      <c r="K40" s="8">
        <v>-1.22475017175E-2</v>
      </c>
      <c r="L40" s="8">
        <v>2.1698635402699999E-2</v>
      </c>
      <c r="M40" s="8">
        <v>4.2583333333300003E-3</v>
      </c>
      <c r="N40" s="8">
        <v>1.2838E-2</v>
      </c>
    </row>
    <row r="41" spans="1:14" x14ac:dyDescent="0.35">
      <c r="A41" s="7">
        <v>33572</v>
      </c>
      <c r="B41" s="8">
        <v>-1.3599999999999999E-2</v>
      </c>
      <c r="C41" s="8">
        <v>-1.6999999999999999E-3</v>
      </c>
      <c r="D41" s="8">
        <v>-6.4999999999999997E-3</v>
      </c>
      <c r="E41" s="8">
        <v>-3.7199999999999997E-2</v>
      </c>
      <c r="F41" s="8">
        <v>-2.5000000000000001E-3</v>
      </c>
      <c r="G41" s="8">
        <v>4.3E-3</v>
      </c>
      <c r="H41" s="8">
        <v>2.2923186560499999E-2</v>
      </c>
      <c r="I41" s="8">
        <v>-5.11393730411E-2</v>
      </c>
      <c r="J41" s="8">
        <v>-3.6044558523600002E-3</v>
      </c>
      <c r="K41" s="8">
        <v>-1.14653599951E-2</v>
      </c>
      <c r="L41" s="8">
        <v>1.66724638546E-2</v>
      </c>
      <c r="M41" s="8">
        <v>4.0166666666699999E-3</v>
      </c>
      <c r="N41" s="8">
        <v>-1.9068000000000002E-2</v>
      </c>
    </row>
    <row r="42" spans="1:14" x14ac:dyDescent="0.35">
      <c r="A42" s="7">
        <v>33603</v>
      </c>
      <c r="B42" s="8">
        <v>-2.5700000000000001E-2</v>
      </c>
      <c r="C42" s="8">
        <v>2.87E-2</v>
      </c>
      <c r="D42" s="8">
        <v>-1.43E-2</v>
      </c>
      <c r="E42" s="8">
        <v>1.4800000000000001E-2</v>
      </c>
      <c r="F42" s="8">
        <v>1.8700000000000001E-2</v>
      </c>
      <c r="G42" s="8">
        <v>0.03</v>
      </c>
      <c r="H42" s="8">
        <v>-2.5268461914699999E-2</v>
      </c>
      <c r="I42" s="8">
        <v>6.3208409400500001E-2</v>
      </c>
      <c r="J42" s="8">
        <v>-2.8588037282599999E-2</v>
      </c>
      <c r="K42" s="8">
        <v>-1.79904939302E-2</v>
      </c>
      <c r="L42" s="8">
        <v>4.4859055340299998E-2</v>
      </c>
      <c r="M42" s="8">
        <v>3.6250000000000002E-3</v>
      </c>
      <c r="N42" s="8">
        <v>6.9163000000000002E-2</v>
      </c>
    </row>
    <row r="43" spans="1:14" x14ac:dyDescent="0.35">
      <c r="A43" s="7">
        <v>33634</v>
      </c>
      <c r="B43" s="8">
        <v>1.8700000000000001E-2</v>
      </c>
      <c r="C43" s="8">
        <v>5.8999999999999999E-3</v>
      </c>
      <c r="D43" s="8">
        <v>5.0200000000000002E-2</v>
      </c>
      <c r="E43" s="8">
        <v>-2.8E-3</v>
      </c>
      <c r="F43" s="8">
        <v>4.5699999999999998E-2</v>
      </c>
      <c r="G43" s="8">
        <v>6.8699999999999997E-2</v>
      </c>
      <c r="H43" s="8">
        <v>7.9946169907199995E-4</v>
      </c>
      <c r="I43" s="8">
        <v>-1.8249510888499999E-2</v>
      </c>
      <c r="J43" s="8">
        <v>3.9707024631600002E-2</v>
      </c>
      <c r="K43" s="8">
        <v>3.2841259224200003E-2</v>
      </c>
      <c r="L43" s="8">
        <v>-1.2291103654099999E-2</v>
      </c>
      <c r="M43" s="8">
        <v>3.23333333333E-3</v>
      </c>
      <c r="N43" s="8">
        <v>-1.0821000000000001E-2</v>
      </c>
    </row>
    <row r="44" spans="1:14" x14ac:dyDescent="0.35">
      <c r="A44" s="7">
        <v>33663</v>
      </c>
      <c r="B44" s="8">
        <v>-5.8999999999999999E-3</v>
      </c>
      <c r="C44" s="8">
        <v>1.03E-2</v>
      </c>
      <c r="D44" s="8">
        <v>3.2899999999999999E-2</v>
      </c>
      <c r="E44" s="8">
        <v>-1.09E-2</v>
      </c>
      <c r="F44" s="8">
        <v>1.2E-2</v>
      </c>
      <c r="G44" s="8">
        <v>2.6599999999999999E-2</v>
      </c>
      <c r="H44" s="8">
        <v>1.04202017331E-2</v>
      </c>
      <c r="I44" s="8">
        <v>-1.9293556492E-2</v>
      </c>
      <c r="J44" s="8">
        <v>1.4216785079E-2</v>
      </c>
      <c r="K44" s="8">
        <v>2.0002949946199999E-2</v>
      </c>
      <c r="L44" s="8">
        <v>6.6677947018299998E-3</v>
      </c>
      <c r="M44" s="8">
        <v>3.2000000000000002E-3</v>
      </c>
      <c r="N44" s="8">
        <v>3.7619999999999997E-3</v>
      </c>
    </row>
    <row r="45" spans="1:14" x14ac:dyDescent="0.35">
      <c r="A45" s="7">
        <v>33694</v>
      </c>
      <c r="B45" s="8">
        <v>-4.2700000000000002E-2</v>
      </c>
      <c r="C45" s="8">
        <v>-6.4999999999999997E-3</v>
      </c>
      <c r="D45" s="8">
        <v>2.5999999999999999E-2</v>
      </c>
      <c r="E45" s="8">
        <v>-2.5000000000000001E-2</v>
      </c>
      <c r="F45" s="8">
        <v>1.6E-2</v>
      </c>
      <c r="G45" s="8">
        <v>2.8E-3</v>
      </c>
      <c r="H45" s="8">
        <v>1.25074528047E-3</v>
      </c>
      <c r="I45" s="8">
        <v>-5.5025697700000001E-2</v>
      </c>
      <c r="J45" s="8">
        <v>-5.6738601586799999E-3</v>
      </c>
      <c r="K45" s="8">
        <v>1.8971857616499999E-2</v>
      </c>
      <c r="L45" s="8">
        <v>6.4866639630199998E-3</v>
      </c>
      <c r="M45" s="8">
        <v>3.2750000000000001E-3</v>
      </c>
      <c r="N45" s="8">
        <v>-1.6182999999999999E-2</v>
      </c>
    </row>
    <row r="46" spans="1:14" x14ac:dyDescent="0.35">
      <c r="A46" s="7">
        <v>33724</v>
      </c>
      <c r="B46" s="8">
        <v>8.0000000000000002E-3</v>
      </c>
      <c r="C46" s="8">
        <v>3.7199999999999997E-2</v>
      </c>
      <c r="D46" s="8">
        <v>1.5E-3</v>
      </c>
      <c r="E46" s="8">
        <v>6.8999999999999999E-3</v>
      </c>
      <c r="F46" s="8">
        <v>6.4000000000000003E-3</v>
      </c>
      <c r="G46" s="8">
        <v>-3.9300000000000002E-2</v>
      </c>
      <c r="H46" s="8">
        <v>-1.36138089806E-2</v>
      </c>
      <c r="I46" s="8">
        <v>-1.9487271200199999E-3</v>
      </c>
      <c r="J46" s="8">
        <v>-4.5493303543399997E-2</v>
      </c>
      <c r="K46" s="8">
        <v>5.1231068799800002E-2</v>
      </c>
      <c r="L46" s="8">
        <v>-2.18444934648E-2</v>
      </c>
      <c r="M46" s="8">
        <v>3.375E-3</v>
      </c>
      <c r="N46" s="8">
        <v>3.715E-3</v>
      </c>
    </row>
    <row r="47" spans="1:14" x14ac:dyDescent="0.35">
      <c r="A47" s="7">
        <v>33755</v>
      </c>
      <c r="B47" s="8">
        <v>4.2700000000000002E-2</v>
      </c>
      <c r="C47" s="8">
        <v>-1.32E-2</v>
      </c>
      <c r="D47" s="8">
        <v>4.4000000000000003E-3</v>
      </c>
      <c r="E47" s="8">
        <v>3.4299999999999997E-2</v>
      </c>
      <c r="F47" s="8">
        <v>-1.0200000000000001E-2</v>
      </c>
      <c r="G47" s="8">
        <v>-5.1999999999999998E-3</v>
      </c>
      <c r="H47" s="8">
        <v>2.1439094617400001E-2</v>
      </c>
      <c r="I47" s="8">
        <v>3.9131003106199998E-2</v>
      </c>
      <c r="J47" s="8">
        <v>1.5716515411200001E-2</v>
      </c>
      <c r="K47" s="8">
        <v>-2.9127032572499999E-3</v>
      </c>
      <c r="L47" s="8">
        <v>-4.1506972904500001E-3</v>
      </c>
      <c r="M47" s="8">
        <v>3.0833333333300001E-3</v>
      </c>
      <c r="N47" s="8">
        <v>1.3325E-2</v>
      </c>
    </row>
    <row r="48" spans="1:14" x14ac:dyDescent="0.35">
      <c r="A48" s="7">
        <v>33785</v>
      </c>
      <c r="B48" s="8">
        <v>-1.01E-2</v>
      </c>
      <c r="C48" s="8">
        <v>-5.7000000000000002E-3</v>
      </c>
      <c r="D48" s="8">
        <v>-2.5000000000000001E-3</v>
      </c>
      <c r="E48" s="8">
        <v>-2.9399999999999999E-2</v>
      </c>
      <c r="F48" s="8">
        <v>-1.44E-2</v>
      </c>
      <c r="G48" s="8">
        <v>2.0999999999999999E-3</v>
      </c>
      <c r="H48" s="8">
        <v>2.9269578211799999E-2</v>
      </c>
      <c r="I48" s="8">
        <v>-3.8200838740300003E-2</v>
      </c>
      <c r="J48" s="8">
        <v>-1.93722199218E-2</v>
      </c>
      <c r="K48" s="8">
        <v>1.8681758263799999E-2</v>
      </c>
      <c r="L48" s="8">
        <v>2.5416885376400002E-2</v>
      </c>
      <c r="M48" s="8">
        <v>3.0833333333300001E-3</v>
      </c>
      <c r="N48" s="8">
        <v>-3.2640000000000004E-3</v>
      </c>
    </row>
    <row r="49" spans="1:14" x14ac:dyDescent="0.35">
      <c r="A49" s="7">
        <v>33816</v>
      </c>
      <c r="B49" s="8">
        <v>-4.3299999999999998E-2</v>
      </c>
      <c r="C49" s="8">
        <v>2.47E-2</v>
      </c>
      <c r="D49" s="8">
        <v>-5.1999999999999998E-3</v>
      </c>
      <c r="E49" s="8">
        <v>-2.1100000000000001E-2</v>
      </c>
      <c r="F49" s="8">
        <v>2.2000000000000001E-3</v>
      </c>
      <c r="G49" s="8">
        <v>3.04E-2</v>
      </c>
      <c r="H49" s="8">
        <v>-1.3842376341000001E-2</v>
      </c>
      <c r="I49" s="8">
        <v>-4.5410428336000001E-3</v>
      </c>
      <c r="J49" s="8">
        <v>-1.8579472453100002E-2</v>
      </c>
      <c r="K49" s="8">
        <v>-1.17950588273E-2</v>
      </c>
      <c r="L49" s="8">
        <v>1.3033845841400001E-2</v>
      </c>
      <c r="M49" s="8">
        <v>2.9750000000000002E-3</v>
      </c>
      <c r="N49" s="8">
        <v>2.2282000000000003E-2</v>
      </c>
    </row>
    <row r="50" spans="1:14" x14ac:dyDescent="0.35">
      <c r="A50" s="7">
        <v>33847</v>
      </c>
      <c r="B50" s="8">
        <v>-3.3599999999999998E-2</v>
      </c>
      <c r="C50" s="8">
        <v>4.8999999999999998E-3</v>
      </c>
      <c r="D50" s="8">
        <v>2.75E-2</v>
      </c>
      <c r="E50" s="8">
        <v>-2.3E-3</v>
      </c>
      <c r="F50" s="8">
        <v>-1.5599999999999999E-2</v>
      </c>
      <c r="G50" s="8">
        <v>-2.7300000000000001E-2</v>
      </c>
      <c r="H50" s="8">
        <v>-1.34781838035E-2</v>
      </c>
      <c r="I50" s="8">
        <v>2.6052561145799999E-2</v>
      </c>
      <c r="J50" s="8">
        <v>7.3270041414900001E-5</v>
      </c>
      <c r="K50" s="8">
        <v>-1.7419586382300001E-2</v>
      </c>
      <c r="L50" s="8">
        <v>-2.1184944058000001E-2</v>
      </c>
      <c r="M50" s="8">
        <v>2.65E-3</v>
      </c>
      <c r="N50" s="8">
        <v>-6.6930000000000002E-3</v>
      </c>
    </row>
    <row r="51" spans="1:14" x14ac:dyDescent="0.35">
      <c r="A51" s="7">
        <v>33877</v>
      </c>
      <c r="B51" s="8">
        <v>8.6599999999999996E-2</v>
      </c>
      <c r="C51" s="8">
        <v>-6.0999999999999999E-2</v>
      </c>
      <c r="D51" s="8">
        <v>-1.9699999999999999E-2</v>
      </c>
      <c r="E51" s="8">
        <v>-5.4000000000000003E-3</v>
      </c>
      <c r="F51" s="8">
        <v>-1.7999999999999999E-2</v>
      </c>
      <c r="G51" s="8">
        <v>1.83E-2</v>
      </c>
      <c r="H51" s="8">
        <v>4.5706002420599998E-3</v>
      </c>
      <c r="I51" s="8">
        <v>-1.3269176353099999E-2</v>
      </c>
      <c r="J51" s="8">
        <v>4.7678550225099996E-3</v>
      </c>
      <c r="K51" s="8">
        <v>-9.0116551147999997E-3</v>
      </c>
      <c r="L51" s="8">
        <v>2.03241170711E-2</v>
      </c>
      <c r="M51" s="8">
        <v>2.6333333333300002E-3</v>
      </c>
      <c r="N51" s="8">
        <v>9.5350000000000001E-3</v>
      </c>
    </row>
    <row r="52" spans="1:14" x14ac:dyDescent="0.35">
      <c r="A52" s="7">
        <v>33908</v>
      </c>
      <c r="B52" s="8">
        <v>6.2600000000000003E-2</v>
      </c>
      <c r="C52" s="8">
        <v>-6.7999999999999996E-3</v>
      </c>
      <c r="D52" s="8">
        <v>5.3E-3</v>
      </c>
      <c r="E52" s="8">
        <v>-1.1000000000000001E-3</v>
      </c>
      <c r="F52" s="8">
        <v>1.0200000000000001E-2</v>
      </c>
      <c r="G52" s="8">
        <v>1.83E-2</v>
      </c>
      <c r="H52" s="8">
        <v>-2.05040594556E-2</v>
      </c>
      <c r="I52" s="8">
        <v>-2.66196781413E-2</v>
      </c>
      <c r="J52" s="8">
        <v>2.7296718665000001E-3</v>
      </c>
      <c r="K52" s="8">
        <v>-4.2196804854799999E-3</v>
      </c>
      <c r="L52" s="8">
        <v>1.62187440373E-2</v>
      </c>
      <c r="M52" s="8">
        <v>2.2416666666699998E-3</v>
      </c>
      <c r="N52" s="8">
        <v>-3.3439999999999998E-3</v>
      </c>
    </row>
    <row r="53" spans="1:14" x14ac:dyDescent="0.35">
      <c r="A53" s="7">
        <v>33938</v>
      </c>
      <c r="B53" s="8">
        <v>-3.3000000000000002E-2</v>
      </c>
      <c r="C53" s="8">
        <v>8.6999999999999994E-3</v>
      </c>
      <c r="D53" s="8">
        <v>-2.5600000000000001E-2</v>
      </c>
      <c r="E53" s="8">
        <v>8.9999999999999993E-3</v>
      </c>
      <c r="F53" s="8">
        <v>-2.3400000000000001E-2</v>
      </c>
      <c r="G53" s="8">
        <v>3.4700000000000002E-2</v>
      </c>
      <c r="H53" s="8">
        <v>-2.7770784853E-2</v>
      </c>
      <c r="I53" s="8">
        <v>2.0559876276800001E-2</v>
      </c>
      <c r="J53" s="8">
        <v>1.44772746087E-2</v>
      </c>
      <c r="K53" s="8">
        <v>-1.12379012284E-2</v>
      </c>
      <c r="L53" s="8">
        <v>-5.9129921296399999E-3</v>
      </c>
      <c r="M53" s="8">
        <v>2.4666666666700002E-3</v>
      </c>
      <c r="N53" s="8">
        <v>1.8290000000000001E-2</v>
      </c>
    </row>
    <row r="54" spans="1:14" x14ac:dyDescent="0.35">
      <c r="A54" s="7">
        <v>33969</v>
      </c>
      <c r="B54" s="8">
        <v>4.4999999999999997E-3</v>
      </c>
      <c r="C54" s="8">
        <v>1.9699999999999999E-2</v>
      </c>
      <c r="D54" s="8">
        <v>-1.5699999999999999E-2</v>
      </c>
      <c r="E54" s="8">
        <v>-1E-3</v>
      </c>
      <c r="F54" s="8">
        <v>5.5999999999999999E-3</v>
      </c>
      <c r="G54" s="8">
        <v>1.9900000000000001E-2</v>
      </c>
      <c r="H54" s="8">
        <v>4.2831703032700001E-2</v>
      </c>
      <c r="I54" s="8">
        <v>7.9740220435499994E-3</v>
      </c>
      <c r="J54" s="8">
        <v>1.6296730452800001E-2</v>
      </c>
      <c r="K54" s="8">
        <v>1.4306328012599999E-2</v>
      </c>
      <c r="L54" s="8">
        <v>1.32794283811E-2</v>
      </c>
      <c r="M54" s="8">
        <v>2.725E-3</v>
      </c>
      <c r="N54" s="8">
        <v>1.4491E-2</v>
      </c>
    </row>
    <row r="55" spans="1:14" x14ac:dyDescent="0.35">
      <c r="A55" s="7">
        <v>34000</v>
      </c>
      <c r="B55" s="8">
        <v>9.7000000000000003E-3</v>
      </c>
      <c r="C55" s="8">
        <v>-7.1999999999999998E-3</v>
      </c>
      <c r="D55" s="8">
        <v>8.2000000000000007E-3</v>
      </c>
      <c r="E55" s="8">
        <v>6.8999999999999999E-3</v>
      </c>
      <c r="F55" s="8">
        <v>-9.4000000000000004E-3</v>
      </c>
      <c r="G55" s="8">
        <v>2.3300000000000001E-2</v>
      </c>
      <c r="H55" s="8">
        <v>4.0921385701500002E-2</v>
      </c>
      <c r="I55" s="8">
        <v>3.0017505181900001E-3</v>
      </c>
      <c r="J55" s="8">
        <v>2.1442022701299999E-2</v>
      </c>
      <c r="K55" s="8">
        <v>3.0943490082200001E-2</v>
      </c>
      <c r="L55" s="8">
        <v>2.3684592050400001E-2</v>
      </c>
      <c r="M55" s="8">
        <v>2.56666666667E-3</v>
      </c>
      <c r="N55" s="8">
        <v>1.3092999999999999E-2</v>
      </c>
    </row>
    <row r="56" spans="1:14" x14ac:dyDescent="0.35">
      <c r="A56" s="7">
        <v>34028</v>
      </c>
      <c r="B56" s="8">
        <v>2.0400000000000001E-2</v>
      </c>
      <c r="C56" s="8">
        <v>7.1999999999999998E-3</v>
      </c>
      <c r="D56" s="8">
        <v>3.5999999999999999E-3</v>
      </c>
      <c r="E56" s="8">
        <v>2.81E-2</v>
      </c>
      <c r="F56" s="8">
        <v>-6.9999999999999999E-4</v>
      </c>
      <c r="G56" s="8">
        <v>-3.4799999999999998E-2</v>
      </c>
      <c r="H56" s="8">
        <v>4.1957488868399999E-2</v>
      </c>
      <c r="I56" s="8">
        <v>1.8531755862699999E-2</v>
      </c>
      <c r="J56" s="8">
        <v>-9.1671318902299993E-3</v>
      </c>
      <c r="K56" s="8">
        <v>3.6656377386399999E-2</v>
      </c>
      <c r="L56" s="8">
        <v>1.4520775913800001E-2</v>
      </c>
      <c r="M56" s="8">
        <v>2.4166666666700001E-3</v>
      </c>
      <c r="N56" s="8">
        <v>7.6020000000000003E-3</v>
      </c>
    </row>
    <row r="57" spans="1:14" x14ac:dyDescent="0.35">
      <c r="A57" s="7">
        <v>34059</v>
      </c>
      <c r="B57" s="8">
        <v>1.44E-2</v>
      </c>
      <c r="C57" s="8">
        <v>-4.1000000000000003E-3</v>
      </c>
      <c r="D57" s="8">
        <v>1.04E-2</v>
      </c>
      <c r="E57" s="8">
        <v>3.9E-2</v>
      </c>
      <c r="F57" s="8">
        <v>2.1100000000000001E-2</v>
      </c>
      <c r="G57" s="8">
        <v>-7.3000000000000001E-3</v>
      </c>
      <c r="H57" s="8">
        <v>4.2696959699499999E-2</v>
      </c>
      <c r="I57" s="8">
        <v>6.3869100656299999E-2</v>
      </c>
      <c r="J57" s="8">
        <v>4.5935297898500003E-3</v>
      </c>
      <c r="K57" s="8">
        <v>1.51096024836E-2</v>
      </c>
      <c r="L57" s="8">
        <v>-1.1667979268000001E-2</v>
      </c>
      <c r="M57" s="8">
        <v>2.4583333333299999E-3</v>
      </c>
      <c r="N57" s="8">
        <v>1.5449999999999998E-2</v>
      </c>
    </row>
    <row r="58" spans="1:14" x14ac:dyDescent="0.35">
      <c r="A58" s="7">
        <v>34089</v>
      </c>
      <c r="B58" s="8">
        <v>-2.4299999999999999E-2</v>
      </c>
      <c r="C58" s="8">
        <v>2.2000000000000001E-3</v>
      </c>
      <c r="D58" s="8">
        <v>-1.2999999999999999E-3</v>
      </c>
      <c r="E58" s="8">
        <v>1.9699999999999999E-2</v>
      </c>
      <c r="F58" s="8">
        <v>8.2000000000000007E-3</v>
      </c>
      <c r="G58" s="8">
        <v>-4.4699999999999997E-2</v>
      </c>
      <c r="H58" s="8">
        <v>5.4183284325800003E-2</v>
      </c>
      <c r="I58" s="8">
        <v>4.1317399270700002E-2</v>
      </c>
      <c r="J58" s="8">
        <v>5.2357911889599996E-3</v>
      </c>
      <c r="K58" s="8">
        <v>2.89905853613E-2</v>
      </c>
      <c r="L58" s="8">
        <v>-1.4062723656E-2</v>
      </c>
      <c r="M58" s="8">
        <v>2.4083333333299998E-3</v>
      </c>
      <c r="N58" s="8">
        <v>-4.62E-3</v>
      </c>
    </row>
    <row r="59" spans="1:14" x14ac:dyDescent="0.35">
      <c r="A59" s="7">
        <v>34120</v>
      </c>
      <c r="B59" s="8">
        <v>7.9000000000000008E-3</v>
      </c>
      <c r="C59" s="8">
        <v>-8.0999999999999996E-3</v>
      </c>
      <c r="D59" s="8">
        <v>2.0500000000000001E-2</v>
      </c>
      <c r="E59" s="8">
        <v>8.2000000000000007E-3</v>
      </c>
      <c r="F59" s="8">
        <v>1.6400000000000001E-2</v>
      </c>
      <c r="G59" s="8">
        <v>2.3800000000000002E-2</v>
      </c>
      <c r="H59" s="8">
        <v>5.4772821256799997E-2</v>
      </c>
      <c r="I59" s="8">
        <v>3.1262222528199997E-2</v>
      </c>
      <c r="J59" s="8">
        <v>4.3932130383199999E-2</v>
      </c>
      <c r="K59" s="8">
        <v>-1.4203457949200001E-2</v>
      </c>
      <c r="L59" s="8">
        <v>9.1415011528499998E-3</v>
      </c>
      <c r="M59" s="8">
        <v>2.4250000000000001E-3</v>
      </c>
      <c r="N59" s="8">
        <v>1.274E-2</v>
      </c>
    </row>
    <row r="60" spans="1:14" x14ac:dyDescent="0.35">
      <c r="A60" s="7">
        <v>34150</v>
      </c>
      <c r="B60" s="8">
        <v>1.12E-2</v>
      </c>
      <c r="C60" s="8">
        <v>3.1099999999999999E-2</v>
      </c>
      <c r="D60" s="8">
        <v>5.9999999999999995E-4</v>
      </c>
      <c r="E60" s="8">
        <v>-1.32E-2</v>
      </c>
      <c r="F60" s="8">
        <v>1.2999999999999999E-2</v>
      </c>
      <c r="G60" s="8">
        <v>4.7000000000000002E-3</v>
      </c>
      <c r="H60" s="8">
        <v>7.70451374982E-3</v>
      </c>
      <c r="I60" s="8">
        <v>-1.7668524970600001E-2</v>
      </c>
      <c r="J60" s="8">
        <v>-2.8127647889899998E-3</v>
      </c>
      <c r="K60" s="8">
        <v>1.4964696784600001E-2</v>
      </c>
      <c r="L60" s="8">
        <v>2.85012990614E-2</v>
      </c>
      <c r="M60" s="8">
        <v>2.5500000000000002E-3</v>
      </c>
      <c r="N60" s="8">
        <v>1.2431000000000001E-2</v>
      </c>
    </row>
    <row r="61" spans="1:14" x14ac:dyDescent="0.35">
      <c r="A61" s="7">
        <v>34181</v>
      </c>
      <c r="B61" s="8">
        <v>1.7100000000000001E-2</v>
      </c>
      <c r="C61" s="8">
        <v>1.18E-2</v>
      </c>
      <c r="D61" s="8">
        <v>1.1599999999999999E-2</v>
      </c>
      <c r="E61" s="8">
        <v>1.54E-2</v>
      </c>
      <c r="F61" s="8">
        <v>1.8200000000000001E-2</v>
      </c>
      <c r="G61" s="8">
        <v>-0.01</v>
      </c>
      <c r="H61" s="8">
        <v>1.2954437958299999E-2</v>
      </c>
      <c r="I61" s="8">
        <v>2.1307834818500002E-2</v>
      </c>
      <c r="J61" s="8">
        <v>-2.47372249607E-3</v>
      </c>
      <c r="K61" s="8">
        <v>2.3623776002999999E-2</v>
      </c>
      <c r="L61" s="8">
        <v>1.4928563866700001E-2</v>
      </c>
      <c r="M61" s="8">
        <v>2.5249999999999999E-3</v>
      </c>
      <c r="N61" s="8">
        <v>3.7319999999999996E-3</v>
      </c>
    </row>
    <row r="62" spans="1:14" x14ac:dyDescent="0.35">
      <c r="A62" s="7">
        <v>34212</v>
      </c>
      <c r="B62" s="8">
        <v>1.7899999999999999E-2</v>
      </c>
      <c r="C62" s="8">
        <v>3.0599999999999999E-2</v>
      </c>
      <c r="D62" s="8">
        <v>-8.6E-3</v>
      </c>
      <c r="E62" s="8">
        <v>2.6499999999999999E-2</v>
      </c>
      <c r="F62" s="8">
        <v>1.26E-2</v>
      </c>
      <c r="G62" s="8">
        <v>1.6000000000000001E-3</v>
      </c>
      <c r="H62" s="8">
        <v>2.1898529881099998E-2</v>
      </c>
      <c r="I62" s="8">
        <v>4.1576506436100003E-2</v>
      </c>
      <c r="J62" s="8">
        <v>1.1214533116999999E-3</v>
      </c>
      <c r="K62" s="8">
        <v>-3.0227075667199998E-3</v>
      </c>
      <c r="L62" s="8">
        <v>1.10941382005E-2</v>
      </c>
      <c r="M62" s="8">
        <v>2.5249999999999999E-3</v>
      </c>
      <c r="N62" s="8">
        <v>2.7247E-2</v>
      </c>
    </row>
    <row r="63" spans="1:14" x14ac:dyDescent="0.35">
      <c r="A63" s="7">
        <v>34242</v>
      </c>
      <c r="B63" s="8">
        <v>1.2200000000000001E-2</v>
      </c>
      <c r="C63" s="8">
        <v>-1.3100000000000001E-2</v>
      </c>
      <c r="D63" s="8">
        <v>-8.2000000000000007E-3</v>
      </c>
      <c r="E63" s="8">
        <v>-1.01E-2</v>
      </c>
      <c r="F63" s="8">
        <v>1.5900000000000001E-2</v>
      </c>
      <c r="G63" s="8">
        <v>3.9300000000000002E-2</v>
      </c>
      <c r="H63" s="8">
        <v>3.3432000570600001E-2</v>
      </c>
      <c r="I63" s="8">
        <v>-2.0169397342999999E-2</v>
      </c>
      <c r="J63" s="8">
        <v>1.6610497826299999E-2</v>
      </c>
      <c r="K63" s="8">
        <v>5.6575846977200003E-4</v>
      </c>
      <c r="L63" s="8">
        <v>1.26897724268E-2</v>
      </c>
      <c r="M63" s="8">
        <v>2.5083333333300001E-3</v>
      </c>
      <c r="N63" s="8">
        <v>2.9729999999999999E-3</v>
      </c>
    </row>
    <row r="64" spans="1:14" x14ac:dyDescent="0.35">
      <c r="A64" s="7">
        <v>34273</v>
      </c>
      <c r="B64" s="8">
        <v>9.7999999999999997E-3</v>
      </c>
      <c r="C64" s="8">
        <v>6.9999999999999999E-4</v>
      </c>
      <c r="D64" s="8">
        <v>2.35E-2</v>
      </c>
      <c r="E64" s="8">
        <v>3.1800000000000002E-2</v>
      </c>
      <c r="F64" s="8">
        <v>5.2999999999999999E-2</v>
      </c>
      <c r="G64" s="8">
        <v>-1.1299999999999999E-2</v>
      </c>
      <c r="H64" s="8">
        <v>7.0066450670300002E-3</v>
      </c>
      <c r="I64" s="8">
        <v>1.30062957356E-2</v>
      </c>
      <c r="J64" s="8">
        <v>-1.52922407485E-2</v>
      </c>
      <c r="K64" s="8">
        <v>8.2355785646700003E-3</v>
      </c>
      <c r="L64" s="8">
        <v>1.13587334807E-3</v>
      </c>
      <c r="M64" s="8">
        <v>2.4333333333300001E-3</v>
      </c>
      <c r="N64" s="8">
        <v>9.2230000000000003E-3</v>
      </c>
    </row>
    <row r="65" spans="1:14" x14ac:dyDescent="0.35">
      <c r="A65" s="7">
        <v>34303</v>
      </c>
      <c r="B65" s="8">
        <v>6.1000000000000004E-3</v>
      </c>
      <c r="C65" s="8">
        <v>2.0500000000000001E-2</v>
      </c>
      <c r="D65" s="8">
        <v>1.9400000000000001E-2</v>
      </c>
      <c r="E65" s="8">
        <v>-3.9600000000000003E-2</v>
      </c>
      <c r="F65" s="8">
        <v>2.6800000000000001E-2</v>
      </c>
      <c r="G65" s="8">
        <v>1.5100000000000001E-2</v>
      </c>
      <c r="H65" s="8">
        <v>-1.3911802866E-2</v>
      </c>
      <c r="I65" s="8">
        <v>-6.4807579980900004E-2</v>
      </c>
      <c r="J65" s="8">
        <v>-1.8135071344200001E-2</v>
      </c>
      <c r="K65" s="8">
        <v>-4.5319130378600001E-3</v>
      </c>
      <c r="L65" s="8">
        <v>-2.8020806243200001E-2</v>
      </c>
      <c r="M65" s="8">
        <v>2.5249999999999999E-3</v>
      </c>
      <c r="N65" s="8">
        <v>-1.3866E-2</v>
      </c>
    </row>
    <row r="66" spans="1:14" x14ac:dyDescent="0.35">
      <c r="A66" s="7">
        <v>34334</v>
      </c>
      <c r="B66" s="8">
        <v>3.3799999999999997E-2</v>
      </c>
      <c r="C66" s="8">
        <v>1.4500000000000001E-2</v>
      </c>
      <c r="D66" s="8">
        <v>1.24E-2</v>
      </c>
      <c r="E66" s="8">
        <v>6.2600000000000003E-2</v>
      </c>
      <c r="F66" s="8">
        <v>5.8400000000000001E-2</v>
      </c>
      <c r="G66" s="8">
        <v>-1.8800000000000001E-2</v>
      </c>
      <c r="H66" s="8">
        <v>1.7508054847499999E-3</v>
      </c>
      <c r="I66" s="8">
        <v>4.0106071366099998E-2</v>
      </c>
      <c r="J66" s="8">
        <v>9.0409501577800005E-4</v>
      </c>
      <c r="K66" s="8">
        <v>2.02162428206E-2</v>
      </c>
      <c r="L66" s="8">
        <v>2.1211687044500001E-2</v>
      </c>
      <c r="M66" s="8">
        <v>2.6166666666700002E-3</v>
      </c>
      <c r="N66" s="8">
        <v>1.5700000000000002E-2</v>
      </c>
    </row>
    <row r="67" spans="1:14" x14ac:dyDescent="0.35">
      <c r="A67" s="7">
        <v>34365</v>
      </c>
      <c r="B67" s="8">
        <v>-1.2999999999999999E-2</v>
      </c>
      <c r="C67" s="8">
        <v>3.3E-3</v>
      </c>
      <c r="D67" s="8">
        <v>1.6500000000000001E-2</v>
      </c>
      <c r="E67" s="8">
        <v>4.1200000000000001E-2</v>
      </c>
      <c r="F67" s="8">
        <v>-1.6299999999999999E-2</v>
      </c>
      <c r="G67" s="8">
        <v>-2.0799999999999999E-2</v>
      </c>
      <c r="H67" s="8">
        <v>2.5334204482300001E-2</v>
      </c>
      <c r="I67" s="8">
        <v>6.8261514661500003E-2</v>
      </c>
      <c r="J67" s="8">
        <v>1.43152644744E-2</v>
      </c>
      <c r="K67" s="8">
        <v>2.55288896401E-2</v>
      </c>
      <c r="L67" s="8">
        <v>2.9564437763299999E-3</v>
      </c>
      <c r="M67" s="8">
        <v>2.5083333333300001E-3</v>
      </c>
      <c r="N67" s="8">
        <v>2.5516999999999998E-2</v>
      </c>
    </row>
    <row r="68" spans="1:14" x14ac:dyDescent="0.35">
      <c r="A68" s="7">
        <v>34393</v>
      </c>
      <c r="B68" s="8">
        <v>-6.0499999999999998E-2</v>
      </c>
      <c r="C68" s="8">
        <v>-1.1000000000000001E-3</v>
      </c>
      <c r="D68" s="8">
        <v>2.5899999999999999E-2</v>
      </c>
      <c r="E68" s="8">
        <v>-2.3199999999999998E-2</v>
      </c>
      <c r="F68" s="8">
        <v>-3.04E-2</v>
      </c>
      <c r="G68" s="8">
        <v>1.9E-2</v>
      </c>
      <c r="H68" s="8">
        <v>1.4953596901299999E-2</v>
      </c>
      <c r="I68" s="8">
        <v>-9.5761670723400003E-3</v>
      </c>
      <c r="J68" s="8">
        <v>1.9900477176299999E-2</v>
      </c>
      <c r="K68" s="8">
        <v>7.0190185686899997E-3</v>
      </c>
      <c r="L68" s="8">
        <v>6.0477732560099999E-3</v>
      </c>
      <c r="M68" s="8">
        <v>2.4666666666700002E-3</v>
      </c>
      <c r="N68" s="8">
        <v>-1.7434000000000002E-2</v>
      </c>
    </row>
    <row r="69" spans="1:14" x14ac:dyDescent="0.35">
      <c r="A69" s="7">
        <v>34424</v>
      </c>
      <c r="B69" s="8">
        <v>-1.9099999999999999E-2</v>
      </c>
      <c r="C69" s="8">
        <v>-2.9000000000000001E-2</v>
      </c>
      <c r="D69" s="8">
        <v>-2.23E-2</v>
      </c>
      <c r="E69" s="8">
        <v>-4.2200000000000001E-2</v>
      </c>
      <c r="F69" s="8">
        <v>-5.8400000000000001E-2</v>
      </c>
      <c r="G69" s="8">
        <v>-2.7000000000000001E-3</v>
      </c>
      <c r="H69" s="8">
        <v>-1.86657878744E-3</v>
      </c>
      <c r="I69" s="8">
        <v>-3.8965252447399998E-2</v>
      </c>
      <c r="J69" s="8">
        <v>1.02444313699E-2</v>
      </c>
      <c r="K69" s="8">
        <v>1.33121194222E-2</v>
      </c>
      <c r="L69" s="8">
        <v>-9.6311077483E-3</v>
      </c>
      <c r="M69" s="8">
        <v>2.8E-3</v>
      </c>
      <c r="N69" s="8">
        <v>-2.8340999999999998E-2</v>
      </c>
    </row>
    <row r="70" spans="1:14" x14ac:dyDescent="0.35">
      <c r="A70" s="7">
        <v>34454</v>
      </c>
      <c r="B70" s="8">
        <v>-1.32E-2</v>
      </c>
      <c r="C70" s="8">
        <v>-7.1999999999999998E-3</v>
      </c>
      <c r="D70" s="8">
        <v>-1E-3</v>
      </c>
      <c r="E70" s="8">
        <v>8.8000000000000005E-3</v>
      </c>
      <c r="F70" s="8">
        <v>-1.77E-2</v>
      </c>
      <c r="G70" s="8">
        <v>-1.4500000000000001E-2</v>
      </c>
      <c r="H70" s="8">
        <v>1.0764114757200001E-3</v>
      </c>
      <c r="I70" s="8">
        <v>2.0447646722200001E-2</v>
      </c>
      <c r="J70" s="8">
        <v>-4.61967934308E-3</v>
      </c>
      <c r="K70" s="8">
        <v>1.33967590819E-2</v>
      </c>
      <c r="L70" s="8">
        <v>-8.0829922112400001E-3</v>
      </c>
      <c r="M70" s="8">
        <v>2.8999999999999998E-3</v>
      </c>
      <c r="N70" s="8">
        <v>4.9740000000000001E-3</v>
      </c>
    </row>
    <row r="71" spans="1:14" x14ac:dyDescent="0.35">
      <c r="A71" s="7">
        <v>34485</v>
      </c>
      <c r="B71" s="8">
        <v>-5.16E-2</v>
      </c>
      <c r="C71" s="8">
        <v>-1.41E-2</v>
      </c>
      <c r="D71" s="8">
        <v>-3.5000000000000001E-3</v>
      </c>
      <c r="E71" s="8">
        <v>6.1999999999999998E-3</v>
      </c>
      <c r="F71" s="8">
        <v>4.02E-2</v>
      </c>
      <c r="G71" s="8">
        <v>-1.7500000000000002E-2</v>
      </c>
      <c r="H71" s="8">
        <v>3.0363870689299999E-3</v>
      </c>
      <c r="I71" s="8">
        <v>2.19913270891E-5</v>
      </c>
      <c r="J71" s="8">
        <v>-6.1074797868699996E-3</v>
      </c>
      <c r="K71" s="8">
        <v>8.6296348359400001E-3</v>
      </c>
      <c r="L71" s="8">
        <v>-1.1585030026799999E-2</v>
      </c>
      <c r="M71" s="8">
        <v>3.225E-3</v>
      </c>
      <c r="N71" s="8">
        <v>2.8470000000000001E-3</v>
      </c>
    </row>
    <row r="72" spans="1:14" x14ac:dyDescent="0.35">
      <c r="A72" s="7">
        <v>34515</v>
      </c>
      <c r="B72" s="8">
        <v>-3.2000000000000002E-3</v>
      </c>
      <c r="C72" s="8">
        <v>9.7000000000000003E-3</v>
      </c>
      <c r="D72" s="8">
        <v>9.9000000000000008E-3</v>
      </c>
      <c r="E72" s="8">
        <v>-2.2100000000000002E-2</v>
      </c>
      <c r="F72" s="8">
        <v>-2.0199999999999999E-2</v>
      </c>
      <c r="G72" s="8">
        <v>-6.1000000000000004E-3</v>
      </c>
      <c r="H72" s="8">
        <v>2.2718794575399999E-2</v>
      </c>
      <c r="I72" s="8">
        <v>-2.82891153179E-3</v>
      </c>
      <c r="J72" s="8">
        <v>5.6709669706300004E-3</v>
      </c>
      <c r="K72" s="8">
        <v>1.6769615217199999E-2</v>
      </c>
      <c r="L72" s="8">
        <v>-1.3683361176200001E-3</v>
      </c>
      <c r="M72" s="8">
        <v>3.4666666666700002E-3</v>
      </c>
      <c r="N72" s="8">
        <v>-1.3356E-2</v>
      </c>
    </row>
    <row r="73" spans="1:14" x14ac:dyDescent="0.35">
      <c r="A73" s="7">
        <v>34546</v>
      </c>
      <c r="B73" s="8">
        <v>-5.5999999999999999E-3</v>
      </c>
      <c r="C73" s="8">
        <v>1.7999999999999999E-2</v>
      </c>
      <c r="D73" s="8">
        <v>-2.8999999999999998E-3</v>
      </c>
      <c r="E73" s="8">
        <v>1.7600000000000001E-2</v>
      </c>
      <c r="F73" s="8">
        <v>1.09E-2</v>
      </c>
      <c r="G73" s="8">
        <v>-6.1000000000000004E-3</v>
      </c>
      <c r="H73" s="8">
        <v>-7.5289311238300001E-3</v>
      </c>
      <c r="I73" s="8">
        <v>1.13242951181E-2</v>
      </c>
      <c r="J73" s="8">
        <v>-1.28298335068E-2</v>
      </c>
      <c r="K73" s="8">
        <v>4.2077238619299996E-3</v>
      </c>
      <c r="L73" s="8">
        <v>2.1082068639800001E-4</v>
      </c>
      <c r="M73" s="8">
        <v>3.45833333333E-3</v>
      </c>
      <c r="N73" s="8">
        <v>2.3675999999999999E-2</v>
      </c>
    </row>
    <row r="74" spans="1:14" x14ac:dyDescent="0.35">
      <c r="A74" s="7">
        <v>34577</v>
      </c>
      <c r="B74" s="8">
        <v>2.6499999999999999E-2</v>
      </c>
      <c r="C74" s="8">
        <v>-1.8100000000000002E-2</v>
      </c>
      <c r="D74" s="8">
        <v>8.6E-3</v>
      </c>
      <c r="E74" s="8">
        <v>4.5999999999999999E-3</v>
      </c>
      <c r="F74" s="8">
        <v>5.9799999999999999E-2</v>
      </c>
      <c r="G74" s="8">
        <v>2.2700000000000001E-2</v>
      </c>
      <c r="H74" s="8">
        <v>-9.8326013149699996E-3</v>
      </c>
      <c r="I74" s="8">
        <v>2.3825010750799999E-2</v>
      </c>
      <c r="J74" s="8">
        <v>-1.03661249926E-2</v>
      </c>
      <c r="K74" s="8">
        <v>-1.5419626572399999E-2</v>
      </c>
      <c r="L74" s="8">
        <v>7.5419920361100004E-3</v>
      </c>
      <c r="M74" s="8">
        <v>3.5583333333300002E-3</v>
      </c>
      <c r="N74" s="8">
        <v>2.1467E-2</v>
      </c>
    </row>
    <row r="75" spans="1:14" x14ac:dyDescent="0.35">
      <c r="A75" s="7">
        <v>34607</v>
      </c>
      <c r="B75" s="8">
        <v>-1.21E-2</v>
      </c>
      <c r="C75" s="8">
        <v>-6.7999999999999996E-3</v>
      </c>
      <c r="D75" s="8">
        <v>1.66E-2</v>
      </c>
      <c r="E75" s="8">
        <v>-2.4E-2</v>
      </c>
      <c r="F75" s="8">
        <v>3.1899999999999998E-2</v>
      </c>
      <c r="G75" s="8">
        <v>2.7300000000000001E-2</v>
      </c>
      <c r="H75" s="8">
        <v>2.12686681097E-2</v>
      </c>
      <c r="I75" s="8">
        <v>-2.8020139147600001E-2</v>
      </c>
      <c r="J75" s="8">
        <v>9.1878747041500008E-3</v>
      </c>
      <c r="K75" s="8">
        <v>-4.3079133399799999E-3</v>
      </c>
      <c r="L75" s="8">
        <v>1.12679367701E-2</v>
      </c>
      <c r="M75" s="8">
        <v>3.8E-3</v>
      </c>
      <c r="N75" s="8">
        <v>-1.6832E-2</v>
      </c>
    </row>
    <row r="76" spans="1:14" x14ac:dyDescent="0.35">
      <c r="A76" s="7">
        <v>34638</v>
      </c>
      <c r="B76" s="8">
        <v>-4.1000000000000003E-3</v>
      </c>
      <c r="C76" s="8">
        <v>1.1900000000000001E-2</v>
      </c>
      <c r="D76" s="8">
        <v>4.0000000000000001E-3</v>
      </c>
      <c r="E76" s="8">
        <v>5.4999999999999997E-3</v>
      </c>
      <c r="F76" s="8">
        <v>-2.0799999999999999E-2</v>
      </c>
      <c r="G76" s="8">
        <v>-1.55E-2</v>
      </c>
      <c r="H76" s="8">
        <v>-1.5919743984399999E-2</v>
      </c>
      <c r="I76" s="8">
        <v>1.89381324649E-2</v>
      </c>
      <c r="J76" s="8">
        <v>-1.83358254572E-2</v>
      </c>
      <c r="K76" s="8">
        <v>-3.2768850272799999E-4</v>
      </c>
      <c r="L76" s="8">
        <v>1.26910206131E-2</v>
      </c>
      <c r="M76" s="8">
        <v>3.8916666666699998E-3</v>
      </c>
      <c r="N76" s="8">
        <v>1.0555000000000002E-2</v>
      </c>
    </row>
    <row r="77" spans="1:14" x14ac:dyDescent="0.35">
      <c r="A77" s="7">
        <v>34668</v>
      </c>
      <c r="B77" s="8">
        <v>5.1000000000000004E-3</v>
      </c>
      <c r="C77" s="8">
        <v>1.54E-2</v>
      </c>
      <c r="D77" s="8">
        <v>-1.2800000000000001E-2</v>
      </c>
      <c r="E77" s="8">
        <v>-3.78E-2</v>
      </c>
      <c r="F77" s="8">
        <v>-7.4000000000000003E-3</v>
      </c>
      <c r="G77" s="8">
        <v>-1.17E-2</v>
      </c>
      <c r="H77" s="8">
        <v>-2.747667992E-2</v>
      </c>
      <c r="I77" s="8">
        <v>-5.2045102556300002E-2</v>
      </c>
      <c r="J77" s="8">
        <v>-6.7334784520400003E-3</v>
      </c>
      <c r="K77" s="8">
        <v>-2.2886158236300001E-3</v>
      </c>
      <c r="L77" s="8">
        <v>-5.4134191506799998E-3</v>
      </c>
      <c r="M77" s="8">
        <v>4.1916666666699997E-3</v>
      </c>
      <c r="N77" s="8">
        <v>-2.3216000000000001E-2</v>
      </c>
    </row>
    <row r="78" spans="1:14" x14ac:dyDescent="0.35">
      <c r="A78" s="7">
        <v>34699</v>
      </c>
      <c r="B78" s="8">
        <v>-3.0999999999999999E-3</v>
      </c>
      <c r="C78" s="8">
        <v>-1.06E-2</v>
      </c>
      <c r="D78" s="8">
        <v>2.5999999999999999E-3</v>
      </c>
      <c r="E78" s="8">
        <v>1.4800000000000001E-2</v>
      </c>
      <c r="F78" s="8">
        <v>-5.9499999999999997E-2</v>
      </c>
      <c r="G78" s="8">
        <v>1.37E-2</v>
      </c>
      <c r="H78" s="8">
        <v>-1.5222979526600001E-2</v>
      </c>
      <c r="I78" s="8">
        <v>6.2454119754899997E-3</v>
      </c>
      <c r="J78" s="8">
        <v>-9.9917490450699992E-4</v>
      </c>
      <c r="K78" s="8">
        <v>1.79543716844E-3</v>
      </c>
      <c r="L78" s="8">
        <v>1.6419363659799999E-2</v>
      </c>
      <c r="M78" s="8">
        <v>4.6333333333299998E-3</v>
      </c>
      <c r="N78" s="8">
        <v>1.2158E-2</v>
      </c>
    </row>
    <row r="79" spans="1:14" x14ac:dyDescent="0.35">
      <c r="A79" s="7">
        <v>34730</v>
      </c>
      <c r="B79" s="8">
        <v>2.0999999999999999E-3</v>
      </c>
      <c r="C79" s="8">
        <v>7.4999999999999997E-3</v>
      </c>
      <c r="D79" s="8">
        <v>-3.0999999999999999E-3</v>
      </c>
      <c r="E79" s="8">
        <v>-2.5899999999999999E-2</v>
      </c>
      <c r="F79" s="8">
        <v>-5.4199999999999998E-2</v>
      </c>
      <c r="G79" s="8">
        <v>7.0000000000000001E-3</v>
      </c>
      <c r="H79" s="8">
        <v>-1.67923061591E-3</v>
      </c>
      <c r="I79" s="8">
        <v>-2.1323533696599999E-2</v>
      </c>
      <c r="J79" s="8">
        <v>1.09971827108E-3</v>
      </c>
      <c r="K79" s="8">
        <v>3.13126771599E-3</v>
      </c>
      <c r="L79" s="8">
        <v>-2.3370853699100001E-2</v>
      </c>
      <c r="M79" s="8">
        <v>4.6083333333299999E-3</v>
      </c>
      <c r="N79" s="8">
        <v>1.0543E-2</v>
      </c>
    </row>
    <row r="80" spans="1:14" x14ac:dyDescent="0.35">
      <c r="A80" s="7">
        <v>34758</v>
      </c>
      <c r="B80" s="8">
        <v>-3.7000000000000002E-3</v>
      </c>
      <c r="C80" s="8">
        <v>5.0000000000000001E-4</v>
      </c>
      <c r="D80" s="8">
        <v>1.9699999999999999E-2</v>
      </c>
      <c r="E80" s="8">
        <v>5.4000000000000003E-3</v>
      </c>
      <c r="F80" s="8">
        <v>-4.1799999999999997E-2</v>
      </c>
      <c r="G80" s="8">
        <v>3.0800000000000001E-2</v>
      </c>
      <c r="H80" s="8">
        <v>8.8076056096299997E-4</v>
      </c>
      <c r="I80" s="8">
        <v>-1.6989631563800001E-2</v>
      </c>
      <c r="J80" s="8">
        <v>-1.18700394777E-2</v>
      </c>
      <c r="K80" s="8">
        <v>3.2548090936000001E-3</v>
      </c>
      <c r="L80" s="8">
        <v>1.5959079086000001E-3</v>
      </c>
      <c r="M80" s="8">
        <v>4.8583333333300002E-3</v>
      </c>
      <c r="N80" s="8">
        <v>2.6737999999999998E-2</v>
      </c>
    </row>
    <row r="81" spans="1:14" x14ac:dyDescent="0.35">
      <c r="A81" s="7">
        <v>34789</v>
      </c>
      <c r="B81" s="8">
        <v>9.7000000000000003E-3</v>
      </c>
      <c r="C81" s="8">
        <v>-4.0000000000000002E-4</v>
      </c>
      <c r="D81" s="8">
        <v>1.0699999999999999E-2</v>
      </c>
      <c r="E81" s="8">
        <v>3.2000000000000002E-3</v>
      </c>
      <c r="F81" s="8">
        <v>-1.0999999999999999E-2</v>
      </c>
      <c r="G81" s="8">
        <v>1.1299999999999999E-2</v>
      </c>
      <c r="H81" s="8">
        <v>2.04144859408E-2</v>
      </c>
      <c r="I81" s="8">
        <v>4.4423756471599997E-2</v>
      </c>
      <c r="J81" s="8">
        <v>-1.8799298234199999E-2</v>
      </c>
      <c r="K81" s="8">
        <v>-1.4178676275400001E-2</v>
      </c>
      <c r="L81" s="8">
        <v>-1.05868201838E-3</v>
      </c>
      <c r="M81" s="8">
        <v>4.7999999999999996E-3</v>
      </c>
      <c r="N81" s="8">
        <v>2.3138000000000002E-2</v>
      </c>
    </row>
    <row r="82" spans="1:14" x14ac:dyDescent="0.35">
      <c r="A82" s="7">
        <v>34819</v>
      </c>
      <c r="B82" s="8">
        <v>1.34E-2</v>
      </c>
      <c r="C82" s="8">
        <v>-2.8E-3</v>
      </c>
      <c r="D82" s="8">
        <v>1.66E-2</v>
      </c>
      <c r="E82" s="8">
        <v>1.2800000000000001E-2</v>
      </c>
      <c r="F82" s="8">
        <v>4.2900000000000001E-2</v>
      </c>
      <c r="G82" s="8">
        <v>-6.1999999999999998E-3</v>
      </c>
      <c r="H82" s="8">
        <v>5.2000859604900002E-3</v>
      </c>
      <c r="I82" s="8">
        <v>2.6067542506300001E-2</v>
      </c>
      <c r="J82" s="8">
        <v>-2.4521322179699998E-3</v>
      </c>
      <c r="K82" s="8">
        <v>5.0697483042999999E-3</v>
      </c>
      <c r="L82" s="8">
        <v>9.9717432310000003E-3</v>
      </c>
      <c r="M82" s="8">
        <v>4.7499999999999999E-3</v>
      </c>
      <c r="N82" s="8">
        <v>2.0101000000000001E-2</v>
      </c>
    </row>
    <row r="83" spans="1:14" x14ac:dyDescent="0.35">
      <c r="A83" s="7">
        <v>34850</v>
      </c>
      <c r="B83" s="8">
        <v>4.3999999999999997E-2</v>
      </c>
      <c r="C83" s="8">
        <v>1.2999999999999999E-3</v>
      </c>
      <c r="D83" s="8">
        <v>-1.9400000000000001E-2</v>
      </c>
      <c r="E83" s="8">
        <v>1.24E-2</v>
      </c>
      <c r="F83" s="8">
        <v>2.92E-2</v>
      </c>
      <c r="G83" s="8">
        <v>1.9E-3</v>
      </c>
      <c r="H83" s="8">
        <v>7.5473791010499999E-3</v>
      </c>
      <c r="I83" s="8">
        <v>-2.2489957916900002E-3</v>
      </c>
      <c r="J83" s="8">
        <v>-1.4651109966199999E-2</v>
      </c>
      <c r="K83" s="8">
        <v>8.1826942889399994E-3</v>
      </c>
      <c r="L83" s="8">
        <v>2.24324381012E-3</v>
      </c>
      <c r="M83" s="8">
        <v>4.7416666666699999E-3</v>
      </c>
      <c r="N83" s="8">
        <v>2.9641000000000001E-2</v>
      </c>
    </row>
    <row r="84" spans="1:14" x14ac:dyDescent="0.35">
      <c r="A84" s="7">
        <v>34880</v>
      </c>
      <c r="B84" s="8">
        <v>-2.8799999999999999E-2</v>
      </c>
      <c r="C84" s="8">
        <v>-1.5599999999999999E-2</v>
      </c>
      <c r="D84" s="8">
        <v>-1.1000000000000001E-3</v>
      </c>
      <c r="E84" s="8">
        <v>2.9999999999999997E-4</v>
      </c>
      <c r="F84" s="8">
        <v>3.5999999999999999E-3</v>
      </c>
      <c r="G84" s="8">
        <v>4.65E-2</v>
      </c>
      <c r="H84" s="8">
        <v>5.5224447149599997E-3</v>
      </c>
      <c r="I84" s="8">
        <v>-2.34256481353E-3</v>
      </c>
      <c r="J84" s="8">
        <v>-1.7724781946399999E-3</v>
      </c>
      <c r="K84" s="8">
        <v>-1.5455950037800001E-2</v>
      </c>
      <c r="L84" s="8">
        <v>1.9338833979600002E-2</v>
      </c>
      <c r="M84" s="8">
        <v>4.6916666666700002E-3</v>
      </c>
      <c r="N84" s="8">
        <v>2.1516E-2</v>
      </c>
    </row>
    <row r="85" spans="1:14" x14ac:dyDescent="0.35">
      <c r="A85" s="7">
        <v>34911</v>
      </c>
      <c r="B85" s="8">
        <v>1.67E-2</v>
      </c>
      <c r="C85" s="8">
        <v>3.5000000000000001E-3</v>
      </c>
      <c r="D85" s="8">
        <v>2.2100000000000002E-2</v>
      </c>
      <c r="E85" s="8">
        <v>3.5200000000000002E-2</v>
      </c>
      <c r="F85" s="8">
        <v>-1.04E-2</v>
      </c>
      <c r="G85" s="8">
        <v>1.1999999999999999E-3</v>
      </c>
      <c r="H85" s="8">
        <v>-5.5675761663000001E-3</v>
      </c>
      <c r="I85" s="8">
        <v>4.63365093548E-2</v>
      </c>
      <c r="J85" s="8">
        <v>1.09619154899E-2</v>
      </c>
      <c r="K85" s="8">
        <v>-8.4612373421400003E-3</v>
      </c>
      <c r="L85" s="8">
        <v>-4.0342651095999996E-3</v>
      </c>
      <c r="M85" s="8">
        <v>4.5333333333300004E-3</v>
      </c>
      <c r="N85" s="8">
        <v>2.5734E-2</v>
      </c>
    </row>
    <row r="86" spans="1:14" x14ac:dyDescent="0.35">
      <c r="A86" s="7">
        <v>34942</v>
      </c>
      <c r="B86" s="8">
        <v>4.1000000000000003E-3</v>
      </c>
      <c r="C86" s="8">
        <v>6.0000000000000001E-3</v>
      </c>
      <c r="D86" s="8">
        <v>-2.7000000000000001E-3</v>
      </c>
      <c r="E86" s="8">
        <v>2.7000000000000001E-3</v>
      </c>
      <c r="F86" s="8">
        <v>-6.1999999999999998E-3</v>
      </c>
      <c r="G86" s="8">
        <v>3.8E-3</v>
      </c>
      <c r="H86" s="8">
        <v>4.3373820504699996E-3</v>
      </c>
      <c r="I86" s="8">
        <v>-1.9789430843499999E-2</v>
      </c>
      <c r="J86" s="8">
        <v>9.18063336014E-3</v>
      </c>
      <c r="K86" s="8">
        <v>-4.1675953530299998E-3</v>
      </c>
      <c r="L86" s="8">
        <v>-4.6393368501999998E-3</v>
      </c>
      <c r="M86" s="8">
        <v>4.5166666666700004E-3</v>
      </c>
      <c r="N86" s="8">
        <v>4.1549999999999998E-3</v>
      </c>
    </row>
    <row r="87" spans="1:14" x14ac:dyDescent="0.35">
      <c r="A87" s="7">
        <v>34972</v>
      </c>
      <c r="B87" s="8">
        <v>-1.6199999999999999E-2</v>
      </c>
      <c r="C87" s="8">
        <v>8.6E-3</v>
      </c>
      <c r="D87" s="8">
        <v>6.8999999999999999E-3</v>
      </c>
      <c r="E87" s="8">
        <v>1.6E-2</v>
      </c>
      <c r="F87" s="8">
        <v>4.1000000000000003E-3</v>
      </c>
      <c r="G87" s="8">
        <v>-4.1999999999999997E-3</v>
      </c>
      <c r="H87" s="8">
        <v>2.3053695760399999E-2</v>
      </c>
      <c r="I87" s="8">
        <v>2.0289229184300001E-2</v>
      </c>
      <c r="J87" s="8">
        <v>-1.33377193945E-2</v>
      </c>
      <c r="K87" s="8">
        <v>-1.1425966772600001E-2</v>
      </c>
      <c r="L87" s="8">
        <v>2.1687634321400001E-2</v>
      </c>
      <c r="M87" s="8">
        <v>4.4083333333300003E-3</v>
      </c>
      <c r="N87" s="8">
        <v>2.9700999999999998E-2</v>
      </c>
    </row>
    <row r="88" spans="1:14" x14ac:dyDescent="0.35">
      <c r="A88" s="7">
        <v>35003</v>
      </c>
      <c r="B88" s="8">
        <v>3.2000000000000002E-3</v>
      </c>
      <c r="C88" s="8">
        <v>1.26E-2</v>
      </c>
      <c r="D88" s="8">
        <v>-1.8700000000000001E-2</v>
      </c>
      <c r="E88" s="8">
        <v>-8.3000000000000001E-3</v>
      </c>
      <c r="F88" s="8">
        <v>-1.66E-2</v>
      </c>
      <c r="G88" s="8">
        <v>-3.04E-2</v>
      </c>
      <c r="H88" s="8">
        <v>-4.68983990108E-3</v>
      </c>
      <c r="I88" s="8">
        <v>-2.40104771053E-2</v>
      </c>
      <c r="J88" s="8">
        <v>-1.69558898042E-2</v>
      </c>
      <c r="K88" s="8">
        <v>-4.7796030555099997E-3</v>
      </c>
      <c r="L88" s="8">
        <v>3.3883291805500003E-2</v>
      </c>
      <c r="M88" s="8">
        <v>4.3666666666700004E-3</v>
      </c>
      <c r="N88" s="8">
        <v>-5.058E-3</v>
      </c>
    </row>
    <row r="89" spans="1:14" x14ac:dyDescent="0.35">
      <c r="A89" s="7">
        <v>35033</v>
      </c>
      <c r="B89" s="8">
        <v>1.47E-2</v>
      </c>
      <c r="C89" s="8">
        <v>1.8800000000000001E-2</v>
      </c>
      <c r="D89" s="8">
        <v>-5.4000000000000003E-3</v>
      </c>
      <c r="E89" s="8">
        <v>2.2100000000000002E-2</v>
      </c>
      <c r="F89" s="8">
        <v>-1.26E-2</v>
      </c>
      <c r="G89" s="8">
        <v>1.1000000000000001E-3</v>
      </c>
      <c r="H89" s="8">
        <v>-1.53066785033E-2</v>
      </c>
      <c r="I89" s="8">
        <v>2.9079920376899999E-2</v>
      </c>
      <c r="J89" s="8">
        <v>-9.5795765310699998E-3</v>
      </c>
      <c r="K89" s="8">
        <v>8.41026807679E-4</v>
      </c>
      <c r="L89" s="8">
        <v>-9.8329050136300011E-4</v>
      </c>
      <c r="M89" s="8">
        <v>4.4333333333300001E-3</v>
      </c>
      <c r="N89" s="8">
        <v>2.9255E-2</v>
      </c>
    </row>
    <row r="90" spans="1:14" x14ac:dyDescent="0.35">
      <c r="A90" s="7">
        <v>35064</v>
      </c>
      <c r="B90" s="8">
        <v>-1E-3</v>
      </c>
      <c r="C90" s="8">
        <v>1.0999999999999999E-2</v>
      </c>
      <c r="D90" s="8">
        <v>6.1000000000000004E-3</v>
      </c>
      <c r="E90" s="8">
        <v>3.0300000000000001E-2</v>
      </c>
      <c r="F90" s="8">
        <v>2.86E-2</v>
      </c>
      <c r="G90" s="8">
        <v>-2.8E-3</v>
      </c>
      <c r="H90" s="8">
        <v>1.57627455755E-2</v>
      </c>
      <c r="I90" s="8">
        <v>2.2661041786000001E-2</v>
      </c>
      <c r="J90" s="8">
        <v>1.3462583207899999E-3</v>
      </c>
      <c r="K90" s="8">
        <v>1.36924695017E-2</v>
      </c>
      <c r="L90" s="8">
        <v>-1.9698827850800002E-3</v>
      </c>
      <c r="M90" s="8">
        <v>4.4333333333300001E-3</v>
      </c>
      <c r="N90" s="8">
        <v>2.0304000000000003E-2</v>
      </c>
    </row>
    <row r="91" spans="1:14" x14ac:dyDescent="0.35">
      <c r="A91" s="7">
        <v>35095</v>
      </c>
      <c r="B91" s="8">
        <v>-5.7999999999999996E-3</v>
      </c>
      <c r="C91" s="8">
        <v>-2.8E-3</v>
      </c>
      <c r="D91" s="8">
        <v>1.2200000000000001E-2</v>
      </c>
      <c r="E91" s="8">
        <v>2.87E-2</v>
      </c>
      <c r="F91" s="8">
        <v>4.1700000000000001E-2</v>
      </c>
      <c r="G91" s="8">
        <v>-3.2899999999999999E-2</v>
      </c>
      <c r="H91" s="8">
        <v>1.3405223458E-2</v>
      </c>
      <c r="I91" s="8">
        <v>1.09670918849E-2</v>
      </c>
      <c r="J91" s="8">
        <v>-1.4097387033000001E-3</v>
      </c>
      <c r="K91" s="8">
        <v>5.3086194068600002E-3</v>
      </c>
      <c r="L91" s="8">
        <v>-3.45571784101E-3</v>
      </c>
      <c r="M91" s="8">
        <v>4.1333333333300002E-3</v>
      </c>
      <c r="N91" s="8">
        <v>1.8506999999999999E-2</v>
      </c>
    </row>
    <row r="92" spans="1:14" x14ac:dyDescent="0.35">
      <c r="A92" s="7">
        <v>35124</v>
      </c>
      <c r="B92" s="8">
        <v>-3.8399999999999997E-2</v>
      </c>
      <c r="C92" s="8">
        <v>-7.7999999999999996E-3</v>
      </c>
      <c r="D92" s="8">
        <v>2.5499999999999998E-2</v>
      </c>
      <c r="E92" s="8">
        <v>8.9999999999999998E-4</v>
      </c>
      <c r="F92" s="8">
        <v>-2.1600000000000001E-2</v>
      </c>
      <c r="G92" s="8">
        <v>2.8199999999999999E-2</v>
      </c>
      <c r="H92" s="8">
        <v>1.59640759634E-2</v>
      </c>
      <c r="I92" s="8">
        <v>5.2953298837599997E-3</v>
      </c>
      <c r="J92" s="8">
        <v>1.2746562522900001E-2</v>
      </c>
      <c r="K92" s="8">
        <v>-1.17594385718E-2</v>
      </c>
      <c r="L92" s="8">
        <v>3.0786367321099998E-3</v>
      </c>
      <c r="M92" s="8">
        <v>4.0916666666700003E-3</v>
      </c>
      <c r="N92" s="8">
        <v>2.735E-3</v>
      </c>
    </row>
    <row r="93" spans="1:14" x14ac:dyDescent="0.35">
      <c r="A93" s="7">
        <v>35155</v>
      </c>
      <c r="B93" s="8">
        <v>4.1000000000000003E-3</v>
      </c>
      <c r="C93" s="8">
        <v>-1.1900000000000001E-2</v>
      </c>
      <c r="D93" s="8">
        <v>1.52E-2</v>
      </c>
      <c r="E93" s="8">
        <v>1.34E-2</v>
      </c>
      <c r="F93" s="8">
        <v>9.4000000000000004E-3</v>
      </c>
      <c r="G93" s="8">
        <v>2.9999999999999997E-4</v>
      </c>
      <c r="H93" s="8">
        <v>6.6938898190900004E-3</v>
      </c>
      <c r="I93" s="8">
        <v>1.1951250053900001E-2</v>
      </c>
      <c r="J93" s="8">
        <v>5.9925439878800004E-3</v>
      </c>
      <c r="K93" s="8">
        <v>5.19160867801E-3</v>
      </c>
      <c r="L93" s="8">
        <v>-6.9010848033400005E-4</v>
      </c>
      <c r="M93" s="8">
        <v>4.0749999999999996E-3</v>
      </c>
      <c r="N93" s="8">
        <v>1.0422000000000001E-2</v>
      </c>
    </row>
    <row r="94" spans="1:14" x14ac:dyDescent="0.35">
      <c r="A94" s="7">
        <v>35185</v>
      </c>
      <c r="B94" s="8">
        <v>1.2200000000000001E-2</v>
      </c>
      <c r="C94" s="8">
        <v>2.2000000000000001E-3</v>
      </c>
      <c r="D94" s="8">
        <v>1.34E-2</v>
      </c>
      <c r="E94" s="8">
        <v>2.6700000000000002E-2</v>
      </c>
      <c r="F94" s="8">
        <v>2.6800000000000001E-2</v>
      </c>
      <c r="G94" s="8">
        <v>2.3099999999999999E-2</v>
      </c>
      <c r="H94" s="8">
        <v>2.6972107556500001E-2</v>
      </c>
      <c r="I94" s="8">
        <v>2.9441710596900001E-2</v>
      </c>
      <c r="J94" s="8">
        <v>2.8692501552599999E-2</v>
      </c>
      <c r="K94" s="8">
        <v>-1.0239508208999999E-2</v>
      </c>
      <c r="L94" s="8">
        <v>-8.6205135942199994E-3</v>
      </c>
      <c r="M94" s="8">
        <v>4.1666666666699999E-3</v>
      </c>
      <c r="N94" s="8">
        <v>1.5074000000000001E-2</v>
      </c>
    </row>
    <row r="95" spans="1:14" x14ac:dyDescent="0.35">
      <c r="A95" s="7">
        <v>35216</v>
      </c>
      <c r="B95" s="8">
        <v>-1.8800000000000001E-2</v>
      </c>
      <c r="C95" s="8">
        <v>9.1999999999999998E-3</v>
      </c>
      <c r="D95" s="8">
        <v>1.47E-2</v>
      </c>
      <c r="E95" s="8">
        <v>4.0000000000000002E-4</v>
      </c>
      <c r="F95" s="8">
        <v>2.8E-3</v>
      </c>
      <c r="G95" s="8">
        <v>2.98E-2</v>
      </c>
      <c r="H95" s="8">
        <v>1.9360430899100001E-2</v>
      </c>
      <c r="I95" s="8">
        <v>5.3330104273700005E-4</v>
      </c>
      <c r="J95" s="8">
        <v>1.62341888217E-2</v>
      </c>
      <c r="K95" s="8">
        <v>-1.0533920022099999E-2</v>
      </c>
      <c r="L95" s="8">
        <v>4.38417398871E-3</v>
      </c>
      <c r="M95" s="8">
        <v>4.1749999999999999E-3</v>
      </c>
      <c r="N95" s="8">
        <v>1.0797000000000001E-2</v>
      </c>
    </row>
    <row r="96" spans="1:14" x14ac:dyDescent="0.35">
      <c r="A96" s="7">
        <v>35246</v>
      </c>
      <c r="B96" s="8">
        <v>6.7999999999999996E-3</v>
      </c>
      <c r="C96" s="8">
        <v>1.2500000000000001E-2</v>
      </c>
      <c r="D96" s="8">
        <v>-6.4999999999999997E-3</v>
      </c>
      <c r="E96" s="8">
        <v>-5.0000000000000001E-4</v>
      </c>
      <c r="F96" s="8">
        <v>1.17E-2</v>
      </c>
      <c r="G96" s="8">
        <v>-4.1799999999999997E-2</v>
      </c>
      <c r="H96" s="8">
        <v>2.3222138310000001E-2</v>
      </c>
      <c r="I96" s="8">
        <v>-5.9832140855800003E-3</v>
      </c>
      <c r="J96" s="8">
        <v>-1.6944686466399999E-2</v>
      </c>
      <c r="K96" s="8">
        <v>1.1982769768400001E-2</v>
      </c>
      <c r="L96" s="8">
        <v>7.2007315566200002E-3</v>
      </c>
      <c r="M96" s="8">
        <v>4.1999999999999997E-3</v>
      </c>
      <c r="N96" s="8">
        <v>7.391E-3</v>
      </c>
    </row>
    <row r="97" spans="1:14" x14ac:dyDescent="0.35">
      <c r="A97" s="7">
        <v>35277</v>
      </c>
      <c r="B97" s="8">
        <v>4.0000000000000001E-3</v>
      </c>
      <c r="C97" s="8">
        <v>-1E-3</v>
      </c>
      <c r="D97" s="8">
        <v>3.5000000000000001E-3</v>
      </c>
      <c r="E97" s="8">
        <v>-3.85E-2</v>
      </c>
      <c r="F97" s="8">
        <v>4.1000000000000003E-3</v>
      </c>
      <c r="G97" s="8">
        <v>-3.5299999999999998E-2</v>
      </c>
      <c r="H97" s="8">
        <v>7.6782351442100001E-3</v>
      </c>
      <c r="I97" s="8">
        <v>-4.6511187384299997E-2</v>
      </c>
      <c r="J97" s="8">
        <v>-1.6209386563699999E-2</v>
      </c>
      <c r="K97" s="8">
        <v>1.9271327560099999E-2</v>
      </c>
      <c r="L97" s="8">
        <v>-8.8978864590600008E-3</v>
      </c>
      <c r="M97" s="8">
        <v>4.1999999999999997E-3</v>
      </c>
      <c r="N97" s="8">
        <v>-3.2077000000000001E-2</v>
      </c>
    </row>
    <row r="98" spans="1:14" x14ac:dyDescent="0.35">
      <c r="A98" s="7">
        <v>35308</v>
      </c>
      <c r="B98" s="8">
        <v>2.8999999999999998E-3</v>
      </c>
      <c r="C98" s="8">
        <v>-1.4E-3</v>
      </c>
      <c r="D98" s="8">
        <v>1.7100000000000001E-2</v>
      </c>
      <c r="E98" s="8">
        <v>1.84E-2</v>
      </c>
      <c r="F98" s="8">
        <v>1.6299999999999999E-2</v>
      </c>
      <c r="G98" s="8">
        <v>3.6900000000000002E-2</v>
      </c>
      <c r="H98" s="8">
        <v>-1.4529334530899999E-4</v>
      </c>
      <c r="I98" s="8">
        <v>1.02108823331E-2</v>
      </c>
      <c r="J98" s="8">
        <v>1.06057863623E-2</v>
      </c>
      <c r="K98" s="8">
        <v>-6.6672794498300004E-3</v>
      </c>
      <c r="L98" s="8">
        <v>9.2850332841599992E-3</v>
      </c>
      <c r="M98" s="8">
        <v>4.3166666666699998E-3</v>
      </c>
      <c r="N98" s="8">
        <v>1.72E-2</v>
      </c>
    </row>
    <row r="99" spans="1:14" x14ac:dyDescent="0.35">
      <c r="A99" s="7">
        <v>35338</v>
      </c>
      <c r="B99" s="8">
        <v>2.4E-2</v>
      </c>
      <c r="C99" s="8">
        <v>8.9999999999999998E-4</v>
      </c>
      <c r="D99" s="8">
        <v>1.3599999999999999E-2</v>
      </c>
      <c r="E99" s="8">
        <v>2.6200000000000001E-2</v>
      </c>
      <c r="F99" s="8">
        <v>7.4000000000000003E-3</v>
      </c>
      <c r="G99" s="8">
        <v>-9.5999999999999992E-3</v>
      </c>
      <c r="H99" s="8">
        <v>-2.09188577046E-4</v>
      </c>
      <c r="I99" s="8">
        <v>3.1542919285500001E-2</v>
      </c>
      <c r="J99" s="8">
        <v>-1.63454110938E-2</v>
      </c>
      <c r="K99" s="8">
        <v>-1.40859162027E-2</v>
      </c>
      <c r="L99" s="8">
        <v>1.75724749021E-2</v>
      </c>
      <c r="M99" s="8">
        <v>4.29166666667E-3</v>
      </c>
      <c r="N99" s="8">
        <v>4.2248000000000001E-2</v>
      </c>
    </row>
    <row r="100" spans="1:14" x14ac:dyDescent="0.35">
      <c r="A100" s="7">
        <v>35369</v>
      </c>
      <c r="B100" s="8">
        <v>2.8999999999999998E-3</v>
      </c>
      <c r="C100" s="8">
        <v>6.1000000000000004E-3</v>
      </c>
      <c r="D100" s="8">
        <v>-1.37E-2</v>
      </c>
      <c r="E100" s="8">
        <v>-3.2000000000000002E-3</v>
      </c>
      <c r="F100" s="8">
        <v>-1.43E-2</v>
      </c>
      <c r="G100" s="8">
        <v>-1.8200000000000001E-2</v>
      </c>
      <c r="H100" s="8">
        <v>2.21381425152E-2</v>
      </c>
      <c r="I100" s="8">
        <v>-3.6447530863800001E-3</v>
      </c>
      <c r="J100" s="8">
        <v>-1.39538101242E-2</v>
      </c>
      <c r="K100" s="8">
        <v>1.7511770606499999E-2</v>
      </c>
      <c r="L100" s="8">
        <v>2.50836808641E-2</v>
      </c>
      <c r="M100" s="8">
        <v>4.0916666666700003E-3</v>
      </c>
      <c r="N100" s="8">
        <v>1.4218999999999999E-2</v>
      </c>
    </row>
    <row r="101" spans="1:14" x14ac:dyDescent="0.35">
      <c r="A101" s="7">
        <v>35399</v>
      </c>
      <c r="B101" s="8">
        <v>2.01E-2</v>
      </c>
      <c r="C101" s="8">
        <v>1.6E-2</v>
      </c>
      <c r="D101" s="8">
        <v>4.4999999999999997E-3</v>
      </c>
      <c r="E101" s="8">
        <v>5.0799999999999998E-2</v>
      </c>
      <c r="F101" s="8">
        <v>2.2000000000000001E-3</v>
      </c>
      <c r="G101" s="8">
        <v>-1.3100000000000001E-2</v>
      </c>
      <c r="H101" s="8">
        <v>3.2962048876299999E-3</v>
      </c>
      <c r="I101" s="8">
        <v>4.3161747870899998E-2</v>
      </c>
      <c r="J101" s="8">
        <v>-3.3099367485499999E-2</v>
      </c>
      <c r="K101" s="8">
        <v>8.7938013442099994E-3</v>
      </c>
      <c r="L101" s="8">
        <v>-4.1303024293899999E-3</v>
      </c>
      <c r="M101" s="8">
        <v>4.1916666666699997E-3</v>
      </c>
      <c r="N101" s="8">
        <v>4.6903E-2</v>
      </c>
    </row>
    <row r="102" spans="1:14" x14ac:dyDescent="0.35">
      <c r="A102" s="7">
        <v>35430</v>
      </c>
      <c r="B102" s="8">
        <v>-1.3599999999999999E-2</v>
      </c>
      <c r="C102" s="8">
        <v>1.1000000000000001E-3</v>
      </c>
      <c r="D102" s="8">
        <v>2.0899999999999998E-2</v>
      </c>
      <c r="E102" s="8">
        <v>-5.0000000000000001E-3</v>
      </c>
      <c r="F102" s="8">
        <v>1.24E-2</v>
      </c>
      <c r="G102" s="8">
        <v>3.3099999999999997E-2</v>
      </c>
      <c r="H102" s="8">
        <v>8.4138966705900008E-3</v>
      </c>
      <c r="I102" s="8">
        <v>-1.9583374414500001E-2</v>
      </c>
      <c r="J102" s="8">
        <v>1.38272314676E-3</v>
      </c>
      <c r="K102" s="8">
        <v>9.9862129111200001E-3</v>
      </c>
      <c r="L102" s="8">
        <v>1.4261397551300001E-2</v>
      </c>
      <c r="M102" s="8">
        <v>4.1666666666699999E-3</v>
      </c>
      <c r="N102" s="8">
        <v>-4.6280000000000002E-3</v>
      </c>
    </row>
    <row r="103" spans="1:14" x14ac:dyDescent="0.35">
      <c r="A103" s="7">
        <v>35461</v>
      </c>
      <c r="B103" s="8">
        <v>1.6999999999999999E-3</v>
      </c>
      <c r="C103" s="8">
        <v>-2.3E-3</v>
      </c>
      <c r="D103" s="8">
        <v>1.21E-2</v>
      </c>
      <c r="E103" s="8">
        <v>1.46E-2</v>
      </c>
      <c r="F103" s="8">
        <v>2.1299999999999999E-2</v>
      </c>
      <c r="G103" s="8">
        <v>-1.61E-2</v>
      </c>
      <c r="H103" s="8">
        <v>9.0295623264500004E-3</v>
      </c>
      <c r="I103" s="8">
        <v>1.7101153967499999E-3</v>
      </c>
      <c r="J103" s="8">
        <v>-1.9805395065500002E-3</v>
      </c>
      <c r="K103" s="8">
        <v>-7.9465270210200001E-3</v>
      </c>
      <c r="L103" s="8">
        <v>1.90895535334E-2</v>
      </c>
      <c r="M103" s="8">
        <v>4.2249999999999996E-3</v>
      </c>
      <c r="N103" s="8">
        <v>2.9293E-2</v>
      </c>
    </row>
    <row r="104" spans="1:14" x14ac:dyDescent="0.35">
      <c r="A104" s="7">
        <v>35489</v>
      </c>
      <c r="B104" s="8">
        <v>8.0000000000000002E-3</v>
      </c>
      <c r="C104" s="8">
        <v>1.2699999999999999E-2</v>
      </c>
      <c r="D104" s="8">
        <v>2.7099999999999999E-2</v>
      </c>
      <c r="E104" s="8">
        <v>7.3000000000000001E-3</v>
      </c>
      <c r="F104" s="8">
        <v>1.84E-2</v>
      </c>
      <c r="G104" s="8">
        <v>-3.4599999999999999E-2</v>
      </c>
      <c r="H104" s="8">
        <v>3.2307963417500002E-2</v>
      </c>
      <c r="I104" s="8">
        <v>2.0932517497400001E-3</v>
      </c>
      <c r="J104" s="8">
        <v>-9.9125736821000007E-3</v>
      </c>
      <c r="K104" s="8">
        <v>2.16407762024E-2</v>
      </c>
      <c r="L104" s="8">
        <v>-9.71127634953E-3</v>
      </c>
      <c r="M104" s="8">
        <v>4.1833333333299999E-3</v>
      </c>
      <c r="N104" s="8">
        <v>4.163E-3</v>
      </c>
    </row>
    <row r="105" spans="1:14" x14ac:dyDescent="0.35">
      <c r="A105" s="7">
        <v>35520</v>
      </c>
      <c r="B105" s="8">
        <v>-6.3899999999999998E-2</v>
      </c>
      <c r="C105" s="8">
        <v>-1.5800000000000002E-2</v>
      </c>
      <c r="D105" s="8">
        <v>-8.3000000000000001E-3</v>
      </c>
      <c r="E105" s="8">
        <v>-1.6500000000000001E-2</v>
      </c>
      <c r="F105" s="8">
        <v>-1.04E-2</v>
      </c>
      <c r="G105" s="8">
        <v>-2.4299999999999999E-2</v>
      </c>
      <c r="H105" s="8">
        <v>1.3290589612400001E-2</v>
      </c>
      <c r="I105" s="8">
        <v>-3.0168896219099999E-2</v>
      </c>
      <c r="J105" s="8">
        <v>-1.03023441263E-2</v>
      </c>
      <c r="K105" s="8">
        <v>2.2559801273800001E-2</v>
      </c>
      <c r="L105" s="8">
        <v>1.7462433229299999E-2</v>
      </c>
      <c r="M105" s="8">
        <v>4.2416666666700003E-3</v>
      </c>
      <c r="N105" s="8">
        <v>-2.4586999999999998E-2</v>
      </c>
    </row>
    <row r="106" spans="1:14" x14ac:dyDescent="0.35">
      <c r="A106" s="7">
        <v>35550</v>
      </c>
      <c r="B106" s="8">
        <v>-6.4000000000000003E-3</v>
      </c>
      <c r="C106" s="8">
        <v>2.8199999999999999E-2</v>
      </c>
      <c r="D106" s="8">
        <v>-8.9999999999999993E-3</v>
      </c>
      <c r="E106" s="8">
        <v>2.23E-2</v>
      </c>
      <c r="F106" s="8">
        <v>-4.7000000000000002E-3</v>
      </c>
      <c r="G106" s="8">
        <v>-3.7400000000000003E-2</v>
      </c>
      <c r="H106" s="8">
        <v>-1.1627684894499999E-2</v>
      </c>
      <c r="I106" s="8">
        <v>1.9754528776100001E-2</v>
      </c>
      <c r="J106" s="8">
        <v>-3.6776908230400002E-2</v>
      </c>
      <c r="K106" s="8">
        <v>-2.1008009466799999E-3</v>
      </c>
      <c r="L106" s="8">
        <v>4.4197935342500001E-2</v>
      </c>
      <c r="M106" s="8">
        <v>4.3416666666699997E-3</v>
      </c>
      <c r="N106" s="8">
        <v>2.8784999999999998E-2</v>
      </c>
    </row>
    <row r="107" spans="1:14" x14ac:dyDescent="0.35">
      <c r="A107" s="7">
        <v>35581</v>
      </c>
      <c r="B107" s="8">
        <v>4.1999999999999997E-3</v>
      </c>
      <c r="C107" s="8">
        <v>3.4500000000000003E-2</v>
      </c>
      <c r="D107" s="8">
        <v>0.02</v>
      </c>
      <c r="E107" s="8">
        <v>3.0499999999999999E-2</v>
      </c>
      <c r="F107" s="8">
        <v>2.8E-3</v>
      </c>
      <c r="G107" s="8">
        <v>5.8999999999999997E-2</v>
      </c>
      <c r="H107" s="8">
        <v>5.5531855407400001E-3</v>
      </c>
      <c r="I107" s="8">
        <v>7.0481608101000001E-2</v>
      </c>
      <c r="J107" s="8">
        <v>2.26176891112E-2</v>
      </c>
      <c r="K107" s="8">
        <v>-2.6277325277799999E-2</v>
      </c>
      <c r="L107" s="8">
        <v>-2.21698211193E-2</v>
      </c>
      <c r="M107" s="8">
        <v>4.2833333333300002E-3</v>
      </c>
      <c r="N107" s="8">
        <v>4.6879999999999998E-2</v>
      </c>
    </row>
    <row r="108" spans="1:14" x14ac:dyDescent="0.35">
      <c r="A108" s="7">
        <v>35611</v>
      </c>
      <c r="B108" s="8">
        <v>4.4000000000000003E-3</v>
      </c>
      <c r="C108" s="8">
        <v>2.18E-2</v>
      </c>
      <c r="D108" s="8">
        <v>8.3999999999999995E-3</v>
      </c>
      <c r="E108" s="8">
        <v>7.6E-3</v>
      </c>
      <c r="F108" s="8">
        <v>6.7999999999999996E-3</v>
      </c>
      <c r="G108" s="8">
        <v>-5.5999999999999999E-3</v>
      </c>
      <c r="H108" s="8">
        <v>3.1693165368299997E-2</v>
      </c>
      <c r="I108" s="8">
        <v>4.1333913848000003E-2</v>
      </c>
      <c r="J108" s="8">
        <v>-6.7387052294099999E-3</v>
      </c>
      <c r="K108" s="8">
        <v>1.2423484599300001E-2</v>
      </c>
      <c r="L108" s="8">
        <v>1.9110959375699999E-2</v>
      </c>
      <c r="M108" s="8">
        <v>4.0166666666699999E-3</v>
      </c>
      <c r="N108" s="8">
        <v>3.483E-2</v>
      </c>
    </row>
    <row r="109" spans="1:14" x14ac:dyDescent="0.35">
      <c r="A109" s="7">
        <v>35642</v>
      </c>
      <c r="B109" s="8">
        <v>4.3999999999999997E-2</v>
      </c>
      <c r="C109" s="8">
        <v>3.7100000000000001E-2</v>
      </c>
      <c r="D109" s="8">
        <v>4.4000000000000003E-3</v>
      </c>
      <c r="E109" s="8">
        <v>4.2099999999999999E-2</v>
      </c>
      <c r="F109" s="8">
        <v>-8.6E-3</v>
      </c>
      <c r="G109" s="8">
        <v>-1.5699999999999999E-2</v>
      </c>
      <c r="H109" s="8">
        <v>-3.7278261863500002E-3</v>
      </c>
      <c r="I109" s="8">
        <v>3.7721695846399998E-2</v>
      </c>
      <c r="J109" s="8">
        <v>-2.7364048236800002E-2</v>
      </c>
      <c r="K109" s="8">
        <v>-3.8307898047099998E-3</v>
      </c>
      <c r="L109" s="8">
        <v>5.0670029681399997E-2</v>
      </c>
      <c r="M109" s="8">
        <v>4.2166666666699996E-3</v>
      </c>
      <c r="N109" s="8">
        <v>5.2098999999999999E-2</v>
      </c>
    </row>
    <row r="110" spans="1:14" x14ac:dyDescent="0.35">
      <c r="A110" s="7">
        <v>35673</v>
      </c>
      <c r="B110" s="8">
        <v>-2.1600000000000001E-2</v>
      </c>
      <c r="C110" s="8">
        <v>-1.5100000000000001E-2</v>
      </c>
      <c r="D110" s="8">
        <v>6.1000000000000004E-3</v>
      </c>
      <c r="E110" s="8">
        <v>-3.4700000000000002E-2</v>
      </c>
      <c r="F110" s="8">
        <v>-2.4E-2</v>
      </c>
      <c r="G110" s="8">
        <v>7.6100000000000001E-2</v>
      </c>
      <c r="H110" s="8">
        <v>1.25091934865E-2</v>
      </c>
      <c r="I110" s="8">
        <v>-5.3892809920900002E-2</v>
      </c>
      <c r="J110" s="8">
        <v>4.63649537423E-2</v>
      </c>
      <c r="K110" s="8">
        <v>8.0795572302200004E-3</v>
      </c>
      <c r="L110" s="8">
        <v>-1.44124123814E-2</v>
      </c>
      <c r="M110" s="8">
        <v>4.2583333333300003E-3</v>
      </c>
      <c r="N110" s="8">
        <v>-3.1785000000000001E-2</v>
      </c>
    </row>
    <row r="111" spans="1:14" x14ac:dyDescent="0.35">
      <c r="A111" s="7">
        <v>35703</v>
      </c>
      <c r="B111" s="8">
        <v>3.7199999999999997E-2</v>
      </c>
      <c r="C111" s="8">
        <v>2.7799999999999998E-2</v>
      </c>
      <c r="D111" s="8">
        <v>6.1999999999999998E-3</v>
      </c>
      <c r="E111" s="8">
        <v>2.69E-2</v>
      </c>
      <c r="F111" s="8">
        <v>-2.8999999999999998E-3</v>
      </c>
      <c r="G111" s="8">
        <v>1.7999999999999999E-2</v>
      </c>
      <c r="H111" s="8">
        <v>4.2986563840900001E-2</v>
      </c>
      <c r="I111" s="8">
        <v>4.5995243257299999E-2</v>
      </c>
      <c r="J111" s="8">
        <v>-3.53231750562E-3</v>
      </c>
      <c r="K111" s="8">
        <v>-1.24823913981E-2</v>
      </c>
      <c r="L111" s="8">
        <v>3.6316274035199998E-2</v>
      </c>
      <c r="M111" s="8">
        <v>4.2500000000000003E-3</v>
      </c>
      <c r="N111" s="8">
        <v>4.7577999999999995E-2</v>
      </c>
    </row>
    <row r="112" spans="1:14" x14ac:dyDescent="0.35">
      <c r="A112" s="7">
        <v>35734</v>
      </c>
      <c r="B112" s="8">
        <v>3.6900000000000002E-2</v>
      </c>
      <c r="C112" s="8">
        <v>-5.7999999999999996E-3</v>
      </c>
      <c r="D112" s="8">
        <v>-3.73E-2</v>
      </c>
      <c r="E112" s="8">
        <v>-5.9900000000000002E-2</v>
      </c>
      <c r="F112" s="8">
        <v>-9.06E-2</v>
      </c>
      <c r="G112" s="8">
        <v>1.4200000000000001E-2</v>
      </c>
      <c r="H112" s="8">
        <v>1.8681559406200001E-2</v>
      </c>
      <c r="I112" s="8">
        <v>-5.4778137226900003E-2</v>
      </c>
      <c r="J112" s="8">
        <v>8.7913338893899993E-3</v>
      </c>
      <c r="K112" s="8">
        <v>8.2585067057000007E-3</v>
      </c>
      <c r="L112" s="8">
        <v>-4.0638399577E-4</v>
      </c>
      <c r="M112" s="8">
        <v>4.1083333333300004E-3</v>
      </c>
      <c r="N112" s="8">
        <v>-2.7725E-2</v>
      </c>
    </row>
    <row r="113" spans="1:14" x14ac:dyDescent="0.35">
      <c r="A113" s="7">
        <v>35764</v>
      </c>
      <c r="B113" s="8">
        <v>5.9999999999999995E-4</v>
      </c>
      <c r="C113" s="8">
        <v>0</v>
      </c>
      <c r="D113" s="8">
        <v>9.1000000000000004E-3</v>
      </c>
      <c r="E113" s="8">
        <v>-7.4999999999999997E-3</v>
      </c>
      <c r="F113" s="8">
        <v>0</v>
      </c>
      <c r="G113" s="8">
        <v>-3.2199999999999999E-2</v>
      </c>
      <c r="H113" s="8">
        <v>-1.8743448296299999E-3</v>
      </c>
      <c r="I113" s="8">
        <v>6.4485705272100002E-5</v>
      </c>
      <c r="J113" s="8">
        <v>-4.30757268387E-2</v>
      </c>
      <c r="K113" s="8">
        <v>-3.4188395600600002E-4</v>
      </c>
      <c r="L113" s="8">
        <v>2.53382973693E-2</v>
      </c>
      <c r="M113" s="8">
        <v>4.2249999999999996E-3</v>
      </c>
      <c r="N113" s="8">
        <v>1.5938000000000001E-2</v>
      </c>
    </row>
    <row r="114" spans="1:14" x14ac:dyDescent="0.35">
      <c r="A114" s="7">
        <v>35795</v>
      </c>
      <c r="B114" s="8">
        <v>-1.2999999999999999E-2</v>
      </c>
      <c r="C114" s="8">
        <v>2.47E-2</v>
      </c>
      <c r="D114" s="8">
        <v>-3.8E-3</v>
      </c>
      <c r="E114" s="8">
        <v>-1.0999999999999999E-2</v>
      </c>
      <c r="F114" s="8">
        <v>1.04E-2</v>
      </c>
      <c r="G114" s="8">
        <v>-4.8999999999999998E-3</v>
      </c>
      <c r="H114" s="8">
        <v>2.6751507621500002E-2</v>
      </c>
      <c r="I114" s="8">
        <v>4.3967060354099998E-3</v>
      </c>
      <c r="J114" s="8">
        <v>-2.4161020263600001E-2</v>
      </c>
      <c r="K114" s="8">
        <v>1.2938229010399999E-2</v>
      </c>
      <c r="L114" s="8">
        <v>4.0818807567499997E-2</v>
      </c>
      <c r="M114" s="8">
        <v>4.2333333333299996E-3</v>
      </c>
      <c r="N114" s="8">
        <v>1.7967999999999998E-2</v>
      </c>
    </row>
    <row r="115" spans="1:14" x14ac:dyDescent="0.35">
      <c r="A115" s="7">
        <v>35826</v>
      </c>
      <c r="B115" s="8">
        <v>2.8E-3</v>
      </c>
      <c r="C115" s="8">
        <v>3.4099999999999998E-2</v>
      </c>
      <c r="D115" s="8">
        <v>-1.0200000000000001E-2</v>
      </c>
      <c r="E115" s="8">
        <v>1.1999999999999999E-3</v>
      </c>
      <c r="F115" s="8">
        <v>-3.78E-2</v>
      </c>
      <c r="G115" s="8">
        <v>-3.8199999999999998E-2</v>
      </c>
      <c r="H115" s="8">
        <v>-1.8142983922199998E-2</v>
      </c>
      <c r="I115" s="8">
        <v>1.7827455812100001E-2</v>
      </c>
      <c r="J115" s="8">
        <v>-4.3256886706500002E-3</v>
      </c>
      <c r="K115" s="8">
        <v>-1.4135320443400001E-2</v>
      </c>
      <c r="L115" s="8">
        <v>-2.1415231278300001E-2</v>
      </c>
      <c r="M115" s="8">
        <v>4.3499999999999997E-3</v>
      </c>
      <c r="N115" s="8">
        <v>7.0530000000000002E-3</v>
      </c>
    </row>
    <row r="116" spans="1:14" x14ac:dyDescent="0.35">
      <c r="A116" s="7">
        <v>35854</v>
      </c>
      <c r="B116" s="8">
        <v>-3.0999999999999999E-3</v>
      </c>
      <c r="C116" s="8">
        <v>-1.06E-2</v>
      </c>
      <c r="D116" s="8">
        <v>1.9800000000000002E-2</v>
      </c>
      <c r="E116" s="8">
        <v>2.7300000000000001E-2</v>
      </c>
      <c r="F116" s="8">
        <v>2.5100000000000001E-2</v>
      </c>
      <c r="G116" s="8">
        <v>8.8000000000000005E-3</v>
      </c>
      <c r="H116" s="8">
        <v>-6.1848396379000003E-3</v>
      </c>
      <c r="I116" s="8">
        <v>6.3722590058400003E-2</v>
      </c>
      <c r="J116" s="8">
        <v>9.4253774374300004E-4</v>
      </c>
      <c r="K116" s="8">
        <v>-1.46405299247E-3</v>
      </c>
      <c r="L116" s="8">
        <v>-1.4354680057599999E-2</v>
      </c>
      <c r="M116" s="8">
        <v>4.2166666666699996E-3</v>
      </c>
      <c r="N116" s="8">
        <v>4.6893999999999998E-2</v>
      </c>
    </row>
    <row r="117" spans="1:14" x14ac:dyDescent="0.35">
      <c r="A117" s="7">
        <v>35885</v>
      </c>
      <c r="B117" s="8">
        <v>8.2000000000000007E-3</v>
      </c>
      <c r="C117" s="8">
        <v>6.7000000000000002E-3</v>
      </c>
      <c r="D117" s="8">
        <v>1.2E-2</v>
      </c>
      <c r="E117" s="8">
        <v>1.7399999999999999E-2</v>
      </c>
      <c r="F117" s="8">
        <v>7.1999999999999998E-3</v>
      </c>
      <c r="G117" s="8">
        <v>-9.2999999999999992E-3</v>
      </c>
      <c r="H117" s="8">
        <v>3.4036500814899999E-2</v>
      </c>
      <c r="I117" s="8">
        <v>3.8194835118800001E-2</v>
      </c>
      <c r="J117" s="8">
        <v>-6.6768259749599998E-3</v>
      </c>
      <c r="K117" s="8">
        <v>1.5289122236299999E-2</v>
      </c>
      <c r="L117" s="8">
        <v>1.6450100131100001E-2</v>
      </c>
      <c r="M117" s="8">
        <v>4.3166666666699998E-3</v>
      </c>
      <c r="N117" s="8">
        <v>3.6142000000000001E-2</v>
      </c>
    </row>
    <row r="118" spans="1:14" x14ac:dyDescent="0.35">
      <c r="A118" s="7">
        <v>35915</v>
      </c>
      <c r="B118" s="8">
        <v>5.1999999999999998E-3</v>
      </c>
      <c r="C118" s="8">
        <v>-6.1000000000000004E-3</v>
      </c>
      <c r="D118" s="8">
        <v>3.3E-3</v>
      </c>
      <c r="E118" s="8">
        <v>-1.6400000000000001E-2</v>
      </c>
      <c r="F118" s="8">
        <v>-5.1999999999999998E-3</v>
      </c>
      <c r="G118" s="8">
        <v>2.3999999999999998E-3</v>
      </c>
      <c r="H118" s="8">
        <v>2.7604329752100001E-2</v>
      </c>
      <c r="I118" s="8">
        <v>5.6487513633999998E-3</v>
      </c>
      <c r="J118" s="8">
        <v>6.5819299330500004E-3</v>
      </c>
      <c r="K118" s="8">
        <v>-4.0327971032300004E-3</v>
      </c>
      <c r="L118" s="8">
        <v>8.3505607880699998E-3</v>
      </c>
      <c r="M118" s="8">
        <v>4.1833333333299999E-3</v>
      </c>
      <c r="N118" s="8">
        <v>6.5980000000000006E-3</v>
      </c>
    </row>
    <row r="119" spans="1:14" x14ac:dyDescent="0.35">
      <c r="A119" s="7">
        <v>35946</v>
      </c>
      <c r="B119" s="8">
        <v>2.98E-2</v>
      </c>
      <c r="C119" s="8">
        <v>5.3E-3</v>
      </c>
      <c r="D119" s="8">
        <v>-6.0000000000000001E-3</v>
      </c>
      <c r="E119" s="8">
        <v>-2.7400000000000001E-2</v>
      </c>
      <c r="F119" s="8">
        <v>-5.57E-2</v>
      </c>
      <c r="G119" s="8">
        <v>-4.1399999999999999E-2</v>
      </c>
      <c r="H119" s="8">
        <v>1.50090413727E-2</v>
      </c>
      <c r="I119" s="8">
        <v>-1.7889397137199999E-2</v>
      </c>
      <c r="J119" s="8">
        <v>-1.6849831563399999E-2</v>
      </c>
      <c r="K119" s="8">
        <v>2.1284740774900002E-2</v>
      </c>
      <c r="L119" s="8">
        <v>2.36965933686E-2</v>
      </c>
      <c r="M119" s="8">
        <v>4.0583333333299998E-3</v>
      </c>
      <c r="N119" s="8">
        <v>-1.6462000000000001E-2</v>
      </c>
    </row>
    <row r="120" spans="1:14" x14ac:dyDescent="0.35">
      <c r="A120" s="7">
        <v>35976</v>
      </c>
      <c r="B120" s="8">
        <v>-8.9999999999999998E-4</v>
      </c>
      <c r="C120" s="8">
        <v>1.8E-3</v>
      </c>
      <c r="D120" s="8">
        <v>-1.7399999999999999E-2</v>
      </c>
      <c r="E120" s="8">
        <v>-3.0000000000000001E-3</v>
      </c>
      <c r="F120" s="8">
        <v>-5.4899999999999997E-2</v>
      </c>
      <c r="G120" s="8">
        <v>-2.0199999999999999E-2</v>
      </c>
      <c r="H120" s="8">
        <v>-1.3772606698099999E-2</v>
      </c>
      <c r="I120" s="8">
        <v>1.26720035725E-2</v>
      </c>
      <c r="J120" s="8">
        <v>-3.6761206616500001E-2</v>
      </c>
      <c r="K120" s="8">
        <v>-9.6241457468900001E-3</v>
      </c>
      <c r="L120" s="8">
        <v>5.6539640363300003E-2</v>
      </c>
      <c r="M120" s="8">
        <v>4.0749999999999996E-3</v>
      </c>
      <c r="N120" s="8">
        <v>1.7978000000000001E-2</v>
      </c>
    </row>
    <row r="121" spans="1:14" x14ac:dyDescent="0.35">
      <c r="A121" s="7">
        <v>36007</v>
      </c>
      <c r="B121" s="8">
        <v>7.6E-3</v>
      </c>
      <c r="C121" s="8">
        <v>-6.1000000000000004E-3</v>
      </c>
      <c r="D121" s="8">
        <v>-1.1000000000000001E-3</v>
      </c>
      <c r="E121" s="8">
        <v>-3.3599999999999998E-2</v>
      </c>
      <c r="F121" s="8">
        <v>1.7100000000000001E-2</v>
      </c>
      <c r="G121" s="8">
        <v>-7.0400000000000004E-2</v>
      </c>
      <c r="H121" s="8">
        <v>-3.7002693710399999E-3</v>
      </c>
      <c r="I121" s="8">
        <v>-1.50894984876E-2</v>
      </c>
      <c r="J121" s="8">
        <v>-2.56609410207E-2</v>
      </c>
      <c r="K121" s="8">
        <v>-1.19005068397E-2</v>
      </c>
      <c r="L121" s="8">
        <v>3.6470242016999999E-2</v>
      </c>
      <c r="M121" s="8">
        <v>4.14166666667E-3</v>
      </c>
      <c r="N121" s="8">
        <v>-9.9329999999999991E-3</v>
      </c>
    </row>
    <row r="122" spans="1:14" x14ac:dyDescent="0.35">
      <c r="A122" s="7">
        <v>36038</v>
      </c>
      <c r="B122" s="8">
        <v>-1.37E-2</v>
      </c>
      <c r="C122" s="8">
        <v>4.6199999999999998E-2</v>
      </c>
      <c r="D122" s="8">
        <v>-0.16600000000000001</v>
      </c>
      <c r="E122" s="8">
        <v>-0.106</v>
      </c>
      <c r="F122" s="8">
        <v>-0.17449999999999999</v>
      </c>
      <c r="G122" s="8">
        <v>-4.7199999999999999E-2</v>
      </c>
      <c r="H122" s="8">
        <v>3.5124104189499998E-3</v>
      </c>
      <c r="I122" s="8">
        <v>-0.14662513422199999</v>
      </c>
      <c r="J122" s="8">
        <v>-3.0482141870799999E-2</v>
      </c>
      <c r="K122" s="8">
        <v>1.21376862483E-2</v>
      </c>
      <c r="L122" s="8">
        <v>2.14820780091E-2</v>
      </c>
      <c r="M122" s="8">
        <v>4.14166666667E-3</v>
      </c>
      <c r="N122" s="8">
        <v>-0.10285899999999999</v>
      </c>
    </row>
    <row r="123" spans="1:14" x14ac:dyDescent="0.35">
      <c r="A123" s="7">
        <v>36068</v>
      </c>
      <c r="B123" s="8">
        <v>2.9499999999999998E-2</v>
      </c>
      <c r="C123" s="8">
        <v>7.1900000000000006E-2</v>
      </c>
      <c r="D123" s="8">
        <v>-2.9399999999999999E-2</v>
      </c>
      <c r="E123" s="8">
        <v>1.95E-2</v>
      </c>
      <c r="F123" s="8">
        <v>3.95E-2</v>
      </c>
      <c r="G123" s="8">
        <v>6.6100000000000006E-2</v>
      </c>
      <c r="H123" s="8">
        <v>-7.92606523699E-3</v>
      </c>
      <c r="I123" s="8">
        <v>1.8544558433099999E-2</v>
      </c>
      <c r="J123" s="8">
        <v>-1.3582807095500001E-2</v>
      </c>
      <c r="K123" s="8">
        <v>-1.46461775023E-2</v>
      </c>
      <c r="L123" s="8">
        <v>-2.3403281695899999E-2</v>
      </c>
      <c r="M123" s="8">
        <v>3.9750000000000002E-3</v>
      </c>
      <c r="N123" s="8">
        <v>4.1041000000000001E-2</v>
      </c>
    </row>
    <row r="124" spans="1:14" x14ac:dyDescent="0.35">
      <c r="A124" s="7">
        <v>36099</v>
      </c>
      <c r="B124" s="8">
        <v>-1.5299999999999999E-2</v>
      </c>
      <c r="C124" s="8">
        <v>-1.0699999999999999E-2</v>
      </c>
      <c r="D124" s="8">
        <v>-2.3699999999999999E-2</v>
      </c>
      <c r="E124" s="8">
        <v>4.8099999999999997E-2</v>
      </c>
      <c r="F124" s="8">
        <v>3.6200000000000003E-2</v>
      </c>
      <c r="G124" s="8">
        <v>-2.5600000000000001E-2</v>
      </c>
      <c r="H124" s="8">
        <v>-7.2371674766799995E-2</v>
      </c>
      <c r="I124" s="8">
        <v>8.0197884687099999E-2</v>
      </c>
      <c r="J124" s="8">
        <v>-3.3135362932399999E-2</v>
      </c>
      <c r="K124" s="8">
        <v>-2.3066116277999999E-2</v>
      </c>
      <c r="L124" s="8">
        <v>-3.5663430603E-2</v>
      </c>
      <c r="M124" s="8">
        <v>3.5500000000000002E-3</v>
      </c>
      <c r="N124" s="8">
        <v>4.9166999999999995E-2</v>
      </c>
    </row>
    <row r="125" spans="1:14" x14ac:dyDescent="0.35">
      <c r="A125" s="7">
        <v>36129</v>
      </c>
      <c r="B125" s="8">
        <v>5.3E-3</v>
      </c>
      <c r="C125" s="8">
        <v>2.4199999999999999E-2</v>
      </c>
      <c r="D125" s="8">
        <v>6.08E-2</v>
      </c>
      <c r="E125" s="8">
        <v>2.1499999999999998E-2</v>
      </c>
      <c r="F125" s="8">
        <v>2.6700000000000002E-2</v>
      </c>
      <c r="G125" s="8">
        <v>-1.66E-2</v>
      </c>
      <c r="H125" s="8">
        <v>-2.96504402157E-2</v>
      </c>
      <c r="I125" s="8">
        <v>5.2519492063299998E-2</v>
      </c>
      <c r="J125" s="8">
        <v>2.6486553072400001E-3</v>
      </c>
      <c r="K125" s="8">
        <v>-1.7486338213999999E-2</v>
      </c>
      <c r="L125" s="8">
        <v>-6.3310760624200003E-3</v>
      </c>
      <c r="M125" s="8">
        <v>3.5249999999999999E-3</v>
      </c>
      <c r="N125" s="8">
        <v>3.9831999999999999E-2</v>
      </c>
    </row>
    <row r="126" spans="1:14" x14ac:dyDescent="0.35">
      <c r="A126" s="7">
        <v>36160</v>
      </c>
      <c r="B126" s="8">
        <v>1.4E-2</v>
      </c>
      <c r="C126" s="8">
        <v>9.2999999999999992E-3</v>
      </c>
      <c r="D126" s="8">
        <v>1.6999999999999999E-3</v>
      </c>
      <c r="E126" s="8">
        <v>5.9999999999999995E-4</v>
      </c>
      <c r="F126" s="8">
        <v>-2.7400000000000001E-2</v>
      </c>
      <c r="G126" s="8">
        <v>2.1299999999999999E-2</v>
      </c>
      <c r="H126" s="8">
        <v>4.8221149627500001E-3</v>
      </c>
      <c r="I126" s="8">
        <v>4.3942427022799997E-2</v>
      </c>
      <c r="J126" s="8">
        <v>-5.4018816761700001E-3</v>
      </c>
      <c r="K126" s="8">
        <v>-3.5295753516900001E-2</v>
      </c>
      <c r="L126" s="8">
        <v>7.1207328029299993E-2</v>
      </c>
      <c r="M126" s="8">
        <v>3.6833333333299999E-3</v>
      </c>
      <c r="N126" s="8">
        <v>3.0863000000000002E-2</v>
      </c>
    </row>
    <row r="127" spans="1:14" x14ac:dyDescent="0.35">
      <c r="A127" s="7">
        <v>36191</v>
      </c>
      <c r="B127" s="8">
        <v>8.0999999999999996E-3</v>
      </c>
      <c r="C127" s="8">
        <v>1.47E-2</v>
      </c>
      <c r="D127" s="8">
        <v>2.3400000000000001E-2</v>
      </c>
      <c r="E127" s="8">
        <v>6.7999999999999996E-3</v>
      </c>
      <c r="F127" s="8">
        <v>-2.8199999999999999E-2</v>
      </c>
      <c r="G127" s="8">
        <v>-1.67E-2</v>
      </c>
      <c r="H127" s="8">
        <v>-2.61442845348E-2</v>
      </c>
      <c r="I127" s="8">
        <v>2.2241688907600001E-2</v>
      </c>
      <c r="J127" s="8">
        <v>2.8360698594900001E-3</v>
      </c>
      <c r="K127" s="8">
        <v>-1.6691852136199999E-2</v>
      </c>
      <c r="L127" s="8">
        <v>2.74333261923E-2</v>
      </c>
      <c r="M127" s="8">
        <v>3.64166666667E-3</v>
      </c>
      <c r="N127" s="8">
        <v>1.5114000000000001E-2</v>
      </c>
    </row>
    <row r="128" spans="1:14" x14ac:dyDescent="0.35">
      <c r="A128" s="7">
        <v>36219</v>
      </c>
      <c r="B128" s="8">
        <v>-2.2800000000000001E-2</v>
      </c>
      <c r="C128" s="8">
        <v>-6.9000000000000006E-2</v>
      </c>
      <c r="D128" s="8">
        <v>2.8899999999999999E-2</v>
      </c>
      <c r="E128" s="8">
        <v>-2.0400000000000001E-2</v>
      </c>
      <c r="F128" s="8">
        <v>2.0500000000000001E-2</v>
      </c>
      <c r="G128" s="8">
        <v>-1.2999999999999999E-2</v>
      </c>
      <c r="H128" s="8">
        <v>9.2588703611900004E-3</v>
      </c>
      <c r="I128" s="8">
        <v>-3.4011531609200001E-2</v>
      </c>
      <c r="J128" s="8">
        <v>-1.84635215316E-2</v>
      </c>
      <c r="K128" s="8">
        <v>1.3605724493E-2</v>
      </c>
      <c r="L128" s="8">
        <v>-1.05083323751E-2</v>
      </c>
      <c r="M128" s="8">
        <v>3.64166666667E-3</v>
      </c>
      <c r="N128" s="8">
        <v>-2.5903999999999996E-2</v>
      </c>
    </row>
    <row r="129" spans="1:14" x14ac:dyDescent="0.35">
      <c r="A129" s="7">
        <v>36250</v>
      </c>
      <c r="B129" s="8">
        <v>1.1000000000000001E-3</v>
      </c>
      <c r="C129" s="8">
        <v>3.0000000000000001E-3</v>
      </c>
      <c r="D129" s="8">
        <v>1.5100000000000001E-2</v>
      </c>
      <c r="E129" s="8">
        <v>4.07E-2</v>
      </c>
      <c r="F129" s="8">
        <v>5.2299999999999999E-2</v>
      </c>
      <c r="G129" s="8">
        <v>-2.7000000000000001E-3</v>
      </c>
      <c r="H129" s="8">
        <v>-3.61220898773E-2</v>
      </c>
      <c r="I129" s="8">
        <v>3.92010789389E-2</v>
      </c>
      <c r="J129" s="8">
        <v>-2.1480366602099999E-2</v>
      </c>
      <c r="K129" s="8">
        <v>-4.7664868210099999E-3</v>
      </c>
      <c r="L129" s="8">
        <v>-4.0382676157899998E-2</v>
      </c>
      <c r="M129" s="8">
        <v>3.79166666667E-3</v>
      </c>
      <c r="N129" s="8">
        <v>3.0558999999999999E-2</v>
      </c>
    </row>
    <row r="130" spans="1:14" x14ac:dyDescent="0.35">
      <c r="A130" s="7">
        <v>36280</v>
      </c>
      <c r="B130" s="8">
        <v>0.02</v>
      </c>
      <c r="C130" s="8">
        <v>-1.55E-2</v>
      </c>
      <c r="D130" s="8">
        <v>1.6400000000000001E-2</v>
      </c>
      <c r="E130" s="8">
        <v>4.1200000000000001E-2</v>
      </c>
      <c r="F130" s="8">
        <v>4.3900000000000002E-2</v>
      </c>
      <c r="G130" s="8">
        <v>3.1E-2</v>
      </c>
      <c r="H130" s="8">
        <v>-3.8918081124999998E-3</v>
      </c>
      <c r="I130" s="8">
        <v>4.6980320934499997E-2</v>
      </c>
      <c r="J130" s="8">
        <v>4.0906478628900001E-3</v>
      </c>
      <c r="K130" s="8">
        <v>4.1822694764600002E-2</v>
      </c>
      <c r="L130" s="8">
        <v>-7.9505095525799999E-2</v>
      </c>
      <c r="M130" s="8">
        <v>3.64166666667E-3</v>
      </c>
      <c r="N130" s="8">
        <v>3.6323000000000001E-2</v>
      </c>
    </row>
    <row r="131" spans="1:14" x14ac:dyDescent="0.35">
      <c r="A131" s="7">
        <v>36311</v>
      </c>
      <c r="B131" s="8">
        <v>8.6E-3</v>
      </c>
      <c r="C131" s="8">
        <v>-6.1199999999999997E-2</v>
      </c>
      <c r="D131" s="8">
        <v>1.6999999999999999E-3</v>
      </c>
      <c r="E131" s="8">
        <v>-3.1E-2</v>
      </c>
      <c r="F131" s="8">
        <v>-1.14E-2</v>
      </c>
      <c r="G131" s="8">
        <v>2.4500000000000001E-2</v>
      </c>
      <c r="H131" s="8">
        <v>3.8341792976400002E-2</v>
      </c>
      <c r="I131" s="8">
        <v>-3.47307952697E-2</v>
      </c>
      <c r="J131" s="8">
        <v>2.8439021528599999E-2</v>
      </c>
      <c r="K131" s="8">
        <v>6.1729742855599996E-3</v>
      </c>
      <c r="L131" s="8">
        <v>-1.45402164002E-2</v>
      </c>
      <c r="M131" s="8">
        <v>3.6916666666700002E-3</v>
      </c>
      <c r="N131" s="8">
        <v>-1.6234999999999999E-2</v>
      </c>
    </row>
    <row r="132" spans="1:14" x14ac:dyDescent="0.35">
      <c r="A132" s="7">
        <v>36341</v>
      </c>
      <c r="B132" s="8">
        <v>-2.3E-2</v>
      </c>
      <c r="C132" s="8">
        <v>-2.0199999999999999E-2</v>
      </c>
      <c r="D132" s="8">
        <v>6.1000000000000004E-3</v>
      </c>
      <c r="E132" s="8">
        <v>2.8299999999999999E-2</v>
      </c>
      <c r="F132" s="8">
        <v>3.3300000000000003E-2</v>
      </c>
      <c r="G132" s="8">
        <v>8.3000000000000001E-3</v>
      </c>
      <c r="H132" s="8">
        <v>5.7804676499699998E-3</v>
      </c>
      <c r="I132" s="8">
        <v>4.6900935225899998E-2</v>
      </c>
      <c r="J132" s="8">
        <v>1.51339989735E-2</v>
      </c>
      <c r="K132" s="8">
        <v>-2.3905213834599998E-2</v>
      </c>
      <c r="L132" s="8">
        <v>3.7365346371800001E-2</v>
      </c>
      <c r="M132" s="8">
        <v>3.7750000000000001E-3</v>
      </c>
      <c r="N132" s="8">
        <v>3.8496999999999997E-2</v>
      </c>
    </row>
    <row r="133" spans="1:14" x14ac:dyDescent="0.35">
      <c r="A133" s="7">
        <v>36372</v>
      </c>
      <c r="B133" s="8">
        <v>-2.58E-2</v>
      </c>
      <c r="C133" s="8">
        <v>-1.2500000000000001E-2</v>
      </c>
      <c r="D133" s="8">
        <v>5.9999999999999995E-4</v>
      </c>
      <c r="E133" s="8">
        <v>-1.3299999999999999E-2</v>
      </c>
      <c r="F133" s="8">
        <v>-1.12E-2</v>
      </c>
      <c r="G133" s="8">
        <v>0.02</v>
      </c>
      <c r="H133" s="8">
        <v>3.1418303618700003E-2</v>
      </c>
      <c r="I133" s="8">
        <v>-5.0231494356499998E-3</v>
      </c>
      <c r="J133" s="8">
        <v>1.7047234446500002E-2</v>
      </c>
      <c r="K133" s="8">
        <v>6.3904718184499996E-3</v>
      </c>
      <c r="L133" s="8">
        <v>1.7586595759200001E-2</v>
      </c>
      <c r="M133" s="8">
        <v>3.875E-3</v>
      </c>
      <c r="N133" s="8">
        <v>-1.2052E-2</v>
      </c>
    </row>
    <row r="134" spans="1:14" x14ac:dyDescent="0.35">
      <c r="A134" s="7">
        <v>36403</v>
      </c>
      <c r="B134" s="8">
        <v>-2.87E-2</v>
      </c>
      <c r="C134" s="8">
        <v>1.7999999999999999E-2</v>
      </c>
      <c r="D134" s="8">
        <v>-5.7999999999999996E-3</v>
      </c>
      <c r="E134" s="8">
        <v>3.5999999999999999E-3</v>
      </c>
      <c r="F134" s="8">
        <v>2.0999999999999999E-3</v>
      </c>
      <c r="G134" s="8">
        <v>1.5E-3</v>
      </c>
      <c r="H134" s="8">
        <v>-8.6867550595799998E-3</v>
      </c>
      <c r="I134" s="8">
        <v>-1.65708620559E-3</v>
      </c>
      <c r="J134" s="8">
        <v>-2.45269215554E-3</v>
      </c>
      <c r="K134" s="8">
        <v>-9.3673925478399995E-3</v>
      </c>
      <c r="L134" s="8">
        <v>2.58238644825E-2</v>
      </c>
      <c r="M134" s="8">
        <v>3.8500000000000001E-3</v>
      </c>
      <c r="N134" s="8">
        <v>-4.2559999999999994E-3</v>
      </c>
    </row>
    <row r="135" spans="1:14" x14ac:dyDescent="0.35">
      <c r="A135" s="7">
        <v>36433</v>
      </c>
      <c r="B135" s="8">
        <v>-8.3000000000000001E-3</v>
      </c>
      <c r="C135" s="8">
        <v>-1.55E-2</v>
      </c>
      <c r="D135" s="8">
        <v>-9.4999999999999998E-3</v>
      </c>
      <c r="E135" s="8">
        <v>-1.47E-2</v>
      </c>
      <c r="F135" s="8">
        <v>4.1999999999999997E-3</v>
      </c>
      <c r="G135" s="8">
        <v>4.7999999999999996E-3</v>
      </c>
      <c r="H135" s="8">
        <v>-7.9944927304199994E-3</v>
      </c>
      <c r="I135" s="8">
        <v>-8.1275041466199998E-3</v>
      </c>
      <c r="J135" s="8">
        <v>2.01657442257E-2</v>
      </c>
      <c r="K135" s="8">
        <v>-3.21052557702E-2</v>
      </c>
      <c r="L135" s="8">
        <v>4.6356045783899999E-2</v>
      </c>
      <c r="M135" s="8">
        <v>4.0333333333299999E-3</v>
      </c>
      <c r="N135" s="8">
        <v>1.908E-3</v>
      </c>
    </row>
    <row r="136" spans="1:14" x14ac:dyDescent="0.35">
      <c r="A136" s="7">
        <v>36464</v>
      </c>
      <c r="B136" s="8">
        <v>-1.5E-3</v>
      </c>
      <c r="C136" s="8">
        <v>-3.0000000000000001E-3</v>
      </c>
      <c r="D136" s="8">
        <v>-7.4999999999999997E-3</v>
      </c>
      <c r="E136" s="8">
        <v>1.1299999999999999E-2</v>
      </c>
      <c r="F136" s="8">
        <v>8.6999999999999994E-3</v>
      </c>
      <c r="G136" s="8">
        <v>-5.6099999999999997E-2</v>
      </c>
      <c r="H136" s="8">
        <v>-1.65676123659E-2</v>
      </c>
      <c r="I136" s="8">
        <v>4.6650587115200003E-2</v>
      </c>
      <c r="J136" s="8">
        <v>-4.2525924906600003E-2</v>
      </c>
      <c r="K136" s="8">
        <v>-4.28624174146E-2</v>
      </c>
      <c r="L136" s="8">
        <v>4.8244908795199999E-2</v>
      </c>
      <c r="M136" s="8">
        <v>3.9500000000000004E-3</v>
      </c>
      <c r="N136" s="8">
        <v>3.1673E-2</v>
      </c>
    </row>
    <row r="137" spans="1:14" x14ac:dyDescent="0.35">
      <c r="A137" s="7">
        <v>36494</v>
      </c>
      <c r="B137" s="8">
        <v>1.6899999999999998E-2</v>
      </c>
      <c r="C137" s="8">
        <v>-1.04E-2</v>
      </c>
      <c r="D137" s="8">
        <v>1.2699999999999999E-2</v>
      </c>
      <c r="E137" s="8">
        <v>2.2700000000000001E-2</v>
      </c>
      <c r="F137" s="8">
        <v>2.4299999999999999E-2</v>
      </c>
      <c r="G137" s="8">
        <v>8.5000000000000006E-3</v>
      </c>
      <c r="H137" s="8">
        <v>-6.9538828791299995E-2</v>
      </c>
      <c r="I137" s="8">
        <v>4.1262684866099998E-2</v>
      </c>
      <c r="J137" s="8">
        <v>2.8406938651699999E-2</v>
      </c>
      <c r="K137" s="8">
        <v>-7.90059499217E-2</v>
      </c>
      <c r="L137" s="8">
        <v>8.0855308570499995E-2</v>
      </c>
      <c r="M137" s="8">
        <v>4.14166666667E-3</v>
      </c>
      <c r="N137" s="8">
        <v>2.1743000000000002E-2</v>
      </c>
    </row>
    <row r="138" spans="1:14" x14ac:dyDescent="0.35">
      <c r="A138" s="7">
        <v>36525</v>
      </c>
      <c r="B138" s="8">
        <v>-1.5100000000000001E-2</v>
      </c>
      <c r="C138" s="8">
        <v>-3.0099999999999998E-2</v>
      </c>
      <c r="D138" s="8">
        <v>2.01E-2</v>
      </c>
      <c r="E138" s="8">
        <v>4.8000000000000001E-2</v>
      </c>
      <c r="F138" s="8">
        <v>3.6299999999999999E-2</v>
      </c>
      <c r="G138" s="8">
        <v>-9.1000000000000004E-3</v>
      </c>
      <c r="H138" s="8">
        <v>-6.3805117196599995E-2</v>
      </c>
      <c r="I138" s="8">
        <v>7.8216467728000005E-2</v>
      </c>
      <c r="J138" s="8">
        <v>2.3333465418300002E-3</v>
      </c>
      <c r="K138" s="8">
        <v>-4.6918338022000003E-2</v>
      </c>
      <c r="L138" s="8">
        <v>9.2189834615099997E-2</v>
      </c>
      <c r="M138" s="8">
        <v>4.29166666667E-3</v>
      </c>
      <c r="N138" s="8">
        <v>5.5271999999999995E-2</v>
      </c>
    </row>
    <row r="139" spans="1:14" x14ac:dyDescent="0.35">
      <c r="A139" s="7">
        <v>36556</v>
      </c>
      <c r="B139" s="8">
        <v>-3.9800000000000002E-2</v>
      </c>
      <c r="C139" s="8">
        <v>6.4999999999999997E-3</v>
      </c>
      <c r="D139" s="8">
        <v>0</v>
      </c>
      <c r="E139" s="8">
        <v>-2.4299999999999999E-2</v>
      </c>
      <c r="F139" s="8">
        <v>5.5999999999999999E-3</v>
      </c>
      <c r="G139" s="8">
        <v>4.3900000000000002E-2</v>
      </c>
      <c r="H139" s="8">
        <v>1.5058243728099999E-2</v>
      </c>
      <c r="I139" s="8">
        <v>-4.8968901072300001E-2</v>
      </c>
      <c r="J139" s="8">
        <v>5.3661484852900003E-2</v>
      </c>
      <c r="K139" s="8">
        <v>-1.21423061654E-2</v>
      </c>
      <c r="L139" s="8">
        <v>2.1976246194700001E-2</v>
      </c>
      <c r="M139" s="8">
        <v>4.30833333333E-3</v>
      </c>
      <c r="N139" s="8">
        <v>-3.1008000000000001E-2</v>
      </c>
    </row>
    <row r="140" spans="1:14" x14ac:dyDescent="0.35">
      <c r="A140" s="7">
        <v>36585</v>
      </c>
      <c r="B140" s="8">
        <v>1.95E-2</v>
      </c>
      <c r="C140" s="8">
        <v>3.3399999999999999E-2</v>
      </c>
      <c r="D140" s="8">
        <v>-1.0200000000000001E-2</v>
      </c>
      <c r="E140" s="8">
        <v>-3.8E-3</v>
      </c>
      <c r="F140" s="8">
        <v>9.9000000000000008E-3</v>
      </c>
      <c r="G140" s="8">
        <v>0.1007</v>
      </c>
      <c r="H140" s="8">
        <v>-8.6103742231099997E-2</v>
      </c>
      <c r="I140" s="8">
        <v>3.1673666723699999E-2</v>
      </c>
      <c r="J140" s="8">
        <v>8.4199914416900001E-2</v>
      </c>
      <c r="K140" s="8">
        <v>-8.3493757696499998E-2</v>
      </c>
      <c r="L140" s="8">
        <v>0.14176193075999999</v>
      </c>
      <c r="M140" s="8">
        <v>4.6083333333299999E-3</v>
      </c>
      <c r="N140" s="8">
        <v>1.1053E-2</v>
      </c>
    </row>
    <row r="141" spans="1:14" x14ac:dyDescent="0.35">
      <c r="A141" s="7">
        <v>36616</v>
      </c>
      <c r="B141" s="8">
        <v>5.2900000000000003E-2</v>
      </c>
      <c r="C141" s="8">
        <v>1.4500000000000001E-2</v>
      </c>
      <c r="D141" s="8">
        <v>-5.0999999999999997E-2</v>
      </c>
      <c r="E141" s="8">
        <v>3.78E-2</v>
      </c>
      <c r="F141" s="8">
        <v>-6.0000000000000001E-3</v>
      </c>
      <c r="G141" s="8">
        <v>-8.6800000000000002E-2</v>
      </c>
      <c r="H141" s="8">
        <v>1.1270744846699999E-2</v>
      </c>
      <c r="I141" s="8">
        <v>3.6434996200999999E-2</v>
      </c>
      <c r="J141" s="8">
        <v>-6.6387812528799994E-2</v>
      </c>
      <c r="K141" s="8">
        <v>2.33825415208E-2</v>
      </c>
      <c r="L141" s="8">
        <v>-6.8186444687600004E-2</v>
      </c>
      <c r="M141" s="8">
        <v>4.6833333333300003E-3</v>
      </c>
      <c r="N141" s="8">
        <v>7.1635999999999991E-2</v>
      </c>
    </row>
    <row r="142" spans="1:14" x14ac:dyDescent="0.35">
      <c r="A142" s="7">
        <v>36646</v>
      </c>
      <c r="B142" s="8">
        <v>2.2200000000000001E-2</v>
      </c>
      <c r="C142" s="8">
        <v>-3.09E-2</v>
      </c>
      <c r="D142" s="8">
        <v>-3.3E-3</v>
      </c>
      <c r="E142" s="8">
        <v>-1.7600000000000001E-2</v>
      </c>
      <c r="F142" s="8">
        <v>-2.5700000000000001E-2</v>
      </c>
      <c r="G142" s="8">
        <v>-1.9800000000000002E-2</v>
      </c>
      <c r="H142" s="8">
        <v>3.0098359438199999E-2</v>
      </c>
      <c r="I142" s="8">
        <v>-6.8381603602599997E-2</v>
      </c>
      <c r="J142" s="8">
        <v>-4.2206234151199999E-2</v>
      </c>
      <c r="K142" s="8">
        <v>5.1428461965599997E-2</v>
      </c>
      <c r="L142" s="8">
        <v>-7.8662672468400002E-2</v>
      </c>
      <c r="M142" s="8">
        <v>4.7666666666699997E-3</v>
      </c>
      <c r="N142" s="8">
        <v>-2.4628999999999998E-2</v>
      </c>
    </row>
    <row r="143" spans="1:14" x14ac:dyDescent="0.35">
      <c r="A143" s="7">
        <v>36677</v>
      </c>
      <c r="B143" s="8">
        <v>-1.4200000000000001E-2</v>
      </c>
      <c r="C143" s="8">
        <v>2.1899999999999999E-2</v>
      </c>
      <c r="D143" s="8">
        <v>-3.3000000000000002E-2</v>
      </c>
      <c r="E143" s="8">
        <v>-1.1299999999999999E-2</v>
      </c>
      <c r="F143" s="8">
        <v>-1.7100000000000001E-2</v>
      </c>
      <c r="G143" s="8">
        <v>6.7999999999999996E-3</v>
      </c>
      <c r="H143" s="8">
        <v>4.2485430555400001E-2</v>
      </c>
      <c r="I143" s="8">
        <v>-4.1844071109500003E-2</v>
      </c>
      <c r="J143" s="8">
        <v>-2.44445596891E-2</v>
      </c>
      <c r="K143" s="8">
        <v>4.0230241217899997E-2</v>
      </c>
      <c r="L143" s="8">
        <v>-7.6569129274199996E-2</v>
      </c>
      <c r="M143" s="8">
        <v>4.71666666667E-3</v>
      </c>
      <c r="N143" s="8">
        <v>-1.8727000000000001E-2</v>
      </c>
    </row>
    <row r="144" spans="1:14" x14ac:dyDescent="0.35">
      <c r="A144" s="7">
        <v>36707</v>
      </c>
      <c r="B144" s="8">
        <v>2.4E-2</v>
      </c>
      <c r="C144" s="8">
        <v>-9.4999999999999998E-3</v>
      </c>
      <c r="D144" s="8">
        <v>1.9E-3</v>
      </c>
      <c r="E144" s="8">
        <v>2.52E-2</v>
      </c>
      <c r="F144" s="8">
        <v>1.2999999999999999E-2</v>
      </c>
      <c r="G144" s="8">
        <v>3.2500000000000001E-2</v>
      </c>
      <c r="H144" s="8">
        <v>-3.75027229744E-2</v>
      </c>
      <c r="I144" s="8">
        <v>4.4617460022400003E-2</v>
      </c>
      <c r="J144" s="8">
        <v>4.8002089088299997E-2</v>
      </c>
      <c r="K144" s="8">
        <v>-3.0565762411300001E-2</v>
      </c>
      <c r="L144" s="8">
        <v>7.2807755230899995E-2</v>
      </c>
      <c r="M144" s="8">
        <v>4.5666666666700001E-3</v>
      </c>
      <c r="N144" s="8">
        <v>4.7289999999999999E-2</v>
      </c>
    </row>
    <row r="145" spans="1:14" x14ac:dyDescent="0.35">
      <c r="A145" s="7">
        <v>36738</v>
      </c>
      <c r="B145" s="8">
        <v>-1.9E-3</v>
      </c>
      <c r="C145" s="8">
        <v>2.2000000000000001E-3</v>
      </c>
      <c r="D145" s="8">
        <v>6.1999999999999998E-3</v>
      </c>
      <c r="E145" s="8">
        <v>-1.2E-2</v>
      </c>
      <c r="F145" s="8">
        <v>-2.3999999999999998E-3</v>
      </c>
      <c r="G145" s="8">
        <v>-1.1599999999999999E-2</v>
      </c>
      <c r="H145" s="8">
        <v>3.61576873805E-2</v>
      </c>
      <c r="I145" s="8">
        <v>-3.5305657123899999E-2</v>
      </c>
      <c r="J145" s="8">
        <v>-1.7300654225599999E-2</v>
      </c>
      <c r="K145" s="8">
        <v>3.8271721430400002E-2</v>
      </c>
      <c r="L145" s="8">
        <v>-8.3183559254700005E-3</v>
      </c>
      <c r="M145" s="8">
        <v>4.7583333333299999E-3</v>
      </c>
      <c r="N145" s="8">
        <v>-9.0299999999999998E-3</v>
      </c>
    </row>
    <row r="146" spans="1:14" x14ac:dyDescent="0.35">
      <c r="A146" s="7">
        <v>36769</v>
      </c>
      <c r="B146" s="8">
        <v>-6.1999999999999998E-3</v>
      </c>
      <c r="C146" s="8">
        <v>6.7999999999999996E-3</v>
      </c>
      <c r="D146" s="8">
        <v>-6.0000000000000001E-3</v>
      </c>
      <c r="E146" s="8">
        <v>3.7400000000000003E-2</v>
      </c>
      <c r="F146" s="8">
        <v>-6.3E-3</v>
      </c>
      <c r="G146" s="8">
        <v>2.5100000000000001E-2</v>
      </c>
      <c r="H146" s="8">
        <v>-4.6240864959199997E-2</v>
      </c>
      <c r="I146" s="8">
        <v>4.4125160521400003E-2</v>
      </c>
      <c r="J146" s="8">
        <v>5.1221778178800002E-3</v>
      </c>
      <c r="K146" s="8">
        <v>-1.8523822527400001E-2</v>
      </c>
      <c r="L146" s="8">
        <v>4.1359692310499997E-2</v>
      </c>
      <c r="M146" s="8">
        <v>5.025E-3</v>
      </c>
      <c r="N146" s="8">
        <v>4.1272999999999997E-2</v>
      </c>
    </row>
    <row r="147" spans="1:14" x14ac:dyDescent="0.35">
      <c r="A147" s="7">
        <v>36799</v>
      </c>
      <c r="B147" s="8">
        <v>1.9E-3</v>
      </c>
      <c r="C147" s="8">
        <v>-3.5999999999999999E-3</v>
      </c>
      <c r="D147" s="8">
        <v>-1.03E-2</v>
      </c>
      <c r="E147" s="8">
        <v>-2.81E-2</v>
      </c>
      <c r="F147" s="8">
        <v>-2.07E-2</v>
      </c>
      <c r="G147" s="8">
        <v>2.1499999999999998E-2</v>
      </c>
      <c r="H147" s="8">
        <v>5.1904517900800001E-2</v>
      </c>
      <c r="I147" s="8">
        <v>-5.6806571211699998E-2</v>
      </c>
      <c r="J147" s="8">
        <v>2.6850268655499998E-3</v>
      </c>
      <c r="K147" s="8">
        <v>4.9836303706900002E-2</v>
      </c>
      <c r="L147" s="8">
        <v>-5.8789941915599999E-3</v>
      </c>
      <c r="M147" s="8">
        <v>5.1083333333300004E-3</v>
      </c>
      <c r="N147" s="8">
        <v>-2.4702000000000002E-2</v>
      </c>
    </row>
    <row r="148" spans="1:14" x14ac:dyDescent="0.35">
      <c r="A148" s="7">
        <v>36830</v>
      </c>
      <c r="B148" s="8">
        <v>1.5900000000000001E-2</v>
      </c>
      <c r="C148" s="8">
        <v>-6.7999999999999996E-3</v>
      </c>
      <c r="D148" s="8">
        <v>-5.1400000000000001E-2</v>
      </c>
      <c r="E148" s="8">
        <v>-2.01E-2</v>
      </c>
      <c r="F148" s="8">
        <v>-3.0200000000000001E-2</v>
      </c>
      <c r="G148" s="8">
        <v>-2.4199999999999999E-2</v>
      </c>
      <c r="H148" s="8">
        <v>5.01868945074E-4</v>
      </c>
      <c r="I148" s="8">
        <v>-3.8788027635300003E-2</v>
      </c>
      <c r="J148" s="8">
        <v>-5.07414541665E-2</v>
      </c>
      <c r="K148" s="8">
        <v>4.7743701021399999E-2</v>
      </c>
      <c r="L148" s="8">
        <v>-4.05588443833E-2</v>
      </c>
      <c r="M148" s="8">
        <v>5.0416666666699998E-3</v>
      </c>
      <c r="N148" s="8">
        <v>-9.9170000000000005E-3</v>
      </c>
    </row>
    <row r="149" spans="1:14" x14ac:dyDescent="0.35">
      <c r="A149" s="7">
        <v>36860</v>
      </c>
      <c r="B149" s="8">
        <v>3.1199999999999999E-2</v>
      </c>
      <c r="C149" s="8">
        <v>3.04E-2</v>
      </c>
      <c r="D149" s="8">
        <v>-7.0900000000000005E-2</v>
      </c>
      <c r="E149" s="8">
        <v>-1.84E-2</v>
      </c>
      <c r="F149" s="8">
        <v>-1.8499999999999999E-2</v>
      </c>
      <c r="G149" s="8">
        <v>1.12E-2</v>
      </c>
      <c r="H149" s="8">
        <v>8.9574706033300006E-2</v>
      </c>
      <c r="I149" s="8">
        <v>-8.1395331675999993E-2</v>
      </c>
      <c r="J149" s="8">
        <v>-2.64450317292E-2</v>
      </c>
      <c r="K149" s="8">
        <v>0.10005156890399999</v>
      </c>
      <c r="L149" s="8">
        <v>-3.6411150042199997E-2</v>
      </c>
      <c r="M149" s="8">
        <v>5.1583333333300001E-3</v>
      </c>
      <c r="N149" s="8">
        <v>-4.5999999999999999E-2</v>
      </c>
    </row>
    <row r="150" spans="1:14" x14ac:dyDescent="0.35">
      <c r="A150" s="7">
        <v>36891</v>
      </c>
      <c r="B150" s="8">
        <v>1.7899999999999999E-2</v>
      </c>
      <c r="C150" s="8">
        <v>1.21E-2</v>
      </c>
      <c r="D150" s="8">
        <v>5.4999999999999997E-3</v>
      </c>
      <c r="E150" s="8">
        <v>1.3100000000000001E-2</v>
      </c>
      <c r="F150" s="8">
        <v>1.7000000000000001E-2</v>
      </c>
      <c r="G150" s="8">
        <v>1.67E-2</v>
      </c>
      <c r="H150" s="8">
        <v>7.1486120788200005E-2</v>
      </c>
      <c r="I150" s="8">
        <v>1.6889696630099999E-2</v>
      </c>
      <c r="J150" s="8">
        <v>-5.8842866494899998E-3</v>
      </c>
      <c r="K150" s="8">
        <v>5.3543183092700002E-2</v>
      </c>
      <c r="L150" s="8">
        <v>4.8379704179999997E-2</v>
      </c>
      <c r="M150" s="8">
        <v>5.025E-3</v>
      </c>
      <c r="N150" s="8">
        <v>2.4369000000000002E-2</v>
      </c>
    </row>
    <row r="151" spans="1:14" x14ac:dyDescent="0.35">
      <c r="A151" s="7">
        <v>36922</v>
      </c>
      <c r="B151" s="8">
        <v>1.52E-2</v>
      </c>
      <c r="C151" s="8">
        <v>-8.0999999999999996E-3</v>
      </c>
      <c r="D151" s="8">
        <v>8.3500000000000005E-2</v>
      </c>
      <c r="E151" s="8">
        <v>1.8E-3</v>
      </c>
      <c r="F151" s="8">
        <v>4.8300000000000003E-2</v>
      </c>
      <c r="G151" s="8">
        <v>1.5900000000000001E-2</v>
      </c>
      <c r="H151" s="8">
        <v>-9.4199479564599994E-2</v>
      </c>
      <c r="I151" s="8">
        <v>2.2123411046600001E-2</v>
      </c>
      <c r="J151" s="8">
        <v>5.4575487989700001E-2</v>
      </c>
      <c r="K151" s="8">
        <v>-3.54282275185E-2</v>
      </c>
      <c r="L151" s="8">
        <v>-0.16971615349399999</v>
      </c>
      <c r="M151" s="8">
        <v>4.7749999999999997E-3</v>
      </c>
      <c r="N151" s="8">
        <v>2.1946E-2</v>
      </c>
    </row>
    <row r="152" spans="1:14" x14ac:dyDescent="0.35">
      <c r="A152" s="7">
        <v>36950</v>
      </c>
      <c r="B152" s="8">
        <v>6.1999999999999998E-3</v>
      </c>
      <c r="C152" s="8">
        <v>5.8999999999999999E-3</v>
      </c>
      <c r="D152" s="8">
        <v>-2.2000000000000001E-3</v>
      </c>
      <c r="E152" s="8">
        <v>-4.1500000000000002E-2</v>
      </c>
      <c r="F152" s="8">
        <v>-1.47E-2</v>
      </c>
      <c r="G152" s="8">
        <v>4.7100000000000003E-2</v>
      </c>
      <c r="H152" s="8">
        <v>0.100119390839</v>
      </c>
      <c r="I152" s="8">
        <v>-9.1336415015899994E-2</v>
      </c>
      <c r="J152" s="8">
        <v>-7.68876717866E-3</v>
      </c>
      <c r="K152" s="8">
        <v>0.121667380632</v>
      </c>
      <c r="L152" s="8">
        <v>0.108304025003</v>
      </c>
      <c r="M152" s="8">
        <v>4.0499999999999998E-3</v>
      </c>
      <c r="N152" s="8">
        <v>-5.1505999999999996E-2</v>
      </c>
    </row>
    <row r="153" spans="1:14" x14ac:dyDescent="0.35">
      <c r="A153" s="7">
        <v>36981</v>
      </c>
      <c r="B153" s="8">
        <v>-1.6299999999999999E-2</v>
      </c>
      <c r="C153" s="8">
        <v>9.5999999999999992E-3</v>
      </c>
      <c r="D153" s="8">
        <v>-2.8799999999999999E-2</v>
      </c>
      <c r="E153" s="8">
        <v>-5.0799999999999998E-2</v>
      </c>
      <c r="F153" s="8">
        <v>-2.4199999999999999E-2</v>
      </c>
      <c r="G153" s="8">
        <v>1.5100000000000001E-2</v>
      </c>
      <c r="H153" s="8">
        <v>5.8793108935399997E-2</v>
      </c>
      <c r="I153" s="8">
        <v>-7.5002093288000005E-2</v>
      </c>
      <c r="J153" s="8">
        <v>-1.77103000758E-2</v>
      </c>
      <c r="K153" s="8">
        <v>6.0063125419899999E-2</v>
      </c>
      <c r="L153" s="8">
        <v>6.8731726552799993E-2</v>
      </c>
      <c r="M153" s="8">
        <v>3.9416666666700004E-3</v>
      </c>
      <c r="N153" s="8">
        <v>-4.9211999999999999E-2</v>
      </c>
    </row>
    <row r="154" spans="1:14" x14ac:dyDescent="0.35">
      <c r="A154" s="7">
        <v>37011</v>
      </c>
      <c r="B154" s="8">
        <v>-3.3799999999999997E-2</v>
      </c>
      <c r="C154" s="8">
        <v>-3.9800000000000002E-2</v>
      </c>
      <c r="D154" s="8">
        <v>1.38E-2</v>
      </c>
      <c r="E154" s="8">
        <v>4.1399999999999999E-2</v>
      </c>
      <c r="F154" s="8">
        <v>-4.1000000000000003E-3</v>
      </c>
      <c r="G154" s="8">
        <v>1.5E-3</v>
      </c>
      <c r="H154" s="8">
        <v>-3.90558698055E-2</v>
      </c>
      <c r="I154" s="8">
        <v>7.5063309960800004E-2</v>
      </c>
      <c r="J154" s="8">
        <v>1.6583508556400001E-3</v>
      </c>
      <c r="K154" s="8">
        <v>-3.3921731253399999E-2</v>
      </c>
      <c r="L154" s="8">
        <v>-5.53959178846E-2</v>
      </c>
      <c r="M154" s="8">
        <v>3.5000000000000001E-3</v>
      </c>
      <c r="N154" s="8">
        <v>4.7402E-2</v>
      </c>
    </row>
    <row r="155" spans="1:14" x14ac:dyDescent="0.35">
      <c r="A155" s="7">
        <v>37042</v>
      </c>
      <c r="B155" s="8">
        <v>1.7100000000000001E-2</v>
      </c>
      <c r="C155" s="8">
        <v>-3.2000000000000001E-2</v>
      </c>
      <c r="D155" s="8">
        <v>2.53E-2</v>
      </c>
      <c r="E155" s="8">
        <v>-8.6E-3</v>
      </c>
      <c r="F155" s="8">
        <v>1.2E-2</v>
      </c>
      <c r="G155" s="8">
        <v>1.6500000000000001E-2</v>
      </c>
      <c r="H155" s="8">
        <v>5.5034426632599998E-2</v>
      </c>
      <c r="I155" s="8">
        <v>-1.0473087167099999E-2</v>
      </c>
      <c r="J155" s="8">
        <v>3.3767470706200002E-2</v>
      </c>
      <c r="K155" s="8">
        <v>3.3447416975700001E-2</v>
      </c>
      <c r="L155" s="8">
        <v>3.1694537045300002E-2</v>
      </c>
      <c r="M155" s="8">
        <v>3.21666666667E-3</v>
      </c>
      <c r="N155" s="8">
        <v>2.2230000000000001E-3</v>
      </c>
    </row>
    <row r="156" spans="1:14" x14ac:dyDescent="0.35">
      <c r="A156" s="7">
        <v>37072</v>
      </c>
      <c r="B156" s="8">
        <v>7.0000000000000001E-3</v>
      </c>
      <c r="C156" s="8">
        <v>-7.7999999999999996E-3</v>
      </c>
      <c r="D156" s="8">
        <v>-3.56E-2</v>
      </c>
      <c r="E156" s="8">
        <v>-1.6500000000000001E-2</v>
      </c>
      <c r="F156" s="8">
        <v>2.8E-3</v>
      </c>
      <c r="G156" s="8">
        <v>2.6700000000000002E-2</v>
      </c>
      <c r="H156" s="8">
        <v>3.7516511414499999E-2</v>
      </c>
      <c r="I156" s="8">
        <v>-2.9328095701699999E-2</v>
      </c>
      <c r="J156" s="8">
        <v>1.7215521937799998E-2</v>
      </c>
      <c r="K156" s="8">
        <v>1.6453124384500001E-2</v>
      </c>
      <c r="L156" s="8">
        <v>5.0505849455899997E-2</v>
      </c>
      <c r="M156" s="8">
        <v>2.9583333333299999E-3</v>
      </c>
      <c r="N156" s="8">
        <v>-1.6684000000000001E-2</v>
      </c>
    </row>
    <row r="157" spans="1:14" x14ac:dyDescent="0.35">
      <c r="A157" s="7">
        <v>37103</v>
      </c>
      <c r="B157" s="8">
        <v>1.24E-2</v>
      </c>
      <c r="C157" s="8">
        <v>3.9800000000000002E-2</v>
      </c>
      <c r="D157" s="8">
        <v>-6.0000000000000001E-3</v>
      </c>
      <c r="E157" s="8">
        <v>-1.5800000000000002E-2</v>
      </c>
      <c r="F157" s="8">
        <v>-4.4400000000000002E-2</v>
      </c>
      <c r="G157" s="8">
        <v>-1.5699999999999999E-2</v>
      </c>
      <c r="H157" s="8">
        <v>6.5885180086900003E-2</v>
      </c>
      <c r="I157" s="8">
        <v>-2.62044154264E-2</v>
      </c>
      <c r="J157" s="8">
        <v>-2.72227529243E-2</v>
      </c>
      <c r="K157" s="8">
        <v>3.5571109369499997E-2</v>
      </c>
      <c r="L157" s="8">
        <v>5.5461590483100003E-2</v>
      </c>
      <c r="M157" s="8">
        <v>2.9750000000000002E-3</v>
      </c>
      <c r="N157" s="8">
        <v>-6.2189999999999997E-3</v>
      </c>
    </row>
    <row r="158" spans="1:14" x14ac:dyDescent="0.35">
      <c r="A158" s="7">
        <v>37134</v>
      </c>
      <c r="B158" s="8">
        <v>2.9499999999999998E-2</v>
      </c>
      <c r="C158" s="8">
        <v>1.54E-2</v>
      </c>
      <c r="D158" s="8">
        <v>-2.3E-3</v>
      </c>
      <c r="E158" s="8">
        <v>-2.53E-2</v>
      </c>
      <c r="F158" s="8">
        <v>2.7099999999999999E-2</v>
      </c>
      <c r="G158" s="8">
        <v>3.2399999999999998E-2</v>
      </c>
      <c r="H158" s="8">
        <v>6.3565191444300007E-2</v>
      </c>
      <c r="I158" s="8">
        <v>-4.6767602428699998E-2</v>
      </c>
      <c r="J158" s="8">
        <v>1.80702406553E-2</v>
      </c>
      <c r="K158" s="8">
        <v>4.2910297717400001E-2</v>
      </c>
      <c r="L158" s="8">
        <v>7.3271306525300006E-2</v>
      </c>
      <c r="M158" s="8">
        <v>2.88333333333E-3</v>
      </c>
      <c r="N158" s="8">
        <v>-2.7633000000000001E-2</v>
      </c>
    </row>
    <row r="159" spans="1:14" x14ac:dyDescent="0.35">
      <c r="A159" s="7">
        <v>37164</v>
      </c>
      <c r="B159" s="8">
        <v>-1.8800000000000001E-2</v>
      </c>
      <c r="C159" s="8">
        <v>1.55E-2</v>
      </c>
      <c r="D159" s="8">
        <v>-0.127</v>
      </c>
      <c r="E159" s="8">
        <v>-8.4000000000000005E-2</v>
      </c>
      <c r="F159" s="8">
        <v>-3.7699999999999997E-2</v>
      </c>
      <c r="G159" s="8">
        <v>-3.2099999999999997E-2</v>
      </c>
      <c r="H159" s="8">
        <v>3.92362441992E-2</v>
      </c>
      <c r="I159" s="8">
        <v>-9.91029096188E-2</v>
      </c>
      <c r="J159" s="8">
        <v>-4.2985756351399999E-2</v>
      </c>
      <c r="K159" s="8">
        <v>1.34170215479E-3</v>
      </c>
      <c r="L159" s="8">
        <v>9.5051504172099996E-2</v>
      </c>
      <c r="M159" s="8">
        <v>2.7499999999999998E-3</v>
      </c>
      <c r="N159" s="8">
        <v>-5.5377999999999997E-2</v>
      </c>
    </row>
    <row r="160" spans="1:14" x14ac:dyDescent="0.35">
      <c r="A160" s="7">
        <v>37195</v>
      </c>
      <c r="B160" s="8">
        <v>5.4899999999999997E-2</v>
      </c>
      <c r="C160" s="8">
        <v>4.6699999999999998E-2</v>
      </c>
      <c r="D160" s="8">
        <v>1.43E-2</v>
      </c>
      <c r="E160" s="8">
        <v>1E-3</v>
      </c>
      <c r="F160" s="8">
        <v>-2.0999999999999999E-3</v>
      </c>
      <c r="G160" s="8">
        <v>3.8899999999999997E-2</v>
      </c>
      <c r="H160" s="8">
        <v>-6.3245933818000005E-2</v>
      </c>
      <c r="I160" s="8">
        <v>2.6737566745399999E-2</v>
      </c>
      <c r="J160" s="8">
        <v>4.4289734074999997E-2</v>
      </c>
      <c r="K160" s="8">
        <v>-4.3675371572E-2</v>
      </c>
      <c r="L160" s="8">
        <v>-7.1105825398999997E-2</v>
      </c>
      <c r="M160" s="8">
        <v>1.9583333333299999E-3</v>
      </c>
      <c r="N160" s="8">
        <v>2.0615000000000001E-2</v>
      </c>
    </row>
    <row r="161" spans="1:14" x14ac:dyDescent="0.35">
      <c r="A161" s="7">
        <v>37225</v>
      </c>
      <c r="B161" s="8">
        <v>-3.3799999999999997E-2</v>
      </c>
      <c r="C161" s="8">
        <v>-2.3E-2</v>
      </c>
      <c r="D161" s="8">
        <v>6.88E-2</v>
      </c>
      <c r="E161" s="8">
        <v>3.6700000000000003E-2</v>
      </c>
      <c r="F161" s="8">
        <v>1.35E-2</v>
      </c>
      <c r="G161" s="8">
        <v>1.9E-3</v>
      </c>
      <c r="H161" s="8">
        <v>-5.5415230150200001E-2</v>
      </c>
      <c r="I161" s="8">
        <v>5.6707313278799999E-2</v>
      </c>
      <c r="J161" s="8">
        <v>-6.3607012170899995E-4</v>
      </c>
      <c r="K161" s="8">
        <v>-1.6149356669400001E-2</v>
      </c>
      <c r="L161" s="8">
        <v>-9.2752258905200002E-2</v>
      </c>
      <c r="M161" s="8">
        <v>1.6750000000000001E-3</v>
      </c>
      <c r="N161" s="8">
        <v>3.8601000000000003E-2</v>
      </c>
    </row>
    <row r="162" spans="1:14" x14ac:dyDescent="0.35">
      <c r="A162" s="7">
        <v>37256</v>
      </c>
      <c r="B162" s="8">
        <v>-3.9699999999999999E-2</v>
      </c>
      <c r="C162" s="8">
        <v>-2.6499999999999999E-2</v>
      </c>
      <c r="D162" s="8">
        <v>9.7999999999999997E-3</v>
      </c>
      <c r="E162" s="8">
        <v>4.5999999999999999E-3</v>
      </c>
      <c r="F162" s="8">
        <v>2.8400000000000002E-2</v>
      </c>
      <c r="G162" s="8">
        <v>1.84E-2</v>
      </c>
      <c r="H162" s="8">
        <v>2.5043363672599999E-2</v>
      </c>
      <c r="I162" s="8">
        <v>6.30419935034E-3</v>
      </c>
      <c r="J162" s="8">
        <v>2.3010483850099999E-2</v>
      </c>
      <c r="K162" s="8">
        <v>1.12945718945E-2</v>
      </c>
      <c r="L162" s="8">
        <v>1.2855597727E-2</v>
      </c>
      <c r="M162" s="8">
        <v>1.4583333333299999E-3</v>
      </c>
      <c r="N162" s="8">
        <v>1.5190000000000002E-3</v>
      </c>
    </row>
    <row r="163" spans="1:14" x14ac:dyDescent="0.35">
      <c r="A163" s="7">
        <v>37287</v>
      </c>
      <c r="B163" s="8">
        <v>1.2999999999999999E-3</v>
      </c>
      <c r="C163" s="8">
        <v>1.3599999999999999E-2</v>
      </c>
      <c r="D163" s="8">
        <v>8.6E-3</v>
      </c>
      <c r="E163" s="8">
        <v>-1.52E-2</v>
      </c>
      <c r="F163" s="8">
        <v>2.0799999999999999E-2</v>
      </c>
      <c r="G163" s="8">
        <v>7.3000000000000001E-3</v>
      </c>
      <c r="H163" s="8">
        <v>2.6461518453800001E-2</v>
      </c>
      <c r="I163" s="8">
        <v>-2.9683774885599999E-2</v>
      </c>
      <c r="J163" s="8">
        <v>2.1267432405400001E-2</v>
      </c>
      <c r="K163" s="8">
        <v>3.3572460336600003E-2</v>
      </c>
      <c r="L163" s="8">
        <v>4.4800498059900003E-2</v>
      </c>
      <c r="M163" s="8">
        <v>1.4250000000000001E-3</v>
      </c>
      <c r="N163" s="8">
        <v>-8.7799999999999996E-3</v>
      </c>
    </row>
    <row r="164" spans="1:14" x14ac:dyDescent="0.35">
      <c r="A164" s="7">
        <v>37315</v>
      </c>
      <c r="B164" s="8">
        <v>1.9900000000000001E-2</v>
      </c>
      <c r="C164" s="8">
        <v>-1.23E-2</v>
      </c>
      <c r="D164" s="8">
        <v>-3.3399999999999999E-2</v>
      </c>
      <c r="E164" s="8">
        <v>-1E-4</v>
      </c>
      <c r="F164" s="8">
        <v>1.9699999999999999E-2</v>
      </c>
      <c r="G164" s="8">
        <v>-2.0000000000000001E-4</v>
      </c>
      <c r="H164" s="8">
        <v>6.5296084167699997E-2</v>
      </c>
      <c r="I164" s="8">
        <v>-1.1270129563099999E-2</v>
      </c>
      <c r="J164" s="8">
        <v>-1.07027663079E-2</v>
      </c>
      <c r="K164" s="8">
        <v>2.5058620248900002E-2</v>
      </c>
      <c r="L164" s="8">
        <v>6.3006727724100001E-2</v>
      </c>
      <c r="M164" s="8">
        <v>1.4416666666700001E-3</v>
      </c>
      <c r="N164" s="8">
        <v>-4.6990000000000001E-3</v>
      </c>
    </row>
    <row r="165" spans="1:14" x14ac:dyDescent="0.35">
      <c r="A165" s="7">
        <v>37346</v>
      </c>
      <c r="B165" s="8">
        <v>-1.41E-2</v>
      </c>
      <c r="C165" s="8">
        <v>-5.16E-2</v>
      </c>
      <c r="D165" s="8">
        <v>5.1700000000000003E-2</v>
      </c>
      <c r="E165" s="8">
        <v>4.0899999999999999E-2</v>
      </c>
      <c r="F165" s="8">
        <v>1.2800000000000001E-2</v>
      </c>
      <c r="G165" s="8">
        <v>2.6800000000000001E-2</v>
      </c>
      <c r="H165" s="8">
        <v>2.1053734284000002E-2</v>
      </c>
      <c r="I165" s="8">
        <v>4.79656125117E-2</v>
      </c>
      <c r="J165" s="8">
        <v>2.34523558066E-2</v>
      </c>
      <c r="K165" s="8">
        <v>6.4570921204599998E-3</v>
      </c>
      <c r="L165" s="8">
        <v>-2.3264683206099999E-2</v>
      </c>
      <c r="M165" s="8">
        <v>1.46666666667E-3</v>
      </c>
      <c r="N165" s="8">
        <v>2.6705999999999997E-2</v>
      </c>
    </row>
    <row r="166" spans="1:14" x14ac:dyDescent="0.35">
      <c r="A166" s="7">
        <v>37376</v>
      </c>
      <c r="B166" s="8">
        <v>4.6600000000000003E-2</v>
      </c>
      <c r="C166" s="8">
        <v>2.3E-3</v>
      </c>
      <c r="D166" s="8">
        <v>-1.55E-2</v>
      </c>
      <c r="E166" s="8">
        <v>-1.77E-2</v>
      </c>
      <c r="F166" s="8">
        <v>6.7000000000000002E-3</v>
      </c>
      <c r="G166" s="8">
        <v>4.02E-2</v>
      </c>
      <c r="H166" s="8">
        <v>0.10548137702800001</v>
      </c>
      <c r="I166" s="8">
        <v>-2.4194661609900001E-2</v>
      </c>
      <c r="J166" s="8">
        <v>3.4336839083899999E-2</v>
      </c>
      <c r="K166" s="8">
        <v>5.0379504988500003E-2</v>
      </c>
      <c r="L166" s="8">
        <v>6.8231427880100004E-2</v>
      </c>
      <c r="M166" s="8">
        <v>1.46666666667E-3</v>
      </c>
      <c r="N166" s="8">
        <v>-1.7864000000000001E-2</v>
      </c>
    </row>
    <row r="167" spans="1:14" x14ac:dyDescent="0.35">
      <c r="A167" s="7">
        <v>37407</v>
      </c>
      <c r="B167" s="8">
        <v>2.9899999999999999E-2</v>
      </c>
      <c r="C167" s="8">
        <v>-2.2200000000000001E-2</v>
      </c>
      <c r="D167" s="8">
        <v>-7.1999999999999998E-3</v>
      </c>
      <c r="E167" s="8">
        <v>-5.9999999999999995E-4</v>
      </c>
      <c r="F167" s="8">
        <v>-7.6E-3</v>
      </c>
      <c r="G167" s="8">
        <v>-5.4000000000000003E-3</v>
      </c>
      <c r="H167" s="8">
        <v>7.4262600976100004E-2</v>
      </c>
      <c r="I167" s="8">
        <v>4.3838126323899997E-3</v>
      </c>
      <c r="J167" s="8">
        <v>-1.0439263260299999E-2</v>
      </c>
      <c r="K167" s="8">
        <v>3.8507575129700003E-2</v>
      </c>
      <c r="L167" s="8">
        <v>3.6629074210099997E-2</v>
      </c>
      <c r="M167" s="8">
        <v>1.4499999999999999E-3</v>
      </c>
      <c r="N167" s="8">
        <v>1.2E-4</v>
      </c>
    </row>
    <row r="168" spans="1:14" x14ac:dyDescent="0.35">
      <c r="A168" s="7">
        <v>37437</v>
      </c>
      <c r="B168" s="8">
        <v>3.8899999999999997E-2</v>
      </c>
      <c r="C168" s="8">
        <v>1.3599999999999999E-2</v>
      </c>
      <c r="D168" s="8">
        <v>-0.1031</v>
      </c>
      <c r="E168" s="8">
        <v>-3.1399999999999997E-2</v>
      </c>
      <c r="F168" s="8">
        <v>-2.7099999999999999E-2</v>
      </c>
      <c r="G168" s="8">
        <v>6.7000000000000002E-3</v>
      </c>
      <c r="H168" s="8">
        <v>8.3301653424099995E-2</v>
      </c>
      <c r="I168" s="8">
        <v>-5.6252213702600001E-2</v>
      </c>
      <c r="J168" s="8">
        <v>1.8430361261600001E-2</v>
      </c>
      <c r="K168" s="8">
        <v>2.93642781972E-2</v>
      </c>
      <c r="L168" s="8">
        <v>7.6794789954000006E-2</v>
      </c>
      <c r="M168" s="8">
        <v>1.4250000000000001E-3</v>
      </c>
      <c r="N168" s="8">
        <v>-3.8351999999999997E-2</v>
      </c>
    </row>
    <row r="169" spans="1:14" x14ac:dyDescent="0.35">
      <c r="A169" s="7">
        <v>37468</v>
      </c>
      <c r="B169" s="8">
        <v>7.9000000000000008E-3</v>
      </c>
      <c r="C169" s="8">
        <v>3.5799999999999998E-2</v>
      </c>
      <c r="D169" s="8">
        <v>-9.06E-2</v>
      </c>
      <c r="E169" s="8">
        <v>-4.7399999999999998E-2</v>
      </c>
      <c r="F169" s="8">
        <v>-2.46E-2</v>
      </c>
      <c r="G169" s="8">
        <v>-1.78E-2</v>
      </c>
      <c r="H169" s="8">
        <v>7.3967578183699997E-3</v>
      </c>
      <c r="I169" s="8">
        <v>-8.5154210233800001E-2</v>
      </c>
      <c r="J169" s="8">
        <v>-1.8474123747199998E-2</v>
      </c>
      <c r="K169" s="8">
        <v>-6.3787164977799999E-3</v>
      </c>
      <c r="L169" s="8">
        <v>3.9803513928099998E-2</v>
      </c>
      <c r="M169" s="8">
        <v>1.39166666667E-3</v>
      </c>
      <c r="N169" s="8">
        <v>-4.9028000000000002E-2</v>
      </c>
    </row>
    <row r="170" spans="1:14" x14ac:dyDescent="0.35">
      <c r="A170" s="7">
        <v>37499</v>
      </c>
      <c r="B170" s="8">
        <v>5.8599999999999999E-2</v>
      </c>
      <c r="C170" s="8">
        <v>7.6E-3</v>
      </c>
      <c r="D170" s="8">
        <v>1.46E-2</v>
      </c>
      <c r="E170" s="8">
        <v>3.0000000000000001E-3</v>
      </c>
      <c r="F170" s="8">
        <v>0.03</v>
      </c>
      <c r="G170" s="8">
        <v>-7.1999999999999998E-3</v>
      </c>
      <c r="H170" s="8">
        <v>1.91534100205E-2</v>
      </c>
      <c r="I170" s="8">
        <v>1.1604402938699999E-3</v>
      </c>
      <c r="J170" s="8">
        <v>-1.8580841584900001E-2</v>
      </c>
      <c r="K170" s="8">
        <v>1.1685535283899999E-2</v>
      </c>
      <c r="L170" s="8">
        <v>2.4099745435999999E-2</v>
      </c>
      <c r="M170" s="8">
        <v>1.4E-3</v>
      </c>
      <c r="N170" s="8">
        <v>6.2480000000000001E-3</v>
      </c>
    </row>
    <row r="171" spans="1:14" x14ac:dyDescent="0.35">
      <c r="A171" s="7">
        <v>37529</v>
      </c>
      <c r="B171" s="8">
        <v>5.67E-2</v>
      </c>
      <c r="C171" s="8">
        <v>1.26E-2</v>
      </c>
      <c r="D171" s="8">
        <v>-4.4699999999999997E-2</v>
      </c>
      <c r="E171" s="8">
        <v>-5.21E-2</v>
      </c>
      <c r="F171" s="8">
        <v>-2.63E-2</v>
      </c>
      <c r="G171" s="8">
        <v>3.0499999999999999E-2</v>
      </c>
      <c r="H171" s="8">
        <v>5.8214517099299999E-2</v>
      </c>
      <c r="I171" s="8">
        <v>-0.102782194597</v>
      </c>
      <c r="J171" s="8">
        <v>1.9015666087700001E-2</v>
      </c>
      <c r="K171" s="8">
        <v>4.2192853979999998E-3</v>
      </c>
      <c r="L171" s="8">
        <v>9.5560229723199996E-2</v>
      </c>
      <c r="M171" s="8">
        <v>1.3833333333299999E-3</v>
      </c>
      <c r="N171" s="8">
        <v>-6.2880000000000005E-2</v>
      </c>
    </row>
    <row r="172" spans="1:14" x14ac:dyDescent="0.35">
      <c r="A172" s="7">
        <v>37560</v>
      </c>
      <c r="B172" s="8">
        <v>-5.1900000000000002E-2</v>
      </c>
      <c r="C172" s="8">
        <v>3.5999999999999999E-3</v>
      </c>
      <c r="D172" s="8">
        <v>-7.1999999999999998E-3</v>
      </c>
      <c r="E172" s="8">
        <v>2.4500000000000001E-2</v>
      </c>
      <c r="F172" s="8">
        <v>3.2500000000000001E-2</v>
      </c>
      <c r="G172" s="8">
        <v>-5.1499999999999997E-2</v>
      </c>
      <c r="H172" s="8">
        <v>-7.84060340129E-2</v>
      </c>
      <c r="I172" s="8">
        <v>5.6717967069400001E-2</v>
      </c>
      <c r="J172" s="8">
        <v>-3.2517803322699997E-2</v>
      </c>
      <c r="K172" s="8">
        <v>-3.4124312866799997E-2</v>
      </c>
      <c r="L172" s="8">
        <v>-5.1211977690799999E-2</v>
      </c>
      <c r="M172" s="8">
        <v>1.2833333333300001E-3</v>
      </c>
      <c r="N172" s="8">
        <v>3.9122999999999998E-2</v>
      </c>
    </row>
    <row r="173" spans="1:14" x14ac:dyDescent="0.35">
      <c r="A173" s="7">
        <v>37590</v>
      </c>
      <c r="B173" s="8">
        <v>8.9999999999999998E-4</v>
      </c>
      <c r="C173" s="8">
        <v>-1.5299999999999999E-2</v>
      </c>
      <c r="D173" s="8">
        <v>9.5299999999999996E-2</v>
      </c>
      <c r="E173" s="8">
        <v>3.0300000000000001E-2</v>
      </c>
      <c r="F173" s="8">
        <v>2.0899999999999998E-2</v>
      </c>
      <c r="G173" s="8">
        <v>1.1000000000000001E-3</v>
      </c>
      <c r="H173" s="8">
        <v>-9.7265500863200002E-2</v>
      </c>
      <c r="I173" s="8">
        <v>5.2195352384300002E-2</v>
      </c>
      <c r="J173" s="8">
        <v>3.9346009957200003E-3</v>
      </c>
      <c r="K173" s="8">
        <v>-6.5521321954899996E-3</v>
      </c>
      <c r="L173" s="8">
        <v>-0.11420575838499999</v>
      </c>
      <c r="M173" s="8">
        <v>1.1833333333300001E-3</v>
      </c>
      <c r="N173" s="8">
        <v>3.6327999999999999E-2</v>
      </c>
    </row>
    <row r="174" spans="1:14" x14ac:dyDescent="0.35">
      <c r="A174" s="7">
        <v>37621</v>
      </c>
      <c r="B174" s="8">
        <v>8.7599999999999997E-2</v>
      </c>
      <c r="C174" s="8">
        <v>-1.8E-3</v>
      </c>
      <c r="D174" s="8">
        <v>-3.0000000000000001E-3</v>
      </c>
      <c r="E174" s="8">
        <v>-2.1399999999999999E-2</v>
      </c>
      <c r="F174" s="8">
        <v>1.0800000000000001E-2</v>
      </c>
      <c r="G174" s="8">
        <v>2.3999999999999998E-3</v>
      </c>
      <c r="H174" s="8">
        <v>0.11956726955700001</v>
      </c>
      <c r="I174" s="8">
        <v>-4.18989912846E-2</v>
      </c>
      <c r="J174" s="8">
        <v>1.4249236588199999E-2</v>
      </c>
      <c r="K174" s="8">
        <v>3.17655834416E-2</v>
      </c>
      <c r="L174" s="8">
        <v>9.5972241785899998E-2</v>
      </c>
      <c r="M174" s="8">
        <v>1E-3</v>
      </c>
      <c r="N174" s="8">
        <v>-2.7818999999999997E-2</v>
      </c>
    </row>
    <row r="175" spans="1:14" x14ac:dyDescent="0.35">
      <c r="A175" s="7">
        <v>37652</v>
      </c>
      <c r="B175" s="8">
        <v>3.5299999999999998E-2</v>
      </c>
      <c r="C175" s="8">
        <v>-2.0799999999999999E-2</v>
      </c>
      <c r="D175" s="8">
        <v>3.8899999999999997E-2</v>
      </c>
      <c r="E175" s="8">
        <v>-7.7999999999999996E-3</v>
      </c>
      <c r="F175" s="8">
        <v>1.77E-2</v>
      </c>
      <c r="G175" s="8">
        <v>0.01</v>
      </c>
      <c r="H175" s="8">
        <v>2.3447111327399999E-2</v>
      </c>
      <c r="I175" s="8">
        <v>-2.6320016778499999E-2</v>
      </c>
      <c r="J175" s="8">
        <v>1.0393575857000001E-2</v>
      </c>
      <c r="K175" s="8">
        <v>1.2536179198499999E-2</v>
      </c>
      <c r="L175" s="8">
        <v>1.11895739529E-2</v>
      </c>
      <c r="M175" s="8">
        <v>1E-3</v>
      </c>
      <c r="N175" s="8">
        <v>-1.4522999999999999E-2</v>
      </c>
    </row>
    <row r="176" spans="1:14" x14ac:dyDescent="0.35">
      <c r="A176" s="7">
        <v>37680</v>
      </c>
      <c r="B176" s="8">
        <v>6.3500000000000001E-2</v>
      </c>
      <c r="C176" s="8">
        <v>-2.9399999999999999E-2</v>
      </c>
      <c r="D176" s="8">
        <v>-2.3E-3</v>
      </c>
      <c r="E176" s="8">
        <v>5.1000000000000004E-3</v>
      </c>
      <c r="F176" s="8">
        <v>3.3E-3</v>
      </c>
      <c r="G176" s="8">
        <v>-3.5000000000000001E-3</v>
      </c>
      <c r="H176" s="8">
        <v>1.9740885995900001E-2</v>
      </c>
      <c r="I176" s="8">
        <v>-1.66875024283E-2</v>
      </c>
      <c r="J176" s="8">
        <v>1.9537718533000001E-3</v>
      </c>
      <c r="K176" s="8">
        <v>3.47422661405E-3</v>
      </c>
      <c r="L176" s="8">
        <v>3.6386608373999998E-2</v>
      </c>
      <c r="M176" s="8">
        <v>9.6666666666699996E-4</v>
      </c>
      <c r="N176" s="8">
        <v>-5.8440000000000002E-3</v>
      </c>
    </row>
    <row r="177" spans="1:14" x14ac:dyDescent="0.35">
      <c r="A177" s="7">
        <v>37711</v>
      </c>
      <c r="B177" s="8">
        <v>-2.7199999999999998E-2</v>
      </c>
      <c r="C177" s="8">
        <v>-3.3E-3</v>
      </c>
      <c r="D177" s="8">
        <v>3.0300000000000001E-2</v>
      </c>
      <c r="E177" s="8">
        <v>-2.46E-2</v>
      </c>
      <c r="F177" s="8">
        <v>2.9999999999999997E-4</v>
      </c>
      <c r="G177" s="8">
        <v>4.4999999999999997E-3</v>
      </c>
      <c r="H177" s="8">
        <v>1.13564082247E-2</v>
      </c>
      <c r="I177" s="8">
        <v>-4.2256175861500002E-3</v>
      </c>
      <c r="J177" s="8">
        <v>3.0690097503300001E-3</v>
      </c>
      <c r="K177" s="8">
        <v>-1.25007990488E-2</v>
      </c>
      <c r="L177" s="8">
        <v>1.7759964824299999E-2</v>
      </c>
      <c r="M177" s="8">
        <v>9.8333333333299995E-4</v>
      </c>
      <c r="N177" s="8">
        <v>1.3650000000000001E-3</v>
      </c>
    </row>
    <row r="178" spans="1:14" x14ac:dyDescent="0.35">
      <c r="A178" s="7">
        <v>37741</v>
      </c>
      <c r="B178" s="8">
        <v>-1.4800000000000001E-2</v>
      </c>
      <c r="C178" s="8">
        <v>1.6299999999999999E-2</v>
      </c>
      <c r="D178" s="8">
        <v>7.22E-2</v>
      </c>
      <c r="E178" s="8">
        <v>3.8600000000000002E-2</v>
      </c>
      <c r="F178" s="8">
        <v>2.2800000000000001E-2</v>
      </c>
      <c r="G178" s="8">
        <v>1.09E-2</v>
      </c>
      <c r="H178" s="8">
        <v>-4.4222408111399998E-2</v>
      </c>
      <c r="I178" s="8">
        <v>8.5554864045699994E-2</v>
      </c>
      <c r="J178" s="8">
        <v>4.0726719729199997E-3</v>
      </c>
      <c r="K178" s="8">
        <v>4.7552380005500003E-3</v>
      </c>
      <c r="L178" s="8">
        <v>-9.2297605955100004E-2</v>
      </c>
      <c r="M178" s="8">
        <v>9.3333333333300004E-4</v>
      </c>
      <c r="N178" s="8">
        <v>5.3677999999999997E-2</v>
      </c>
    </row>
    <row r="179" spans="1:14" x14ac:dyDescent="0.35">
      <c r="A179" s="7">
        <v>37772</v>
      </c>
      <c r="B179" s="8">
        <v>9.5000000000000001E-2</v>
      </c>
      <c r="C179" s="8">
        <v>4.5999999999999999E-3</v>
      </c>
      <c r="D179" s="8">
        <v>-5.7000000000000002E-3</v>
      </c>
      <c r="E179" s="8">
        <v>5.0900000000000001E-2</v>
      </c>
      <c r="F179" s="8">
        <v>1.1599999999999999E-2</v>
      </c>
      <c r="G179" s="8">
        <v>3.7699999999999997E-2</v>
      </c>
      <c r="H179" s="8">
        <v>-2.3891539686799999E-2</v>
      </c>
      <c r="I179" s="8">
        <v>6.7416365699800002E-2</v>
      </c>
      <c r="J179" s="8">
        <v>3.7195878355899999E-2</v>
      </c>
      <c r="K179" s="8">
        <v>4.0533693075600003E-3</v>
      </c>
      <c r="L179" s="8">
        <v>-6.7231648635299998E-2</v>
      </c>
      <c r="M179" s="8">
        <v>9.2500000000000004E-4</v>
      </c>
      <c r="N179" s="8">
        <v>4.3906000000000001E-2</v>
      </c>
    </row>
    <row r="180" spans="1:14" x14ac:dyDescent="0.35">
      <c r="A180" s="7">
        <v>37802</v>
      </c>
      <c r="B180" s="8">
        <v>-2.3599999999999999E-2</v>
      </c>
      <c r="C180" s="8">
        <v>-1.1000000000000001E-3</v>
      </c>
      <c r="D180" s="8">
        <v>3.6400000000000002E-2</v>
      </c>
      <c r="E180" s="8">
        <v>0.01</v>
      </c>
      <c r="F180" s="8">
        <v>1.2500000000000001E-2</v>
      </c>
      <c r="G180" s="8">
        <v>1.1900000000000001E-2</v>
      </c>
      <c r="H180" s="8">
        <v>5.5303528208499996E-3</v>
      </c>
      <c r="I180" s="8">
        <v>2.19376649853E-2</v>
      </c>
      <c r="J180" s="8">
        <v>1.9720501457800001E-2</v>
      </c>
      <c r="K180" s="8">
        <v>1.9645888541700001E-2</v>
      </c>
      <c r="L180" s="8">
        <v>-2.65888534596E-2</v>
      </c>
      <c r="M180" s="8">
        <v>9.0833333333299997E-4</v>
      </c>
      <c r="N180" s="8">
        <v>1.1674E-2</v>
      </c>
    </row>
    <row r="181" spans="1:14" x14ac:dyDescent="0.35">
      <c r="A181" s="7">
        <v>37833</v>
      </c>
      <c r="B181" s="8">
        <v>-7.4200000000000002E-2</v>
      </c>
      <c r="C181" s="8">
        <v>-1.72E-2</v>
      </c>
      <c r="D181" s="8">
        <v>2.5000000000000001E-2</v>
      </c>
      <c r="E181" s="8">
        <v>2.5100000000000001E-2</v>
      </c>
      <c r="F181" s="8">
        <v>1.2699999999999999E-2</v>
      </c>
      <c r="G181" s="8">
        <v>1.6799999999999999E-2</v>
      </c>
      <c r="H181" s="8">
        <v>5.2145595955600003E-3</v>
      </c>
      <c r="I181" s="8">
        <v>2.33697964243E-2</v>
      </c>
      <c r="J181" s="8">
        <v>3.2583237575100003E-2</v>
      </c>
      <c r="K181" s="8">
        <v>1.5507193876699999E-3</v>
      </c>
      <c r="L181" s="8">
        <v>-1.75659796083E-2</v>
      </c>
      <c r="M181" s="8">
        <v>7.4166666666700002E-4</v>
      </c>
      <c r="N181" s="8">
        <v>7.62E-3</v>
      </c>
    </row>
    <row r="182" spans="1:14" x14ac:dyDescent="0.35">
      <c r="A182" s="7">
        <v>37864</v>
      </c>
      <c r="B182" s="8">
        <v>1.6500000000000001E-2</v>
      </c>
      <c r="C182" s="8">
        <v>-9.4999999999999998E-3</v>
      </c>
      <c r="D182" s="8">
        <v>1.1900000000000001E-2</v>
      </c>
      <c r="E182" s="8">
        <v>2.5700000000000001E-2</v>
      </c>
      <c r="F182" s="8">
        <v>1.8200000000000001E-2</v>
      </c>
      <c r="G182" s="8">
        <v>3.1300000000000001E-2</v>
      </c>
      <c r="H182" s="8">
        <v>-5.4905334855000001E-3</v>
      </c>
      <c r="I182" s="8">
        <v>2.8163515707999999E-2</v>
      </c>
      <c r="J182" s="8">
        <v>2.0160173398200001E-2</v>
      </c>
      <c r="K182" s="8">
        <v>1.8668966303299998E-2</v>
      </c>
      <c r="L182" s="8">
        <v>-1.5008983965599999E-2</v>
      </c>
      <c r="M182" s="8">
        <v>7.8333333333299997E-4</v>
      </c>
      <c r="N182" s="8">
        <v>1.8402000000000002E-2</v>
      </c>
    </row>
    <row r="183" spans="1:14" x14ac:dyDescent="0.35">
      <c r="A183" s="7">
        <v>37894</v>
      </c>
      <c r="B183" s="8">
        <v>4.8099999999999997E-2</v>
      </c>
      <c r="C183" s="8">
        <v>6.7000000000000002E-3</v>
      </c>
      <c r="D183" s="8">
        <v>4.8999999999999998E-3</v>
      </c>
      <c r="E183" s="8">
        <v>1.4E-3</v>
      </c>
      <c r="F183" s="8">
        <v>6.0000000000000001E-3</v>
      </c>
      <c r="G183" s="8">
        <v>8.6999999999999994E-3</v>
      </c>
      <c r="H183" s="8">
        <v>4.9641898638800003E-2</v>
      </c>
      <c r="I183" s="8">
        <v>1.3825176164100001E-2</v>
      </c>
      <c r="J183" s="8">
        <v>2.7723871353600001E-2</v>
      </c>
      <c r="K183" s="8">
        <v>5.09973960363E-3</v>
      </c>
      <c r="L183" s="8">
        <v>9.5729898975999996E-4</v>
      </c>
      <c r="M183" s="8">
        <v>8.0000000000000004E-4</v>
      </c>
      <c r="N183" s="8">
        <v>1.1257999999999999E-2</v>
      </c>
    </row>
    <row r="184" spans="1:14" x14ac:dyDescent="0.35">
      <c r="A184" s="7">
        <v>37925</v>
      </c>
      <c r="B184" s="8">
        <v>-2.07E-2</v>
      </c>
      <c r="C184" s="8">
        <v>-4.4200000000000003E-2</v>
      </c>
      <c r="D184" s="8">
        <v>3.5999999999999997E-2</v>
      </c>
      <c r="E184" s="8">
        <v>3.8800000000000001E-2</v>
      </c>
      <c r="F184" s="8">
        <v>1.6500000000000001E-2</v>
      </c>
      <c r="G184" s="8">
        <v>2.2100000000000002E-2</v>
      </c>
      <c r="H184" s="8">
        <v>-3.4590089695199997E-5</v>
      </c>
      <c r="I184" s="8">
        <v>5.95899034545E-2</v>
      </c>
      <c r="J184" s="8">
        <v>1.64548390633E-2</v>
      </c>
      <c r="K184" s="8">
        <v>2.42613361582E-2</v>
      </c>
      <c r="L184" s="8">
        <v>4.3093879558200002E-2</v>
      </c>
      <c r="M184" s="8">
        <v>7.7499999999999997E-4</v>
      </c>
      <c r="N184" s="8">
        <v>4.0239000000000004E-2</v>
      </c>
    </row>
    <row r="185" spans="1:14" x14ac:dyDescent="0.35">
      <c r="A185" s="7">
        <v>37955</v>
      </c>
      <c r="B185" s="8">
        <v>-5.7000000000000002E-3</v>
      </c>
      <c r="C185" s="8">
        <v>-4.4000000000000003E-3</v>
      </c>
      <c r="D185" s="8">
        <v>1.6500000000000001E-2</v>
      </c>
      <c r="E185" s="8">
        <v>1.46E-2</v>
      </c>
      <c r="F185" s="8">
        <v>5.5999999999999999E-3</v>
      </c>
      <c r="G185" s="8">
        <v>2E-3</v>
      </c>
      <c r="H185" s="8">
        <v>4.7595063511900002E-2</v>
      </c>
      <c r="I185" s="8">
        <v>1.5933124920999998E-2</v>
      </c>
      <c r="J185" s="8">
        <v>1.0513301718000001E-2</v>
      </c>
      <c r="K185" s="8">
        <v>5.3847153982499998E-3</v>
      </c>
      <c r="L185" s="8">
        <v>1.71284054637E-3</v>
      </c>
      <c r="M185" s="8">
        <v>7.8333333333299997E-4</v>
      </c>
      <c r="N185" s="8">
        <v>1.1445E-2</v>
      </c>
    </row>
    <row r="186" spans="1:14" x14ac:dyDescent="0.35">
      <c r="A186" s="7">
        <v>37986</v>
      </c>
      <c r="B186" s="8">
        <v>4.4400000000000002E-2</v>
      </c>
      <c r="C186" s="8">
        <v>5.7000000000000002E-3</v>
      </c>
      <c r="D186" s="8">
        <v>1.1599999999999999E-2</v>
      </c>
      <c r="E186" s="8">
        <v>3.4500000000000003E-2</v>
      </c>
      <c r="F186" s="8">
        <v>1.83E-2</v>
      </c>
      <c r="G186" s="8">
        <v>-1.7500000000000002E-2</v>
      </c>
      <c r="H186" s="8">
        <v>6.2654338419999997E-2</v>
      </c>
      <c r="I186" s="8">
        <v>5.6519837663199998E-2</v>
      </c>
      <c r="J186" s="8">
        <v>-2.4341794566699999E-2</v>
      </c>
      <c r="K186" s="8">
        <v>2.51702139996E-2</v>
      </c>
      <c r="L186" s="8">
        <v>-2.3734676184399998E-2</v>
      </c>
      <c r="M186" s="8">
        <v>7.5833333333300001E-4</v>
      </c>
      <c r="N186" s="8">
        <v>4.1479000000000002E-2</v>
      </c>
    </row>
    <row r="187" spans="1:14" x14ac:dyDescent="0.35">
      <c r="A187" s="7">
        <v>38017</v>
      </c>
      <c r="B187" s="8">
        <v>1.35E-2</v>
      </c>
      <c r="C187" s="8">
        <v>-1.04E-2</v>
      </c>
      <c r="D187" s="8">
        <v>0.01</v>
      </c>
      <c r="E187" s="8">
        <v>2.1899999999999999E-2</v>
      </c>
      <c r="F187" s="8">
        <v>2.0999999999999999E-3</v>
      </c>
      <c r="G187" s="8">
        <v>2.2499999999999999E-2</v>
      </c>
      <c r="H187" s="8">
        <v>-4.3506535862500003E-3</v>
      </c>
      <c r="I187" s="8">
        <v>2.18154332067E-2</v>
      </c>
      <c r="J187" s="8">
        <v>3.8906151989399999E-2</v>
      </c>
      <c r="K187" s="8">
        <v>1.79079598439E-2</v>
      </c>
      <c r="L187" s="8">
        <v>2.98516342489E-2</v>
      </c>
      <c r="M187" s="8">
        <v>7.7499999999999997E-4</v>
      </c>
      <c r="N187" s="8">
        <v>1.6351000000000001E-2</v>
      </c>
    </row>
    <row r="188" spans="1:14" x14ac:dyDescent="0.35">
      <c r="A188" s="7">
        <v>38046</v>
      </c>
      <c r="B188" s="8">
        <v>4.5199999999999997E-2</v>
      </c>
      <c r="C188" s="8">
        <v>-4.7999999999999996E-3</v>
      </c>
      <c r="D188" s="8">
        <v>-1.1299999999999999E-2</v>
      </c>
      <c r="E188" s="8">
        <v>2.76E-2</v>
      </c>
      <c r="F188" s="8">
        <v>4.0000000000000001E-3</v>
      </c>
      <c r="G188" s="8">
        <v>4.5999999999999999E-3</v>
      </c>
      <c r="H188" s="8">
        <v>4.4561225375399999E-2</v>
      </c>
      <c r="I188" s="8">
        <v>1.8830121855399999E-2</v>
      </c>
      <c r="J188" s="8">
        <v>-9.7050250865400004E-4</v>
      </c>
      <c r="K188" s="8">
        <v>5.1149212634799997E-3</v>
      </c>
      <c r="L188" s="8">
        <v>-2.0680584773299999E-4</v>
      </c>
      <c r="M188" s="8">
        <v>7.5000000000000002E-4</v>
      </c>
      <c r="N188" s="8">
        <v>1.6062E-2</v>
      </c>
    </row>
    <row r="189" spans="1:14" x14ac:dyDescent="0.35">
      <c r="A189" s="7">
        <v>38077</v>
      </c>
      <c r="B189" s="8">
        <v>4.2700000000000002E-2</v>
      </c>
      <c r="C189" s="8">
        <v>-2.01E-2</v>
      </c>
      <c r="D189" s="8">
        <v>-1.8E-3</v>
      </c>
      <c r="E189" s="8">
        <v>1.2699999999999999E-2</v>
      </c>
      <c r="F189" s="8">
        <v>9.7000000000000003E-3</v>
      </c>
      <c r="G189" s="8">
        <v>2.6100000000000002E-2</v>
      </c>
      <c r="H189" s="8">
        <v>4.7914547334400003E-2</v>
      </c>
      <c r="I189" s="8">
        <v>2.27503566827E-3</v>
      </c>
      <c r="J189" s="8">
        <v>1.71209800593E-2</v>
      </c>
      <c r="K189" s="8">
        <v>6.9546810491400001E-3</v>
      </c>
      <c r="L189" s="8">
        <v>5.3769152638299999E-3</v>
      </c>
      <c r="M189" s="8">
        <v>7.8333333333299997E-4</v>
      </c>
      <c r="N189" s="8">
        <v>3.0830000000000002E-3</v>
      </c>
    </row>
    <row r="190" spans="1:14" x14ac:dyDescent="0.35">
      <c r="A190" s="7">
        <v>38107</v>
      </c>
      <c r="B190" s="8">
        <v>-6.5199999999999994E-2</v>
      </c>
      <c r="C190" s="8">
        <v>-2.0999999999999999E-3</v>
      </c>
      <c r="D190" s="8">
        <v>2.1999999999999999E-2</v>
      </c>
      <c r="E190" s="8">
        <v>-3.0599999999999999E-2</v>
      </c>
      <c r="F190" s="8">
        <v>-3.4299999999999997E-2</v>
      </c>
      <c r="G190" s="8">
        <v>-1.7999999999999999E-2</v>
      </c>
      <c r="H190" s="8">
        <v>-9.5232236029299999E-5</v>
      </c>
      <c r="I190" s="8">
        <v>-2.60608701544E-2</v>
      </c>
      <c r="J190" s="8">
        <v>-1.41852851478E-2</v>
      </c>
      <c r="K190" s="8">
        <v>-1.20083871708E-2</v>
      </c>
      <c r="L190" s="8">
        <v>-2.9376723426599999E-2</v>
      </c>
      <c r="M190" s="8">
        <v>7.7499999999999997E-4</v>
      </c>
      <c r="N190" s="8">
        <v>-2.4134000000000003E-2</v>
      </c>
    </row>
    <row r="191" spans="1:14" x14ac:dyDescent="0.35">
      <c r="A191" s="7">
        <v>38138</v>
      </c>
      <c r="B191" s="8">
        <v>2.0199999999999999E-2</v>
      </c>
      <c r="C191" s="8">
        <v>-3.56E-2</v>
      </c>
      <c r="D191" s="8">
        <v>-1.4200000000000001E-2</v>
      </c>
      <c r="E191" s="8">
        <v>1.61E-2</v>
      </c>
      <c r="F191" s="8">
        <v>-1.1599999999999999E-2</v>
      </c>
      <c r="G191" s="8">
        <v>-3.0999999999999999E-3</v>
      </c>
      <c r="H191" s="8">
        <v>1.6142676674499999E-2</v>
      </c>
      <c r="I191" s="8">
        <v>6.9532886952900002E-3</v>
      </c>
      <c r="J191" s="8">
        <v>-9.9638702815199997E-3</v>
      </c>
      <c r="K191" s="8">
        <v>-6.1422198014500001E-3</v>
      </c>
      <c r="L191" s="8">
        <v>-2.5093475240099998E-4</v>
      </c>
      <c r="M191" s="8">
        <v>8.0000000000000004E-4</v>
      </c>
      <c r="N191" s="8">
        <v>5.8440000000000002E-3</v>
      </c>
    </row>
    <row r="192" spans="1:14" x14ac:dyDescent="0.35">
      <c r="A192" s="7">
        <v>38168</v>
      </c>
      <c r="B192" s="8">
        <v>4.1000000000000003E-3</v>
      </c>
      <c r="C192" s="8">
        <v>6.4000000000000003E-3</v>
      </c>
      <c r="D192" s="8">
        <v>1.26E-2</v>
      </c>
      <c r="E192" s="8">
        <v>6.6E-3</v>
      </c>
      <c r="F192" s="8">
        <v>-4.3E-3</v>
      </c>
      <c r="G192" s="8">
        <v>1.9300000000000001E-2</v>
      </c>
      <c r="H192" s="8">
        <v>1.53491551246E-2</v>
      </c>
      <c r="I192" s="8">
        <v>2.3845171114800001E-2</v>
      </c>
      <c r="J192" s="8">
        <v>1.16860301262E-2</v>
      </c>
      <c r="K192" s="8">
        <v>1.4111092284400001E-2</v>
      </c>
      <c r="L192" s="8">
        <v>2.0850823950899999E-2</v>
      </c>
      <c r="M192" s="8">
        <v>8.8333333333300002E-4</v>
      </c>
      <c r="N192" s="8">
        <v>1.9323999999999997E-2</v>
      </c>
    </row>
    <row r="193" spans="1:14" x14ac:dyDescent="0.35">
      <c r="A193" s="7">
        <v>38199</v>
      </c>
      <c r="B193" s="8">
        <v>1.38E-2</v>
      </c>
      <c r="C193" s="8">
        <v>5.0000000000000001E-3</v>
      </c>
      <c r="D193" s="8">
        <v>5.0000000000000001E-3</v>
      </c>
      <c r="E193" s="8">
        <v>-7.9000000000000008E-3</v>
      </c>
      <c r="F193" s="8">
        <v>1.2800000000000001E-2</v>
      </c>
      <c r="G193" s="8">
        <v>-1.5299999999999999E-2</v>
      </c>
      <c r="H193" s="8">
        <v>5.0718245176299998E-2</v>
      </c>
      <c r="I193" s="8">
        <v>-3.6087363546900002E-2</v>
      </c>
      <c r="J193" s="8">
        <v>-1.8783939598799999E-2</v>
      </c>
      <c r="K193" s="8">
        <v>3.0331850694699999E-2</v>
      </c>
      <c r="L193" s="8">
        <v>-1.56560225068E-2</v>
      </c>
      <c r="M193" s="8">
        <v>1.0916666666700001E-3</v>
      </c>
      <c r="N193" s="8">
        <v>-2.0101000000000001E-2</v>
      </c>
    </row>
    <row r="194" spans="1:14" x14ac:dyDescent="0.35">
      <c r="A194" s="7">
        <v>38230</v>
      </c>
      <c r="B194" s="8">
        <v>4.9200000000000001E-2</v>
      </c>
      <c r="C194" s="8">
        <v>5.0000000000000001E-4</v>
      </c>
      <c r="D194" s="8">
        <v>7.1000000000000004E-3</v>
      </c>
      <c r="E194" s="8">
        <v>9.7999999999999997E-3</v>
      </c>
      <c r="F194" s="8">
        <v>2.29E-2</v>
      </c>
      <c r="G194" s="8">
        <v>-6.6E-3</v>
      </c>
      <c r="H194" s="8">
        <v>2.37828523909E-2</v>
      </c>
      <c r="I194" s="8">
        <v>2.5768626051000001E-3</v>
      </c>
      <c r="J194" s="8">
        <v>-7.2774545292099996E-3</v>
      </c>
      <c r="K194" s="8">
        <v>1.0637547776099999E-2</v>
      </c>
      <c r="L194" s="8">
        <v>7.7116325114699995E-4</v>
      </c>
      <c r="M194" s="8">
        <v>1.1833333333300001E-3</v>
      </c>
      <c r="N194" s="8">
        <v>9.0399999999999994E-3</v>
      </c>
    </row>
    <row r="195" spans="1:14" x14ac:dyDescent="0.35">
      <c r="A195" s="7">
        <v>38260</v>
      </c>
      <c r="B195" s="8">
        <v>8.8999999999999999E-3</v>
      </c>
      <c r="C195" s="8">
        <v>5.1000000000000004E-3</v>
      </c>
      <c r="D195" s="8">
        <v>1.7000000000000001E-2</v>
      </c>
      <c r="E195" s="8">
        <v>2.0299999999999999E-2</v>
      </c>
      <c r="F195" s="8">
        <v>1.8700000000000001E-2</v>
      </c>
      <c r="G195" s="8">
        <v>1.4200000000000001E-2</v>
      </c>
      <c r="H195" s="8">
        <v>2.6631007310699999E-2</v>
      </c>
      <c r="I195" s="8">
        <v>2.2765188592499999E-2</v>
      </c>
      <c r="J195" s="8">
        <v>1.2894351230599999E-2</v>
      </c>
      <c r="K195" s="8">
        <v>6.3524094788600001E-3</v>
      </c>
      <c r="L195" s="8">
        <v>2.66027959025E-2</v>
      </c>
      <c r="M195" s="8">
        <v>1.30833333333E-3</v>
      </c>
      <c r="N195" s="8">
        <v>1.9047999999999999E-2</v>
      </c>
    </row>
    <row r="196" spans="1:14" x14ac:dyDescent="0.35">
      <c r="A196" s="7">
        <v>38291</v>
      </c>
      <c r="B196" s="8">
        <v>1.9800000000000002E-2</v>
      </c>
      <c r="C196" s="8">
        <v>5.4999999999999997E-3</v>
      </c>
      <c r="D196" s="8">
        <v>1.04E-2</v>
      </c>
      <c r="E196" s="8">
        <v>1.8200000000000001E-2</v>
      </c>
      <c r="F196" s="8">
        <v>6.7999999999999996E-3</v>
      </c>
      <c r="G196" s="8">
        <v>3.5999999999999999E-3</v>
      </c>
      <c r="H196" s="8">
        <v>2.9060134934799999E-2</v>
      </c>
      <c r="I196" s="8">
        <v>2.4638052094599999E-2</v>
      </c>
      <c r="J196" s="8">
        <v>5.2710416200700003E-3</v>
      </c>
      <c r="K196" s="8">
        <v>-1.0589660051900001E-3</v>
      </c>
      <c r="L196" s="8">
        <v>-3.3136780375599998E-3</v>
      </c>
      <c r="M196" s="8">
        <v>1.4E-3</v>
      </c>
      <c r="N196" s="8">
        <v>1.6499E-2</v>
      </c>
    </row>
    <row r="197" spans="1:14" x14ac:dyDescent="0.35">
      <c r="A197" s="7">
        <v>38321</v>
      </c>
      <c r="B197" s="8">
        <v>2.1399999999999999E-2</v>
      </c>
      <c r="C197" s="8">
        <v>-1.0200000000000001E-2</v>
      </c>
      <c r="D197" s="8">
        <v>2.4799999999999999E-2</v>
      </c>
      <c r="E197" s="8">
        <v>2.7099999999999999E-2</v>
      </c>
      <c r="F197" s="8">
        <v>2.5399999999999999E-2</v>
      </c>
      <c r="G197" s="8">
        <v>1.9199999999999998E-2</v>
      </c>
      <c r="H197" s="8">
        <v>3.8357472386100003E-2</v>
      </c>
      <c r="I197" s="8">
        <v>5.6916780797700003E-2</v>
      </c>
      <c r="J197" s="8">
        <v>2.3158244066700001E-2</v>
      </c>
      <c r="K197" s="8">
        <v>1.7646640077300001E-2</v>
      </c>
      <c r="L197" s="8">
        <v>1.7688587581699999E-2</v>
      </c>
      <c r="M197" s="8">
        <v>1.55833333333E-3</v>
      </c>
      <c r="N197" s="8">
        <v>3.7391000000000001E-2</v>
      </c>
    </row>
    <row r="198" spans="1:14" x14ac:dyDescent="0.35">
      <c r="A198" s="7">
        <v>38352</v>
      </c>
      <c r="B198" s="8">
        <v>2.2499999999999999E-2</v>
      </c>
      <c r="C198" s="8">
        <v>1.1000000000000001E-3</v>
      </c>
      <c r="D198" s="8">
        <v>8.8999999999999999E-3</v>
      </c>
      <c r="E198" s="8">
        <v>1.6899999999999998E-2</v>
      </c>
      <c r="F198" s="8">
        <v>1.0800000000000001E-2</v>
      </c>
      <c r="G198" s="8">
        <v>2.7000000000000001E-3</v>
      </c>
      <c r="H198" s="8">
        <v>2.3630808131600001E-2</v>
      </c>
      <c r="I198" s="8">
        <v>3.64900795941E-2</v>
      </c>
      <c r="J198" s="8">
        <v>4.1985847378599997E-3</v>
      </c>
      <c r="K198" s="8">
        <v>4.3553234431099996E-3</v>
      </c>
      <c r="L198" s="8">
        <v>-5.3929749468600002E-3</v>
      </c>
      <c r="M198" s="8">
        <v>1.825E-3</v>
      </c>
      <c r="N198" s="8">
        <v>3.1369000000000001E-2</v>
      </c>
    </row>
    <row r="199" spans="1:14" x14ac:dyDescent="0.35">
      <c r="A199" s="7">
        <v>38383</v>
      </c>
      <c r="B199" s="8">
        <v>8.9999999999999993E-3</v>
      </c>
      <c r="C199" s="8">
        <v>9.7999999999999997E-3</v>
      </c>
      <c r="D199" s="8">
        <v>-1E-3</v>
      </c>
      <c r="E199" s="8">
        <v>-1.1599999999999999E-2</v>
      </c>
      <c r="F199" s="8">
        <v>4.4000000000000003E-3</v>
      </c>
      <c r="G199" s="8">
        <v>8.5000000000000006E-3</v>
      </c>
      <c r="H199" s="8">
        <v>2.0146671186600001E-2</v>
      </c>
      <c r="I199" s="8">
        <v>-2.0372992181399999E-2</v>
      </c>
      <c r="J199" s="8">
        <v>1.1114613493100001E-2</v>
      </c>
      <c r="K199" s="8">
        <v>1.8966562176400002E-2</v>
      </c>
      <c r="L199" s="8">
        <v>2.1673451134400001E-2</v>
      </c>
      <c r="M199" s="8">
        <v>1.81666666667E-3</v>
      </c>
      <c r="N199" s="8">
        <v>-1.3455999999999999E-2</v>
      </c>
    </row>
    <row r="200" spans="1:14" x14ac:dyDescent="0.35">
      <c r="A200" s="7">
        <v>38411</v>
      </c>
      <c r="B200" s="8">
        <v>-3.0599999999999999E-2</v>
      </c>
      <c r="C200" s="8">
        <v>4.1000000000000003E-3</v>
      </c>
      <c r="D200" s="8">
        <v>2.18E-2</v>
      </c>
      <c r="E200" s="8">
        <v>2.76E-2</v>
      </c>
      <c r="F200" s="8">
        <v>2.7099999999999999E-2</v>
      </c>
      <c r="G200" s="8">
        <v>6.9999999999999999E-4</v>
      </c>
      <c r="H200" s="8">
        <v>3.64883574882E-2</v>
      </c>
      <c r="I200" s="8">
        <v>3.12401021854E-2</v>
      </c>
      <c r="J200" s="8">
        <v>1.07304076466E-3</v>
      </c>
      <c r="K200" s="8">
        <v>1.75555635125E-2</v>
      </c>
      <c r="L200" s="8">
        <v>2.4796266249199998E-2</v>
      </c>
      <c r="M200" s="8">
        <v>2.06666666667E-3</v>
      </c>
      <c r="N200" s="8">
        <v>2.1655999999999998E-2</v>
      </c>
    </row>
    <row r="201" spans="1:14" x14ac:dyDescent="0.35">
      <c r="A201" s="7">
        <v>38442</v>
      </c>
      <c r="B201" s="8">
        <v>1.18E-2</v>
      </c>
      <c r="C201" s="8">
        <v>-1.0800000000000001E-2</v>
      </c>
      <c r="D201" s="8">
        <v>-2.5999999999999999E-2</v>
      </c>
      <c r="E201" s="8">
        <v>-4.0000000000000001E-3</v>
      </c>
      <c r="F201" s="8">
        <v>-2.8000000000000001E-2</v>
      </c>
      <c r="G201" s="8">
        <v>-2.3999999999999998E-3</v>
      </c>
      <c r="H201" s="8">
        <v>1.1905348640799999E-2</v>
      </c>
      <c r="I201" s="8">
        <v>-2.09357318954E-2</v>
      </c>
      <c r="J201" s="8">
        <v>-7.67853921046E-3</v>
      </c>
      <c r="K201" s="8">
        <v>1.1415887711700001E-2</v>
      </c>
      <c r="L201" s="8">
        <v>5.5677890826399999E-3</v>
      </c>
      <c r="M201" s="8">
        <v>2.2666666666700001E-3</v>
      </c>
      <c r="N201" s="8">
        <v>-9.9930000000000001E-3</v>
      </c>
    </row>
    <row r="202" spans="1:14" x14ac:dyDescent="0.35">
      <c r="A202" s="7">
        <v>38472</v>
      </c>
      <c r="B202" s="8">
        <v>3.85E-2</v>
      </c>
      <c r="C202" s="8">
        <v>1.29E-2</v>
      </c>
      <c r="D202" s="8">
        <v>-2.9499999999999998E-2</v>
      </c>
      <c r="E202" s="8">
        <v>-1.6299999999999999E-2</v>
      </c>
      <c r="F202" s="8">
        <v>-5.9999999999999995E-4</v>
      </c>
      <c r="G202" s="8">
        <v>-1.6299999999999999E-2</v>
      </c>
      <c r="H202" s="8">
        <v>1.40861727661E-2</v>
      </c>
      <c r="I202" s="8">
        <v>-2.7847351843900001E-2</v>
      </c>
      <c r="J202" s="8">
        <v>-1.9301218690999999E-2</v>
      </c>
      <c r="K202" s="8">
        <v>-2.5847436214299999E-3</v>
      </c>
      <c r="L202" s="8">
        <v>6.5917878306000002E-3</v>
      </c>
      <c r="M202" s="8">
        <v>2.2750000000000001E-3</v>
      </c>
      <c r="N202" s="8">
        <v>-1.1828E-2</v>
      </c>
    </row>
    <row r="203" spans="1:14" x14ac:dyDescent="0.35">
      <c r="A203" s="7">
        <v>38503</v>
      </c>
      <c r="B203" s="8">
        <v>1.9300000000000001E-2</v>
      </c>
      <c r="C203" s="8">
        <v>1.9800000000000002E-2</v>
      </c>
      <c r="D203" s="8">
        <v>6.6E-3</v>
      </c>
      <c r="E203" s="8">
        <v>1.7000000000000001E-2</v>
      </c>
      <c r="F203" s="8">
        <v>6.0000000000000001E-3</v>
      </c>
      <c r="G203" s="8">
        <v>1.15E-2</v>
      </c>
      <c r="H203" s="8">
        <v>-2.6723500262199999E-2</v>
      </c>
      <c r="I203" s="8">
        <v>1.6878344211099999E-2</v>
      </c>
      <c r="J203" s="8">
        <v>7.0205212957500003E-4</v>
      </c>
      <c r="K203" s="8">
        <v>-1.5040206464699999E-3</v>
      </c>
      <c r="L203" s="8">
        <v>7.8581636751100005E-3</v>
      </c>
      <c r="M203" s="8">
        <v>2.3666666666699999E-3</v>
      </c>
      <c r="N203" s="8">
        <v>2.1810999999999997E-2</v>
      </c>
    </row>
    <row r="204" spans="1:14" x14ac:dyDescent="0.35">
      <c r="A204" s="7">
        <v>38533</v>
      </c>
      <c r="B204" s="8">
        <v>2.01E-2</v>
      </c>
      <c r="C204" s="8">
        <v>0.01</v>
      </c>
      <c r="D204" s="8">
        <v>1.6799999999999999E-2</v>
      </c>
      <c r="E204" s="8">
        <v>1.9900000000000001E-2</v>
      </c>
      <c r="F204" s="8">
        <v>9.2999999999999992E-3</v>
      </c>
      <c r="G204" s="8">
        <v>1.9099999999999999E-2</v>
      </c>
      <c r="H204" s="8">
        <v>1.8832045388700001E-2</v>
      </c>
      <c r="I204" s="8">
        <v>1.21058084922E-2</v>
      </c>
      <c r="J204" s="8">
        <v>1.3839513732399999E-2</v>
      </c>
      <c r="K204" s="8">
        <v>2.0032349982E-2</v>
      </c>
      <c r="L204" s="8">
        <v>2.8266524444500001E-2</v>
      </c>
      <c r="M204" s="8">
        <v>2.4416666666699999E-3</v>
      </c>
      <c r="N204" s="8">
        <v>1.3965E-2</v>
      </c>
    </row>
    <row r="205" spans="1:14" x14ac:dyDescent="0.35">
      <c r="A205" s="7">
        <v>38564</v>
      </c>
      <c r="B205" s="8">
        <v>-2.1700000000000001E-2</v>
      </c>
      <c r="C205" s="8">
        <v>-8.5000000000000006E-3</v>
      </c>
      <c r="D205" s="8">
        <v>0.03</v>
      </c>
      <c r="E205" s="8">
        <v>3.5099999999999999E-2</v>
      </c>
      <c r="F205" s="8">
        <v>1.5100000000000001E-2</v>
      </c>
      <c r="G205" s="8">
        <v>1.4800000000000001E-2</v>
      </c>
      <c r="H205" s="8">
        <v>1.30050921313E-2</v>
      </c>
      <c r="I205" s="8">
        <v>3.7570427638499999E-2</v>
      </c>
      <c r="J205" s="8">
        <v>8.4029067444699995E-3</v>
      </c>
      <c r="K205" s="8">
        <v>1.81259100082E-3</v>
      </c>
      <c r="L205" s="8">
        <v>7.4571379083100001E-3</v>
      </c>
      <c r="M205" s="8">
        <v>2.5500000000000002E-3</v>
      </c>
      <c r="N205" s="8">
        <v>2.6637000000000001E-2</v>
      </c>
    </row>
    <row r="206" spans="1:14" x14ac:dyDescent="0.35">
      <c r="A206" s="7">
        <v>38595</v>
      </c>
      <c r="B206" s="8">
        <v>4.4400000000000002E-2</v>
      </c>
      <c r="C206" s="8">
        <v>-0.01</v>
      </c>
      <c r="D206" s="8">
        <v>-9.4000000000000004E-3</v>
      </c>
      <c r="E206" s="8">
        <v>1.0500000000000001E-2</v>
      </c>
      <c r="F206" s="8">
        <v>3.0999999999999999E-3</v>
      </c>
      <c r="G206" s="8">
        <v>2E-3</v>
      </c>
      <c r="H206" s="8">
        <v>1.2182984738000001E-2</v>
      </c>
      <c r="I206" s="8">
        <v>8.6728018332200008E-3</v>
      </c>
      <c r="J206" s="8">
        <v>-2.7718534858800002E-3</v>
      </c>
      <c r="K206" s="8">
        <v>6.7696309227800004E-3</v>
      </c>
      <c r="L206" s="8">
        <v>2.4992178045999999E-2</v>
      </c>
      <c r="M206" s="8">
        <v>2.7833333333300001E-3</v>
      </c>
      <c r="N206" s="8">
        <v>3.4510000000000001E-3</v>
      </c>
    </row>
    <row r="207" spans="1:14" x14ac:dyDescent="0.35">
      <c r="A207" s="7">
        <v>38625</v>
      </c>
      <c r="B207" s="8">
        <v>-2.3E-3</v>
      </c>
      <c r="C207" s="8">
        <v>-2.9399999999999999E-2</v>
      </c>
      <c r="D207" s="8">
        <v>7.1999999999999998E-3</v>
      </c>
      <c r="E207" s="8">
        <v>1.9900000000000001E-2</v>
      </c>
      <c r="F207" s="8">
        <v>3.3700000000000001E-2</v>
      </c>
      <c r="G207" s="8">
        <v>-6.9999999999999999E-4</v>
      </c>
      <c r="H207" s="8">
        <v>2.85207444767E-3</v>
      </c>
      <c r="I207" s="8">
        <v>2.33727066411E-2</v>
      </c>
      <c r="J207" s="8">
        <v>-1.1204913117899999E-2</v>
      </c>
      <c r="K207" s="8">
        <v>8.5641190486499992E-3</v>
      </c>
      <c r="L207" s="8">
        <v>2.9281140643000001E-2</v>
      </c>
      <c r="M207" s="8">
        <v>2.8666666666699999E-3</v>
      </c>
      <c r="N207" s="8">
        <v>1.9040999999999999E-2</v>
      </c>
    </row>
    <row r="208" spans="1:14" x14ac:dyDescent="0.35">
      <c r="A208" s="7">
        <v>38656</v>
      </c>
      <c r="B208" s="8">
        <v>-2.81E-2</v>
      </c>
      <c r="C208" s="8">
        <v>-5.1000000000000004E-3</v>
      </c>
      <c r="D208" s="8">
        <v>-8.8999999999999999E-3</v>
      </c>
      <c r="E208" s="8">
        <v>-3.0800000000000001E-2</v>
      </c>
      <c r="F208" s="8">
        <v>-1.77E-2</v>
      </c>
      <c r="G208" s="8">
        <v>-6.0000000000000001E-3</v>
      </c>
      <c r="H208" s="8">
        <v>-1.0796716554900001E-2</v>
      </c>
      <c r="I208" s="8">
        <v>-3.0003682711500002E-2</v>
      </c>
      <c r="J208" s="8">
        <v>-4.8510007975799997E-3</v>
      </c>
      <c r="K208" s="8">
        <v>-7.8791657616599994E-3</v>
      </c>
      <c r="L208" s="8">
        <v>-6.2422182343400004E-3</v>
      </c>
      <c r="M208" s="8">
        <v>2.8916666666699998E-3</v>
      </c>
      <c r="N208" s="8">
        <v>-1.8319999999999999E-2</v>
      </c>
    </row>
    <row r="209" spans="1:14" x14ac:dyDescent="0.35">
      <c r="A209" s="7">
        <v>38686</v>
      </c>
      <c r="B209" s="8">
        <v>3.0999999999999999E-3</v>
      </c>
      <c r="C209" s="8">
        <v>8.6999999999999994E-3</v>
      </c>
      <c r="D209" s="8">
        <v>1.2200000000000001E-2</v>
      </c>
      <c r="E209" s="8">
        <v>2.3699999999999999E-2</v>
      </c>
      <c r="F209" s="8">
        <v>1.7100000000000001E-2</v>
      </c>
      <c r="G209" s="8">
        <v>7.1000000000000004E-3</v>
      </c>
      <c r="H209" s="8">
        <v>-4.9447555043100003E-3</v>
      </c>
      <c r="I209" s="8">
        <v>3.06619710745E-2</v>
      </c>
      <c r="J209" s="8">
        <v>1.6562545047799999E-3</v>
      </c>
      <c r="K209" s="8">
        <v>-8.5365790092599998E-3</v>
      </c>
      <c r="L209" s="8">
        <v>9.8870843167099993E-3</v>
      </c>
      <c r="M209" s="8">
        <v>3.2416666666699998E-3</v>
      </c>
      <c r="N209" s="8">
        <v>2.5453E-2</v>
      </c>
    </row>
    <row r="210" spans="1:14" x14ac:dyDescent="0.35">
      <c r="A210" s="7">
        <v>38717</v>
      </c>
      <c r="B210" s="8">
        <v>3.8399999999999997E-2</v>
      </c>
      <c r="C210" s="8">
        <v>-6.7000000000000002E-3</v>
      </c>
      <c r="D210" s="8">
        <v>1.3299999999999999E-2</v>
      </c>
      <c r="E210" s="8">
        <v>2.4400000000000002E-2</v>
      </c>
      <c r="F210" s="8">
        <v>1.49E-2</v>
      </c>
      <c r="G210" s="8">
        <v>1.54E-2</v>
      </c>
      <c r="H210" s="8">
        <v>1.9453159114600001E-2</v>
      </c>
      <c r="I210" s="8">
        <v>2.4369541908999998E-2</v>
      </c>
      <c r="J210" s="8">
        <v>3.1465784170300001E-3</v>
      </c>
      <c r="K210" s="8">
        <v>-1.7474331055000001E-3</v>
      </c>
      <c r="L210" s="8">
        <v>1.4355444290499999E-2</v>
      </c>
      <c r="M210" s="8">
        <v>3.21666666667E-3</v>
      </c>
      <c r="N210" s="8">
        <v>1.8159000000000002E-2</v>
      </c>
    </row>
    <row r="211" spans="1:14" x14ac:dyDescent="0.35">
      <c r="A211" s="7">
        <v>38748</v>
      </c>
      <c r="B211" s="8">
        <v>-8.3000000000000001E-3</v>
      </c>
      <c r="C211" s="8">
        <v>-1.4800000000000001E-2</v>
      </c>
      <c r="D211" s="8">
        <v>7.9000000000000008E-3</v>
      </c>
      <c r="E211" s="8">
        <v>3.6200000000000003E-2</v>
      </c>
      <c r="F211" s="8">
        <v>3.1E-2</v>
      </c>
      <c r="G211" s="8">
        <v>2.7199999999999998E-2</v>
      </c>
      <c r="H211" s="8">
        <v>1.9957857757499999E-2</v>
      </c>
      <c r="I211" s="8">
        <v>4.9900095701199999E-2</v>
      </c>
      <c r="J211" s="8">
        <v>2.9253241532600002E-2</v>
      </c>
      <c r="K211" s="8">
        <v>1.3635472131900001E-2</v>
      </c>
      <c r="L211" s="8">
        <v>3.1085664998400001E-2</v>
      </c>
      <c r="M211" s="8">
        <v>3.3249999999999998E-3</v>
      </c>
      <c r="N211" s="8">
        <v>3.3239999999999999E-2</v>
      </c>
    </row>
    <row r="212" spans="1:14" x14ac:dyDescent="0.35">
      <c r="A212" s="7">
        <v>38776</v>
      </c>
      <c r="B212" s="8">
        <v>-1.21E-2</v>
      </c>
      <c r="C212" s="8">
        <v>1.5800000000000002E-2</v>
      </c>
      <c r="D212" s="8">
        <v>6.4999999999999997E-3</v>
      </c>
      <c r="E212" s="8">
        <v>-6.4999999999999997E-3</v>
      </c>
      <c r="F212" s="8">
        <v>9.1999999999999998E-3</v>
      </c>
      <c r="G212" s="8">
        <v>-7.1999999999999998E-3</v>
      </c>
      <c r="H212" s="8">
        <v>1.03918351681E-2</v>
      </c>
      <c r="I212" s="8">
        <v>-4.3574614669399997E-3</v>
      </c>
      <c r="J212" s="8">
        <v>3.6402273439899999E-3</v>
      </c>
      <c r="K212" s="8">
        <v>1.81399114118E-3</v>
      </c>
      <c r="L212" s="8">
        <v>-7.97695243627E-3</v>
      </c>
      <c r="M212" s="8">
        <v>3.64166666667E-3</v>
      </c>
      <c r="N212" s="8">
        <v>1.4649999999999999E-3</v>
      </c>
    </row>
    <row r="213" spans="1:14" x14ac:dyDescent="0.35">
      <c r="A213" s="7">
        <v>38807</v>
      </c>
      <c r="B213" s="8">
        <v>-4.9200000000000001E-2</v>
      </c>
      <c r="C213" s="8">
        <v>-1.1999999999999999E-3</v>
      </c>
      <c r="D213" s="8">
        <v>1.43E-2</v>
      </c>
      <c r="E213" s="8">
        <v>2.4E-2</v>
      </c>
      <c r="F213" s="8">
        <v>-1.2E-2</v>
      </c>
      <c r="G213" s="8">
        <v>2.3599999999999999E-2</v>
      </c>
      <c r="H213" s="8">
        <v>1.4097987593200001E-2</v>
      </c>
      <c r="I213" s="8">
        <v>2.4367307836499999E-2</v>
      </c>
      <c r="J213" s="8">
        <v>1.51815845212E-2</v>
      </c>
      <c r="K213" s="8">
        <v>3.81972803651E-3</v>
      </c>
      <c r="L213" s="8">
        <v>1.9706805727099999E-2</v>
      </c>
      <c r="M213" s="8">
        <v>3.7583333333299999E-3</v>
      </c>
      <c r="N213" s="8">
        <v>1.6788000000000001E-2</v>
      </c>
    </row>
    <row r="214" spans="1:14" x14ac:dyDescent="0.35">
      <c r="A214" s="7">
        <v>38837</v>
      </c>
      <c r="B214" s="8">
        <v>-3.9800000000000002E-2</v>
      </c>
      <c r="C214" s="8">
        <v>-8.8000000000000005E-3</v>
      </c>
      <c r="D214" s="8">
        <v>2.3300000000000001E-2</v>
      </c>
      <c r="E214" s="8">
        <v>1.2E-2</v>
      </c>
      <c r="F214" s="8">
        <v>2.2700000000000001E-2</v>
      </c>
      <c r="G214" s="8">
        <v>-5.4000000000000003E-3</v>
      </c>
      <c r="H214" s="8">
        <v>3.9831054716900002E-2</v>
      </c>
      <c r="I214" s="8">
        <v>2.74127001819E-2</v>
      </c>
      <c r="J214" s="8">
        <v>-8.1944193487599997E-3</v>
      </c>
      <c r="K214" s="8">
        <v>1.6599420227500002E-2</v>
      </c>
      <c r="L214" s="8">
        <v>1.3808270985100001E-2</v>
      </c>
      <c r="M214" s="8">
        <v>3.7666666666700001E-3</v>
      </c>
      <c r="N214" s="8">
        <v>1.6934000000000001E-2</v>
      </c>
    </row>
    <row r="215" spans="1:14" x14ac:dyDescent="0.35">
      <c r="A215" s="7">
        <v>38868</v>
      </c>
      <c r="B215" s="8">
        <v>1.4E-3</v>
      </c>
      <c r="C215" s="8">
        <v>-1.9E-3</v>
      </c>
      <c r="D215" s="8">
        <v>-1.72E-2</v>
      </c>
      <c r="E215" s="8">
        <v>-3.09E-2</v>
      </c>
      <c r="F215" s="8">
        <v>-2.8799999999999999E-2</v>
      </c>
      <c r="G215" s="8">
        <v>-1.9599999999999999E-2</v>
      </c>
      <c r="H215" s="8">
        <v>1.6789722347200001E-2</v>
      </c>
      <c r="I215" s="8">
        <v>-3.9742925807700002E-2</v>
      </c>
      <c r="J215" s="8">
        <v>-1.7215886732800001E-2</v>
      </c>
      <c r="K215" s="8">
        <v>1.2491682876E-2</v>
      </c>
      <c r="L215" s="8">
        <v>-2.3871768154700001E-2</v>
      </c>
      <c r="M215" s="8">
        <v>3.875E-3</v>
      </c>
      <c r="N215" s="8">
        <v>-2.6658000000000001E-2</v>
      </c>
    </row>
    <row r="216" spans="1:14" x14ac:dyDescent="0.35">
      <c r="A216" s="7">
        <v>38898</v>
      </c>
      <c r="B216" s="8">
        <v>-4.0000000000000001E-3</v>
      </c>
      <c r="C216" s="8">
        <v>-1.2500000000000001E-2</v>
      </c>
      <c r="D216" s="8">
        <v>4.1000000000000003E-3</v>
      </c>
      <c r="E216" s="8">
        <v>7.6E-3</v>
      </c>
      <c r="F216" s="8">
        <v>-2.5999999999999999E-3</v>
      </c>
      <c r="G216" s="8">
        <v>-1.23E-2</v>
      </c>
      <c r="H216" s="8">
        <v>-8.8610654248199999E-3</v>
      </c>
      <c r="I216" s="8">
        <v>-6.8514895982399997E-3</v>
      </c>
      <c r="J216" s="8">
        <v>-1.41179681686E-2</v>
      </c>
      <c r="K216" s="8">
        <v>5.3032096849800004E-3</v>
      </c>
      <c r="L216" s="8">
        <v>4.4474291710499998E-3</v>
      </c>
      <c r="M216" s="8">
        <v>3.9500000000000004E-3</v>
      </c>
      <c r="N216" s="8">
        <v>3.405E-3</v>
      </c>
    </row>
    <row r="217" spans="1:14" x14ac:dyDescent="0.35">
      <c r="A217" s="7">
        <v>38929</v>
      </c>
      <c r="B217" s="8">
        <v>3.7199999999999997E-2</v>
      </c>
      <c r="C217" s="8">
        <v>-1.01E-2</v>
      </c>
      <c r="D217" s="8">
        <v>-1.8E-3</v>
      </c>
      <c r="E217" s="8">
        <v>1.0500000000000001E-2</v>
      </c>
      <c r="F217" s="8">
        <v>1.4800000000000001E-2</v>
      </c>
      <c r="G217" s="8">
        <v>-3.0700000000000002E-2</v>
      </c>
      <c r="H217" s="8">
        <v>1.8296244502999999E-2</v>
      </c>
      <c r="I217" s="8">
        <v>-2.1451540668300001E-3</v>
      </c>
      <c r="J217" s="8">
        <v>-2.4576061594900001E-2</v>
      </c>
      <c r="K217" s="8">
        <v>2.28238472909E-2</v>
      </c>
      <c r="L217" s="8">
        <v>2.8338575800199999E-3</v>
      </c>
      <c r="M217" s="8">
        <v>4.0583333333299998E-3</v>
      </c>
      <c r="N217" s="8">
        <v>5.8540000000000007E-3</v>
      </c>
    </row>
    <row r="218" spans="1:14" x14ac:dyDescent="0.35">
      <c r="A218" s="7">
        <v>38960</v>
      </c>
      <c r="B218" s="8">
        <v>3.3700000000000001E-2</v>
      </c>
      <c r="C218" s="8">
        <v>-5.9999999999999995E-4</v>
      </c>
      <c r="D218" s="8">
        <v>1.17E-2</v>
      </c>
      <c r="E218" s="8">
        <v>9.9000000000000008E-3</v>
      </c>
      <c r="F218" s="8">
        <v>3.5000000000000001E-3</v>
      </c>
      <c r="G218" s="8">
        <v>3.0999999999999999E-3</v>
      </c>
      <c r="H218" s="8">
        <v>-5.5277225681599996E-3</v>
      </c>
      <c r="I218" s="8">
        <v>2.2296840121499999E-2</v>
      </c>
      <c r="J218" s="8">
        <v>4.1727805875900002E-3</v>
      </c>
      <c r="K218" s="8">
        <v>-8.3196730925599992E-3</v>
      </c>
      <c r="L218" s="8">
        <v>-1.3334716439199999E-2</v>
      </c>
      <c r="M218" s="8">
        <v>4.14166666667E-3</v>
      </c>
      <c r="N218" s="8">
        <v>1.9471000000000002E-2</v>
      </c>
    </row>
    <row r="219" spans="1:14" x14ac:dyDescent="0.35">
      <c r="A219" s="7">
        <v>38990</v>
      </c>
      <c r="B219" s="8">
        <v>-7.0000000000000001E-3</v>
      </c>
      <c r="C219" s="8">
        <v>2.0799999999999999E-2</v>
      </c>
      <c r="D219" s="8">
        <v>8.2000000000000007E-3</v>
      </c>
      <c r="E219" s="8">
        <v>-2.9999999999999997E-4</v>
      </c>
      <c r="F219" s="8">
        <v>-5.1999999999999998E-3</v>
      </c>
      <c r="G219" s="8">
        <v>-7.1999999999999998E-3</v>
      </c>
      <c r="H219" s="8">
        <v>2.28903656144E-4</v>
      </c>
      <c r="I219" s="8">
        <v>6.4807606111599997E-3</v>
      </c>
      <c r="J219" s="8">
        <v>-1.1203537315E-2</v>
      </c>
      <c r="K219" s="8">
        <v>6.7584639065500001E-3</v>
      </c>
      <c r="L219" s="8">
        <v>-2.87919055517E-3</v>
      </c>
      <c r="M219" s="8">
        <v>4.1000000000000003E-3</v>
      </c>
      <c r="N219" s="8">
        <v>1.6233999999999998E-2</v>
      </c>
    </row>
    <row r="220" spans="1:14" x14ac:dyDescent="0.35">
      <c r="A220" s="7">
        <v>39021</v>
      </c>
      <c r="B220" s="8">
        <v>-1.6999999999999999E-3</v>
      </c>
      <c r="C220" s="8">
        <v>1.1000000000000001E-3</v>
      </c>
      <c r="D220" s="8">
        <v>2.1999999999999999E-2</v>
      </c>
      <c r="E220" s="8">
        <v>2.7400000000000001E-2</v>
      </c>
      <c r="F220" s="8">
        <v>1.0500000000000001E-2</v>
      </c>
      <c r="G220" s="8">
        <v>5.8999999999999999E-3</v>
      </c>
      <c r="H220" s="8">
        <v>5.1485491831599998E-3</v>
      </c>
      <c r="I220" s="8">
        <v>3.3743256179299998E-2</v>
      </c>
      <c r="J220" s="8">
        <v>3.9887269404600004E-3</v>
      </c>
      <c r="K220" s="8">
        <v>5.3300457048700003E-3</v>
      </c>
      <c r="L220" s="8">
        <v>5.4896297839300001E-3</v>
      </c>
      <c r="M220" s="8">
        <v>3.9750000000000002E-3</v>
      </c>
      <c r="N220" s="8">
        <v>2.7698E-2</v>
      </c>
    </row>
    <row r="221" spans="1:14" x14ac:dyDescent="0.35">
      <c r="A221" s="7">
        <v>39051</v>
      </c>
      <c r="B221" s="8">
        <v>7.0000000000000001E-3</v>
      </c>
      <c r="C221" s="8">
        <v>3.5999999999999999E-3</v>
      </c>
      <c r="D221" s="8">
        <v>5.7000000000000002E-3</v>
      </c>
      <c r="E221" s="8">
        <v>2.1600000000000001E-2</v>
      </c>
      <c r="F221" s="8">
        <v>2.1100000000000001E-2</v>
      </c>
      <c r="G221" s="8">
        <v>8.8000000000000005E-3</v>
      </c>
      <c r="H221" s="8">
        <v>2.5329925232500002E-2</v>
      </c>
      <c r="I221" s="8">
        <v>2.5465335970599998E-2</v>
      </c>
      <c r="J221" s="8">
        <v>2.6412972707099999E-3</v>
      </c>
      <c r="K221" s="8">
        <v>2.8565913421900002E-3</v>
      </c>
      <c r="L221" s="8">
        <v>1.3208516040399999E-2</v>
      </c>
      <c r="M221" s="8">
        <v>4.1250000000000002E-3</v>
      </c>
      <c r="N221" s="8">
        <v>2.1095000000000003E-2</v>
      </c>
    </row>
    <row r="222" spans="1:14" x14ac:dyDescent="0.35">
      <c r="A222" s="7">
        <v>39082</v>
      </c>
      <c r="B222" s="8">
        <v>-5.8900000000000001E-2</v>
      </c>
      <c r="C222" s="8">
        <v>1.17E-2</v>
      </c>
      <c r="D222" s="8">
        <v>8.0999999999999996E-3</v>
      </c>
      <c r="E222" s="8">
        <v>7.7999999999999996E-3</v>
      </c>
      <c r="F222" s="8">
        <v>1.3899999999999999E-2</v>
      </c>
      <c r="G222" s="8">
        <v>-1.8E-3</v>
      </c>
      <c r="H222" s="8">
        <v>1.42870289959E-2</v>
      </c>
      <c r="I222" s="8">
        <v>1.8840760698499999E-2</v>
      </c>
      <c r="J222" s="8">
        <v>-6.1566235684200003E-3</v>
      </c>
      <c r="K222" s="8">
        <v>1.44604861183E-2</v>
      </c>
      <c r="L222" s="8">
        <v>1.4534466951E-2</v>
      </c>
      <c r="M222" s="8">
        <v>4.0833333333299996E-3</v>
      </c>
      <c r="N222" s="8">
        <v>1.6556000000000001E-2</v>
      </c>
    </row>
    <row r="223" spans="1:14" x14ac:dyDescent="0.35">
      <c r="A223" s="7">
        <v>39113</v>
      </c>
      <c r="B223" s="8">
        <v>-2.9700000000000001E-2</v>
      </c>
      <c r="C223" s="8">
        <v>-1.1999999999999999E-3</v>
      </c>
      <c r="D223" s="8">
        <v>1.24E-2</v>
      </c>
      <c r="E223" s="8">
        <v>1.2500000000000001E-2</v>
      </c>
      <c r="F223" s="8">
        <v>-1.1299999999999999E-2</v>
      </c>
      <c r="G223" s="8">
        <v>6.7000000000000002E-3</v>
      </c>
      <c r="H223" s="8">
        <v>1.85210511886E-2</v>
      </c>
      <c r="I223" s="8">
        <v>9.1969331211299993E-3</v>
      </c>
      <c r="J223" s="8">
        <v>1.47895621406E-2</v>
      </c>
      <c r="K223" s="8">
        <v>8.7055059756399999E-3</v>
      </c>
      <c r="L223" s="8">
        <v>7.6722751152999997E-3</v>
      </c>
      <c r="M223" s="8">
        <v>4.0749999999999996E-3</v>
      </c>
      <c r="N223" s="8">
        <v>1.0589999999999999E-2</v>
      </c>
    </row>
    <row r="224" spans="1:14" x14ac:dyDescent="0.35">
      <c r="A224" s="7">
        <v>39141</v>
      </c>
      <c r="B224" s="8">
        <v>3.6700000000000003E-2</v>
      </c>
      <c r="C224" s="8">
        <v>1.6999999999999999E-3</v>
      </c>
      <c r="D224" s="8">
        <v>1.1000000000000001E-3</v>
      </c>
      <c r="E224" s="8">
        <v>-1E-4</v>
      </c>
      <c r="F224" s="8">
        <v>-2.9999999999999997E-4</v>
      </c>
      <c r="G224" s="8">
        <v>1.04E-2</v>
      </c>
      <c r="H224" s="8">
        <v>2.9164902883399998E-2</v>
      </c>
      <c r="I224" s="8">
        <v>-4.9801492948000001E-3</v>
      </c>
      <c r="J224" s="8">
        <v>1.12878117827E-2</v>
      </c>
      <c r="K224" s="8">
        <v>5.9743099855999997E-3</v>
      </c>
      <c r="L224" s="8">
        <v>1.7283816974099999E-3</v>
      </c>
      <c r="M224" s="8">
        <v>4.1583333333300001E-3</v>
      </c>
      <c r="N224" s="8">
        <v>-1.9470000000000002E-3</v>
      </c>
    </row>
    <row r="225" spans="1:14" x14ac:dyDescent="0.35">
      <c r="A225" s="7">
        <v>39172</v>
      </c>
      <c r="B225" s="8">
        <v>-2.23E-2</v>
      </c>
      <c r="C225" s="8">
        <v>-8.3000000000000001E-3</v>
      </c>
      <c r="D225" s="8">
        <v>-4.3E-3</v>
      </c>
      <c r="E225" s="8">
        <v>6.6E-3</v>
      </c>
      <c r="F225" s="8">
        <v>1.26E-2</v>
      </c>
      <c r="G225" s="8">
        <v>5.0000000000000001E-3</v>
      </c>
      <c r="H225" s="8">
        <v>1.2414389639499999E-2</v>
      </c>
      <c r="I225" s="8">
        <v>1.6781951518E-2</v>
      </c>
      <c r="J225" s="8">
        <v>-4.3499670619200001E-3</v>
      </c>
      <c r="K225" s="8">
        <v>7.5269400825800003E-3</v>
      </c>
      <c r="L225" s="8">
        <v>2.0290226272699999E-2</v>
      </c>
      <c r="M225" s="8">
        <v>4.1749999999999999E-3</v>
      </c>
      <c r="N225" s="8">
        <v>1.9664999999999998E-2</v>
      </c>
    </row>
    <row r="226" spans="1:14" x14ac:dyDescent="0.35">
      <c r="A226" s="7">
        <v>39202</v>
      </c>
      <c r="B226" s="8">
        <v>-9.1000000000000004E-3</v>
      </c>
      <c r="C226" s="8">
        <v>2.9999999999999997E-4</v>
      </c>
      <c r="D226" s="8">
        <v>1.29E-2</v>
      </c>
      <c r="E226" s="8">
        <v>1.7399999999999999E-2</v>
      </c>
      <c r="F226" s="8">
        <v>6.0000000000000001E-3</v>
      </c>
      <c r="G226" s="8">
        <v>-1.14E-2</v>
      </c>
      <c r="H226" s="8">
        <v>2.8100798240800001E-2</v>
      </c>
      <c r="I226" s="8">
        <v>3.7797984645599997E-2</v>
      </c>
      <c r="J226" s="8">
        <v>-4.6964800189499998E-3</v>
      </c>
      <c r="K226" s="8">
        <v>4.0367343205599997E-3</v>
      </c>
      <c r="L226" s="8">
        <v>1.0875883894499999E-2</v>
      </c>
      <c r="M226" s="8">
        <v>4.0833333333299996E-3</v>
      </c>
      <c r="N226" s="8">
        <v>3.0089000000000001E-2</v>
      </c>
    </row>
    <row r="227" spans="1:14" x14ac:dyDescent="0.35">
      <c r="A227" s="7">
        <v>39233</v>
      </c>
      <c r="B227" s="8">
        <v>-4.0800000000000003E-2</v>
      </c>
      <c r="C227" s="8">
        <v>-4.3E-3</v>
      </c>
      <c r="D227" s="8">
        <v>7.6E-3</v>
      </c>
      <c r="E227" s="8">
        <v>1.4200000000000001E-2</v>
      </c>
      <c r="F227" s="8">
        <v>8.8000000000000005E-3</v>
      </c>
      <c r="G227" s="8">
        <v>-2.8999999999999998E-3</v>
      </c>
      <c r="H227" s="8">
        <v>5.3397171912199998E-3</v>
      </c>
      <c r="I227" s="8">
        <v>2.7442046764899999E-2</v>
      </c>
      <c r="J227" s="8">
        <v>-7.90821180132E-3</v>
      </c>
      <c r="K227" s="8">
        <v>1.49486543914E-2</v>
      </c>
      <c r="L227" s="8">
        <v>6.2706806375499996E-3</v>
      </c>
      <c r="M227" s="8">
        <v>3.9916666666700001E-3</v>
      </c>
      <c r="N227" s="8">
        <v>2.2391999999999999E-2</v>
      </c>
    </row>
    <row r="228" spans="1:14" x14ac:dyDescent="0.35">
      <c r="A228" s="7">
        <v>39263</v>
      </c>
      <c r="B228" s="8">
        <v>-2.35E-2</v>
      </c>
      <c r="C228" s="8">
        <v>-1.0200000000000001E-2</v>
      </c>
      <c r="D228" s="8">
        <v>-2.6800000000000001E-2</v>
      </c>
      <c r="E228" s="8">
        <v>-2.4199999999999999E-2</v>
      </c>
      <c r="F228" s="8">
        <v>1.15E-2</v>
      </c>
      <c r="G228" s="8">
        <v>1E-4</v>
      </c>
      <c r="H228" s="8">
        <v>1.2585120314299999E-2</v>
      </c>
      <c r="I228" s="8">
        <v>-8.1185154052199997E-3</v>
      </c>
      <c r="J228" s="8">
        <v>2.6815228860299998E-3</v>
      </c>
      <c r="K228" s="8">
        <v>-2.4000992731199999E-3</v>
      </c>
      <c r="L228" s="8">
        <v>2.6265613307300002E-3</v>
      </c>
      <c r="M228" s="8">
        <v>3.8333333333299999E-3</v>
      </c>
      <c r="N228" s="8">
        <v>-2.9E-4</v>
      </c>
    </row>
    <row r="229" spans="1:14" x14ac:dyDescent="0.35">
      <c r="A229" s="7">
        <v>39294</v>
      </c>
      <c r="B229" s="8">
        <v>3.95E-2</v>
      </c>
      <c r="C229" s="8">
        <v>1.1000000000000001E-3</v>
      </c>
      <c r="D229" s="8">
        <v>-8.14E-2</v>
      </c>
      <c r="E229" s="8">
        <v>-2.2800000000000001E-2</v>
      </c>
      <c r="F229" s="8">
        <v>1.7899999999999999E-2</v>
      </c>
      <c r="G229" s="8">
        <v>-1.14E-2</v>
      </c>
      <c r="H229" s="8">
        <v>2.01211605019E-2</v>
      </c>
      <c r="I229" s="8">
        <v>-2.05656511363E-2</v>
      </c>
      <c r="J229" s="8">
        <v>-2.9004291104199999E-3</v>
      </c>
      <c r="K229" s="8">
        <v>-1.30403156924E-2</v>
      </c>
      <c r="L229" s="8">
        <v>2.5060002683600001E-2</v>
      </c>
      <c r="M229" s="8">
        <v>3.8999999999999998E-3</v>
      </c>
      <c r="N229" s="8">
        <v>-1.4601999999999999E-2</v>
      </c>
    </row>
    <row r="230" spans="1:14" x14ac:dyDescent="0.35">
      <c r="A230" s="7">
        <v>39325</v>
      </c>
      <c r="B230" s="8">
        <v>1.49E-2</v>
      </c>
      <c r="C230" s="8">
        <v>8.9999999999999993E-3</v>
      </c>
      <c r="D230" s="8">
        <v>4.5999999999999999E-2</v>
      </c>
      <c r="E230" s="8">
        <v>-2.0999999999999999E-3</v>
      </c>
      <c r="F230" s="8">
        <v>-8.0000000000000002E-3</v>
      </c>
      <c r="G230" s="8">
        <v>-2.63E-2</v>
      </c>
      <c r="H230" s="8">
        <v>-2.45751617054E-2</v>
      </c>
      <c r="I230" s="8">
        <v>-1.0494975923099999E-2</v>
      </c>
      <c r="J230" s="8">
        <v>-3.0862869477399999E-2</v>
      </c>
      <c r="K230" s="8">
        <v>-1.18901054342E-2</v>
      </c>
      <c r="L230" s="8">
        <v>1.63025292358E-3</v>
      </c>
      <c r="M230" s="8">
        <v>4.0166666666699999E-3</v>
      </c>
      <c r="N230" s="8">
        <v>8.4099999999999995E-4</v>
      </c>
    </row>
    <row r="231" spans="1:14" x14ac:dyDescent="0.35">
      <c r="A231" s="7">
        <v>39355</v>
      </c>
      <c r="B231" s="8">
        <v>1.6000000000000001E-3</v>
      </c>
      <c r="C231" s="8">
        <v>-1.5699999999999999E-2</v>
      </c>
      <c r="D231" s="8">
        <v>2.7699999999999999E-2</v>
      </c>
      <c r="E231" s="8">
        <v>4.3200000000000002E-2</v>
      </c>
      <c r="F231" s="8">
        <v>3.78E-2</v>
      </c>
      <c r="G231" s="8">
        <v>-2.7699999999999999E-2</v>
      </c>
      <c r="H231" s="8">
        <v>9.8730225794000006E-3</v>
      </c>
      <c r="I231" s="8">
        <v>4.8323373364900002E-2</v>
      </c>
      <c r="J231" s="8">
        <v>-3.3842318264500001E-2</v>
      </c>
      <c r="K231" s="8">
        <v>-4.9071719796400003E-3</v>
      </c>
      <c r="L231" s="8">
        <v>3.9986941375600001E-2</v>
      </c>
      <c r="M231" s="8">
        <v>3.2583333333299999E-3</v>
      </c>
      <c r="N231" s="8">
        <v>4.0972000000000001E-2</v>
      </c>
    </row>
    <row r="232" spans="1:14" x14ac:dyDescent="0.35">
      <c r="A232" s="7">
        <v>39386</v>
      </c>
      <c r="B232" s="8">
        <v>1.1299999999999999E-2</v>
      </c>
      <c r="C232" s="8">
        <v>-2.3999999999999998E-3</v>
      </c>
      <c r="D232" s="8">
        <v>-1.6000000000000001E-3</v>
      </c>
      <c r="E232" s="8">
        <v>1.89E-2</v>
      </c>
      <c r="F232" s="8">
        <v>3.56E-2</v>
      </c>
      <c r="G232" s="8">
        <v>1.4999999999999999E-2</v>
      </c>
      <c r="H232" s="8">
        <v>-3.11431587134E-3</v>
      </c>
      <c r="I232" s="8">
        <v>3.8530671456800003E-2</v>
      </c>
      <c r="J232" s="8">
        <v>-6.1153901579500004E-3</v>
      </c>
      <c r="K232" s="8">
        <v>-2.0712501917300001E-2</v>
      </c>
      <c r="L232" s="8">
        <v>3.5579202951599997E-2</v>
      </c>
      <c r="M232" s="8">
        <v>3.0999999999999999E-3</v>
      </c>
      <c r="N232" s="8">
        <v>2.2578999999999998E-2</v>
      </c>
    </row>
    <row r="233" spans="1:14" x14ac:dyDescent="0.35">
      <c r="A233" s="7">
        <v>39416</v>
      </c>
      <c r="B233" s="8">
        <v>4.8500000000000001E-2</v>
      </c>
      <c r="C233" s="8">
        <v>-9.5999999999999992E-3</v>
      </c>
      <c r="D233" s="8">
        <v>-2.9499999999999998E-2</v>
      </c>
      <c r="E233" s="8">
        <v>-4.7399999999999998E-2</v>
      </c>
      <c r="F233" s="8">
        <v>-2.53E-2</v>
      </c>
      <c r="G233" s="8">
        <v>-3.1600000000000003E-2</v>
      </c>
      <c r="H233" s="8">
        <v>-9.3563077725299995E-3</v>
      </c>
      <c r="I233" s="8">
        <v>-5.0302287138699997E-2</v>
      </c>
      <c r="J233" s="8">
        <v>-3.0401605010600002E-2</v>
      </c>
      <c r="K233" s="8">
        <v>-7.6350849321700004E-3</v>
      </c>
      <c r="L233" s="8">
        <v>1.06560899789E-2</v>
      </c>
      <c r="M233" s="8">
        <v>3.2000000000000002E-3</v>
      </c>
      <c r="N233" s="8">
        <v>-2.8395999999999998E-2</v>
      </c>
    </row>
    <row r="234" spans="1:14" x14ac:dyDescent="0.35">
      <c r="A234" s="7">
        <v>39447</v>
      </c>
      <c r="B234" s="8">
        <v>-6.7999999999999996E-3</v>
      </c>
      <c r="C234" s="8">
        <v>-2.7000000000000001E-3</v>
      </c>
      <c r="D234" s="8">
        <v>4.7999999999999996E-3</v>
      </c>
      <c r="E234" s="8">
        <v>-1.2999999999999999E-2</v>
      </c>
      <c r="F234" s="8">
        <v>4.4000000000000003E-3</v>
      </c>
      <c r="G234" s="8">
        <v>-5.7000000000000002E-3</v>
      </c>
      <c r="H234" s="8">
        <v>-1.53818077794E-2</v>
      </c>
      <c r="I234" s="8">
        <v>-1.6753388299699998E-2</v>
      </c>
      <c r="J234" s="8">
        <v>-7.5356398540500002E-3</v>
      </c>
      <c r="K234" s="8">
        <v>2.0418100760800002E-3</v>
      </c>
      <c r="L234" s="8">
        <v>3.21098018751E-2</v>
      </c>
      <c r="M234" s="8">
        <v>2.56666666667E-3</v>
      </c>
      <c r="N234" s="8">
        <v>-2.8970000000000003E-3</v>
      </c>
    </row>
    <row r="235" spans="1:14" x14ac:dyDescent="0.35">
      <c r="A235" s="7">
        <v>39478</v>
      </c>
      <c r="B235" s="8">
        <v>5.1700000000000003E-2</v>
      </c>
      <c r="C235" s="8">
        <v>-1.14E-2</v>
      </c>
      <c r="D235" s="8">
        <v>-5.7299999999999997E-2</v>
      </c>
      <c r="E235" s="8">
        <v>-5.04E-2</v>
      </c>
      <c r="F235" s="8">
        <v>-2.46E-2</v>
      </c>
      <c r="G235" s="8">
        <v>-2.8E-3</v>
      </c>
      <c r="H235" s="8">
        <v>-3.1691748138699999E-3</v>
      </c>
      <c r="I235" s="8">
        <v>-8.5323576672899998E-2</v>
      </c>
      <c r="J235" s="8">
        <v>-6.4057515521200002E-3</v>
      </c>
      <c r="K235" s="8">
        <v>2.5556774117000001E-2</v>
      </c>
      <c r="L235" s="8">
        <v>-4.5714503553800002E-2</v>
      </c>
      <c r="M235" s="8">
        <v>2.7416666666699998E-3</v>
      </c>
      <c r="N235" s="8">
        <v>-4.0791000000000001E-2</v>
      </c>
    </row>
    <row r="236" spans="1:14" x14ac:dyDescent="0.35">
      <c r="A236" s="7">
        <v>39507</v>
      </c>
      <c r="B236" s="8">
        <v>1.38E-2</v>
      </c>
      <c r="C236" s="8">
        <v>-8.3999999999999995E-3</v>
      </c>
      <c r="D236" s="8">
        <v>-6.9199999999999998E-2</v>
      </c>
      <c r="E236" s="8">
        <v>6.7000000000000002E-3</v>
      </c>
      <c r="F236" s="8">
        <v>2.12E-2</v>
      </c>
      <c r="G236" s="8">
        <v>1.24E-2</v>
      </c>
      <c r="H236" s="8">
        <v>8.4758139368200005E-3</v>
      </c>
      <c r="I236" s="8">
        <v>5.0830476768700004E-3</v>
      </c>
      <c r="J236" s="8">
        <v>7.9207939295500001E-3</v>
      </c>
      <c r="K236" s="8">
        <v>-6.8951672262099997E-4</v>
      </c>
      <c r="L236" s="8">
        <v>4.70630266598E-2</v>
      </c>
      <c r="M236" s="8">
        <v>1.6000000000000001E-3</v>
      </c>
      <c r="N236" s="8">
        <v>-5.0520000000000001E-3</v>
      </c>
    </row>
    <row r="237" spans="1:14" x14ac:dyDescent="0.35">
      <c r="A237" s="7">
        <v>39538</v>
      </c>
      <c r="B237" s="8">
        <v>8.6E-3</v>
      </c>
      <c r="C237" s="8">
        <v>-1.8E-3</v>
      </c>
      <c r="D237" s="8">
        <v>2.7799999999999998E-2</v>
      </c>
      <c r="E237" s="8">
        <v>-2.0899999999999998E-2</v>
      </c>
      <c r="F237" s="8">
        <v>-1.78E-2</v>
      </c>
      <c r="G237" s="8">
        <v>1.1999999999999999E-3</v>
      </c>
      <c r="H237" s="8">
        <v>-2.7609667174900002E-2</v>
      </c>
      <c r="I237" s="8">
        <v>-1.55753131109E-2</v>
      </c>
      <c r="J237" s="8">
        <v>-6.3620627234299999E-4</v>
      </c>
      <c r="K237" s="8">
        <v>-1.3579595770299999E-3</v>
      </c>
      <c r="L237" s="8">
        <v>1.9066614311099999E-2</v>
      </c>
      <c r="M237" s="8">
        <v>1.50833333333E-3</v>
      </c>
      <c r="N237" s="8">
        <v>-7.136E-3</v>
      </c>
    </row>
    <row r="238" spans="1:14" x14ac:dyDescent="0.35">
      <c r="A238" s="7">
        <v>39568</v>
      </c>
      <c r="B238" s="8">
        <v>-3.3300000000000003E-2</v>
      </c>
      <c r="C238" s="8">
        <v>-9.5999999999999992E-3</v>
      </c>
      <c r="D238" s="8">
        <v>8.6099999999999996E-2</v>
      </c>
      <c r="E238" s="8">
        <v>5.0799999999999998E-2</v>
      </c>
      <c r="F238" s="8">
        <v>2.2800000000000001E-2</v>
      </c>
      <c r="G238" s="8">
        <v>-1.2500000000000001E-2</v>
      </c>
      <c r="H238" s="8">
        <v>-2.85379996977E-2</v>
      </c>
      <c r="I238" s="8">
        <v>5.1171059360500003E-2</v>
      </c>
      <c r="J238" s="8">
        <v>-2.5799439383999999E-2</v>
      </c>
      <c r="K238" s="8">
        <v>-3.1289480776599998E-3</v>
      </c>
      <c r="L238" s="8">
        <v>-1.3604114958499999E-3</v>
      </c>
      <c r="M238" s="8">
        <v>1.1333333333299999E-3</v>
      </c>
      <c r="N238" s="8">
        <v>3.2451000000000001E-2</v>
      </c>
    </row>
    <row r="239" spans="1:14" x14ac:dyDescent="0.35">
      <c r="A239" s="7">
        <v>39599</v>
      </c>
      <c r="B239" s="8">
        <v>-1.6999999999999999E-3</v>
      </c>
      <c r="C239" s="8">
        <v>-5.0299999999999997E-2</v>
      </c>
      <c r="D239" s="8">
        <v>-1.2999999999999999E-3</v>
      </c>
      <c r="E239" s="8">
        <v>7.7000000000000002E-3</v>
      </c>
      <c r="F239" s="8">
        <v>5.0000000000000001E-3</v>
      </c>
      <c r="G239" s="8">
        <v>1.8700000000000001E-2</v>
      </c>
      <c r="H239" s="8">
        <v>1.0491521556199999E-2</v>
      </c>
      <c r="I239" s="8">
        <v>1.9500273430199999E-2</v>
      </c>
      <c r="J239" s="8">
        <v>1.152542831E-2</v>
      </c>
      <c r="K239" s="8">
        <v>-5.9477036824399996E-4</v>
      </c>
      <c r="L239" s="8">
        <v>2.51750741342E-2</v>
      </c>
      <c r="M239" s="8">
        <v>1.175E-3</v>
      </c>
      <c r="N239" s="8">
        <v>1.1696999999999999E-2</v>
      </c>
    </row>
    <row r="240" spans="1:14" x14ac:dyDescent="0.35">
      <c r="A240" s="7">
        <v>39629</v>
      </c>
      <c r="B240" s="8">
        <v>2.6499999999999999E-2</v>
      </c>
      <c r="C240" s="8">
        <v>-4.0500000000000001E-2</v>
      </c>
      <c r="D240" s="8">
        <v>-4.1099999999999998E-2</v>
      </c>
      <c r="E240" s="8">
        <v>-5.4399999999999997E-2</v>
      </c>
      <c r="F240" s="8">
        <v>-2.2800000000000001E-2</v>
      </c>
      <c r="G240" s="8">
        <v>2.0000000000000001E-4</v>
      </c>
      <c r="H240" s="8">
        <v>2.8155626107299998E-2</v>
      </c>
      <c r="I240" s="8">
        <v>-7.9797859667600002E-2</v>
      </c>
      <c r="J240" s="8">
        <v>8.82329776454E-4</v>
      </c>
      <c r="K240" s="8">
        <v>-5.3259810342900001E-3</v>
      </c>
      <c r="L240" s="8">
        <v>9.4582433269499999E-2</v>
      </c>
      <c r="M240" s="8">
        <v>1.5416666666699999E-3</v>
      </c>
      <c r="N240" s="8">
        <v>-5.0750999999999998E-2</v>
      </c>
    </row>
    <row r="241" spans="1:14" x14ac:dyDescent="0.35">
      <c r="A241" s="7">
        <v>39660</v>
      </c>
      <c r="B241" s="8">
        <v>-4.7999999999999996E-3</v>
      </c>
      <c r="C241" s="8">
        <v>4.2900000000000001E-2</v>
      </c>
      <c r="D241" s="8">
        <v>4.7999999999999996E-3</v>
      </c>
      <c r="E241" s="8">
        <v>-2.98E-2</v>
      </c>
      <c r="F241" s="8">
        <v>-4.5999999999999999E-3</v>
      </c>
      <c r="G241" s="8">
        <v>5.3E-3</v>
      </c>
      <c r="H241" s="8">
        <v>-4.4921779511299997E-2</v>
      </c>
      <c r="I241" s="8">
        <v>-2.9077386439299999E-2</v>
      </c>
      <c r="J241" s="8">
        <v>-3.2415181429799999E-3</v>
      </c>
      <c r="K241" s="8">
        <v>7.5847200723599996E-3</v>
      </c>
      <c r="L241" s="8">
        <v>-2.78550181878E-2</v>
      </c>
      <c r="M241" s="8">
        <v>1.55833333333E-3</v>
      </c>
      <c r="N241" s="8">
        <v>-1.4763999999999999E-2</v>
      </c>
    </row>
    <row r="242" spans="1:14" x14ac:dyDescent="0.35">
      <c r="A242" s="7">
        <v>39691</v>
      </c>
      <c r="B242" s="8">
        <v>3.49E-2</v>
      </c>
      <c r="C242" s="8">
        <v>5.1999999999999998E-3</v>
      </c>
      <c r="D242" s="8">
        <v>-6.1000000000000004E-3</v>
      </c>
      <c r="E242" s="8">
        <v>-1.2699999999999999E-2</v>
      </c>
      <c r="F242" s="8">
        <v>-3.7100000000000001E-2</v>
      </c>
      <c r="G242" s="8">
        <v>8.2000000000000007E-3</v>
      </c>
      <c r="H242" s="8">
        <v>-2.7980814367799998E-2</v>
      </c>
      <c r="I242" s="8">
        <v>-2.1729657280300001E-2</v>
      </c>
      <c r="J242" s="8">
        <v>-6.3787838391299997E-3</v>
      </c>
      <c r="K242" s="8">
        <v>1.1449962647E-2</v>
      </c>
      <c r="L242" s="8">
        <v>-2.7993844868300002E-2</v>
      </c>
      <c r="M242" s="8">
        <v>1.3749999999999999E-3</v>
      </c>
      <c r="N242" s="8">
        <v>-5.7509999999999992E-3</v>
      </c>
    </row>
    <row r="243" spans="1:14" x14ac:dyDescent="0.35">
      <c r="A243" s="7">
        <v>39721</v>
      </c>
      <c r="B243" s="8">
        <v>-7.3899999999999993E-2</v>
      </c>
      <c r="C243" s="8">
        <v>8.6599999999999996E-2</v>
      </c>
      <c r="D243" s="8">
        <v>-2.7400000000000001E-2</v>
      </c>
      <c r="E243" s="8">
        <v>-9.9400000000000002E-2</v>
      </c>
      <c r="F243" s="8">
        <v>-4.8300000000000003E-2</v>
      </c>
      <c r="G243" s="8">
        <v>-1.5699999999999999E-2</v>
      </c>
      <c r="H243" s="8">
        <v>-4.0349339781700001E-2</v>
      </c>
      <c r="I243" s="8">
        <v>-0.12794594249300001</v>
      </c>
      <c r="J243" s="8">
        <v>-5.15957577265E-3</v>
      </c>
      <c r="K243" s="8">
        <v>2.1393939893300001E-2</v>
      </c>
      <c r="L243" s="8">
        <v>1.9122434214299999E-2</v>
      </c>
      <c r="M243" s="8">
        <v>1.40833333333E-3</v>
      </c>
      <c r="N243" s="8">
        <v>-8.2433999999999993E-2</v>
      </c>
    </row>
    <row r="244" spans="1:14" x14ac:dyDescent="0.35">
      <c r="A244" s="7">
        <v>39752</v>
      </c>
      <c r="B244" s="8">
        <v>-0.14230000000000001</v>
      </c>
      <c r="C244" s="8">
        <v>0.16769999999999999</v>
      </c>
      <c r="D244" s="8">
        <v>-7.1199999999999999E-2</v>
      </c>
      <c r="E244" s="8">
        <v>-0.1837</v>
      </c>
      <c r="F244" s="8">
        <v>-8.8800000000000004E-2</v>
      </c>
      <c r="G244" s="8">
        <v>-4.2599999999999999E-2</v>
      </c>
      <c r="H244" s="8">
        <v>-6.5450033944300004E-2</v>
      </c>
      <c r="I244" s="8">
        <v>-0.20203546429200001</v>
      </c>
      <c r="J244" s="8">
        <v>-4.2881742042000001E-2</v>
      </c>
      <c r="K244" s="8">
        <v>-2.7215103877E-3</v>
      </c>
      <c r="L244" s="8">
        <v>8.8007076371399998E-2</v>
      </c>
      <c r="M244" s="8">
        <v>7.5000000000000002E-4</v>
      </c>
      <c r="N244" s="8">
        <v>-0.123372</v>
      </c>
    </row>
    <row r="245" spans="1:14" x14ac:dyDescent="0.35">
      <c r="A245" s="7">
        <v>39782</v>
      </c>
      <c r="B245" s="8">
        <v>-8.9999999999999998E-4</v>
      </c>
      <c r="C245" s="8">
        <v>0.124</v>
      </c>
      <c r="D245" s="8">
        <v>-6.83E-2</v>
      </c>
      <c r="E245" s="8">
        <v>-6.7799999999999999E-2</v>
      </c>
      <c r="F245" s="8">
        <v>-2.6700000000000002E-2</v>
      </c>
      <c r="G245" s="8">
        <v>-2.1899999999999999E-2</v>
      </c>
      <c r="H245" s="8">
        <v>-2.5460978471500001E-2</v>
      </c>
      <c r="I245" s="8">
        <v>-6.4618259285999999E-2</v>
      </c>
      <c r="J245" s="8">
        <v>-3.0283095771699998E-2</v>
      </c>
      <c r="K245" s="8">
        <v>-1.6948901239699998E-2</v>
      </c>
      <c r="L245" s="8">
        <v>4.2892530013600001E-2</v>
      </c>
      <c r="M245" s="8">
        <v>3.6666666666700001E-4</v>
      </c>
      <c r="N245" s="8">
        <v>-4.1196999999999998E-2</v>
      </c>
    </row>
    <row r="246" spans="1:14" x14ac:dyDescent="0.35">
      <c r="A246" s="7">
        <v>39813</v>
      </c>
      <c r="B246" s="8">
        <v>0.13589999999999999</v>
      </c>
      <c r="C246" s="8">
        <v>-3.4799999999999998E-2</v>
      </c>
      <c r="D246" s="8">
        <v>4.8300000000000003E-2</v>
      </c>
      <c r="E246" s="8">
        <v>1.6E-2</v>
      </c>
      <c r="F246" s="8">
        <v>4.1200000000000001E-2</v>
      </c>
      <c r="G246" s="8">
        <v>2.9899999999999999E-2</v>
      </c>
      <c r="H246" s="8">
        <v>-4.41755879831E-2</v>
      </c>
      <c r="I246" s="8">
        <v>4.8039826288100003E-2</v>
      </c>
      <c r="J246" s="8">
        <v>1.01230963232E-2</v>
      </c>
      <c r="K246" s="8">
        <v>-6.9613376493099996E-3</v>
      </c>
      <c r="L246" s="8">
        <v>-4.58647869583E-2</v>
      </c>
      <c r="M246" s="8">
        <v>8.3333333333299998E-6</v>
      </c>
      <c r="N246" s="8">
        <v>1.6572E-2</v>
      </c>
    </row>
    <row r="247" spans="1:14" x14ac:dyDescent="0.35">
      <c r="A247" s="7">
        <v>39844</v>
      </c>
      <c r="B247" s="8">
        <v>-4.5999999999999999E-3</v>
      </c>
      <c r="C247" s="8">
        <v>-6.9800000000000001E-2</v>
      </c>
      <c r="D247" s="8">
        <v>-3.78E-2</v>
      </c>
      <c r="E247" s="8">
        <v>-6.3200000000000006E-2</v>
      </c>
      <c r="F247" s="8">
        <v>1.12E-2</v>
      </c>
      <c r="G247" s="8">
        <v>5.4999999999999997E-3</v>
      </c>
      <c r="H247" s="8">
        <v>5.5998646910500001E-2</v>
      </c>
      <c r="I247" s="8">
        <v>-8.6361144213700003E-2</v>
      </c>
      <c r="J247" s="8">
        <v>3.5420626365999998E-2</v>
      </c>
      <c r="K247" s="8">
        <v>-3.5775631124E-2</v>
      </c>
      <c r="L247" s="8">
        <v>-2.2257292255300001E-3</v>
      </c>
      <c r="M247" s="8">
        <v>9.1666666666699993E-5</v>
      </c>
      <c r="N247" s="8">
        <v>-3.0323000000000003E-2</v>
      </c>
    </row>
    <row r="248" spans="1:14" x14ac:dyDescent="0.35">
      <c r="A248" s="7">
        <v>39872</v>
      </c>
      <c r="B248" s="8">
        <v>-3.2500000000000001E-2</v>
      </c>
      <c r="C248" s="8">
        <v>3.8300000000000001E-2</v>
      </c>
      <c r="D248" s="8">
        <v>-4.0500000000000001E-2</v>
      </c>
      <c r="E248" s="8">
        <v>-7.6600000000000001E-2</v>
      </c>
      <c r="F248" s="8">
        <v>8.8999999999999999E-3</v>
      </c>
      <c r="G248" s="8">
        <v>-2.0000000000000001E-4</v>
      </c>
      <c r="H248" s="8">
        <v>-5.62013065332E-4</v>
      </c>
      <c r="I248" s="8">
        <v>-9.7339836586100001E-2</v>
      </c>
      <c r="J248" s="8">
        <v>5.0134295019200002E-3</v>
      </c>
      <c r="K248" s="8">
        <v>-3.98862025606E-2</v>
      </c>
      <c r="L248" s="8">
        <v>3.7052833463199999E-2</v>
      </c>
      <c r="M248" s="8">
        <v>2.0000000000000001E-4</v>
      </c>
      <c r="N248" s="8">
        <v>-4.4999999999999998E-2</v>
      </c>
    </row>
    <row r="249" spans="1:14" x14ac:dyDescent="0.35">
      <c r="A249" s="7">
        <v>39903</v>
      </c>
      <c r="B249" s="8">
        <v>7.6799999999999993E-2</v>
      </c>
      <c r="C249" s="8">
        <v>-4.3299999999999998E-2</v>
      </c>
      <c r="D249" s="8">
        <v>-1.8599999999999998E-2</v>
      </c>
      <c r="E249" s="8">
        <v>4.6100000000000002E-2</v>
      </c>
      <c r="F249" s="8">
        <v>2.8899999999999999E-2</v>
      </c>
      <c r="G249" s="8">
        <v>9.7000000000000003E-3</v>
      </c>
      <c r="H249" s="8">
        <v>-4.3384011008800002E-2</v>
      </c>
      <c r="I249" s="8">
        <v>7.5129192031300002E-2</v>
      </c>
      <c r="J249" s="8">
        <v>-1.09106424345E-2</v>
      </c>
      <c r="K249" s="8">
        <v>-4.1070824650700001E-4</v>
      </c>
      <c r="L249" s="8">
        <v>-9.9422730555999997E-2</v>
      </c>
      <c r="M249" s="8">
        <v>2.1666666666699999E-4</v>
      </c>
      <c r="N249" s="8">
        <v>5.594E-3</v>
      </c>
    </row>
    <row r="250" spans="1:14" x14ac:dyDescent="0.35">
      <c r="A250" s="7">
        <v>39933</v>
      </c>
      <c r="B250" s="8">
        <v>-2.2700000000000001E-2</v>
      </c>
      <c r="C250" s="8">
        <v>-1.12E-2</v>
      </c>
      <c r="D250" s="8">
        <v>9.9599999999999994E-2</v>
      </c>
      <c r="E250" s="8">
        <v>8.4500000000000006E-2</v>
      </c>
      <c r="F250" s="8">
        <v>4.6899999999999997E-2</v>
      </c>
      <c r="G250" s="8">
        <v>5.0900000000000001E-2</v>
      </c>
      <c r="H250" s="8">
        <v>-7.08356506542E-2</v>
      </c>
      <c r="I250" s="8">
        <v>0.11964615928199999</v>
      </c>
      <c r="J250" s="8">
        <v>2.3826722752400002E-2</v>
      </c>
      <c r="K250" s="8">
        <v>1.8369021022900001E-2</v>
      </c>
      <c r="L250" s="8">
        <v>-0.28422915914300001</v>
      </c>
      <c r="M250" s="8">
        <v>1.75E-4</v>
      </c>
      <c r="N250" s="8">
        <v>5.9831000000000002E-2</v>
      </c>
    </row>
    <row r="251" spans="1:14" x14ac:dyDescent="0.35">
      <c r="A251" s="7">
        <v>39964</v>
      </c>
      <c r="B251" s="8">
        <v>2.0000000000000001E-4</v>
      </c>
      <c r="C251" s="8">
        <v>-5.1499999999999997E-2</v>
      </c>
      <c r="D251" s="8">
        <v>4.9799999999999997E-2</v>
      </c>
      <c r="E251" s="8">
        <v>6.1199999999999997E-2</v>
      </c>
      <c r="F251" s="8">
        <v>5.8900000000000001E-2</v>
      </c>
      <c r="G251" s="8">
        <v>1.6000000000000001E-3</v>
      </c>
      <c r="H251" s="8">
        <v>7.0511621434600005E-2</v>
      </c>
      <c r="I251" s="8">
        <v>0.10454784619</v>
      </c>
      <c r="J251" s="8">
        <v>2.89952217776E-2</v>
      </c>
      <c r="K251" s="8">
        <v>-7.9927226680900007E-3</v>
      </c>
      <c r="L251" s="8">
        <v>-0.121613167737</v>
      </c>
      <c r="M251" s="8">
        <v>1.16666666667E-4</v>
      </c>
      <c r="N251" s="8">
        <v>4.7933000000000003E-2</v>
      </c>
    </row>
    <row r="252" spans="1:14" x14ac:dyDescent="0.35">
      <c r="A252" s="7">
        <v>39994</v>
      </c>
      <c r="B252" s="8">
        <v>2.3400000000000001E-2</v>
      </c>
      <c r="C252" s="8">
        <v>-8.8999999999999999E-3</v>
      </c>
      <c r="D252" s="8">
        <v>1.0699999999999999E-2</v>
      </c>
      <c r="E252" s="8">
        <v>-2.8E-3</v>
      </c>
      <c r="F252" s="8">
        <v>1.6000000000000001E-3</v>
      </c>
      <c r="G252" s="8">
        <v>1.4800000000000001E-2</v>
      </c>
      <c r="H252" s="8">
        <v>6.0303400127900003E-2</v>
      </c>
      <c r="I252" s="8">
        <v>-2.01334236241E-3</v>
      </c>
      <c r="J252" s="8">
        <v>2.57550228765E-2</v>
      </c>
      <c r="K252" s="8">
        <v>-1.0538444050399999E-2</v>
      </c>
      <c r="L252" s="8">
        <v>2.5105036071500001E-2</v>
      </c>
      <c r="M252" s="8">
        <v>1.16666666667E-4</v>
      </c>
      <c r="N252" s="8">
        <v>-6.1279999999999998E-3</v>
      </c>
    </row>
    <row r="253" spans="1:14" x14ac:dyDescent="0.35">
      <c r="A253" s="7">
        <v>40025</v>
      </c>
      <c r="B253" s="8">
        <v>1.2699999999999999E-2</v>
      </c>
      <c r="C253" s="8">
        <v>-6.6E-3</v>
      </c>
      <c r="D253" s="8">
        <v>6.0900000000000003E-2</v>
      </c>
      <c r="E253" s="8">
        <v>5.1999999999999998E-2</v>
      </c>
      <c r="F253" s="8">
        <v>2.07E-2</v>
      </c>
      <c r="G253" s="8">
        <v>3.2000000000000002E-3</v>
      </c>
      <c r="H253" s="8">
        <v>-2.0392041930999999E-2</v>
      </c>
      <c r="I253" s="8">
        <v>8.5210205670299993E-2</v>
      </c>
      <c r="J253" s="8">
        <v>-7.5789490270900001E-3</v>
      </c>
      <c r="K253" s="8">
        <v>4.5715410544600002E-2</v>
      </c>
      <c r="L253" s="8">
        <v>-2.9260411278300001E-2</v>
      </c>
      <c r="M253" s="8">
        <v>1.5833333333300001E-4</v>
      </c>
      <c r="N253" s="8">
        <v>5.0640999999999999E-2</v>
      </c>
    </row>
    <row r="254" spans="1:14" x14ac:dyDescent="0.35">
      <c r="A254" s="7">
        <v>40056</v>
      </c>
      <c r="B254" s="8">
        <v>3.0700000000000002E-2</v>
      </c>
      <c r="C254" s="8">
        <v>2.3999999999999998E-3</v>
      </c>
      <c r="D254" s="8">
        <v>-1.5100000000000001E-2</v>
      </c>
      <c r="E254" s="8">
        <v>2.8500000000000001E-2</v>
      </c>
      <c r="F254" s="8">
        <v>-1.1599999999999999E-2</v>
      </c>
      <c r="G254" s="8">
        <v>1.8499999999999999E-2</v>
      </c>
      <c r="H254" s="8">
        <v>6.7813361085299999E-3</v>
      </c>
      <c r="I254" s="8">
        <v>3.7248751420899999E-2</v>
      </c>
      <c r="J254" s="8">
        <v>1.30870965815E-2</v>
      </c>
      <c r="K254" s="8">
        <v>4.85058983049E-2</v>
      </c>
      <c r="L254" s="8">
        <v>-8.2085978757300004E-2</v>
      </c>
      <c r="M254" s="8">
        <v>1.4999999999999999E-4</v>
      </c>
      <c r="N254" s="8">
        <v>2.2841999999999998E-2</v>
      </c>
    </row>
    <row r="255" spans="1:14" x14ac:dyDescent="0.35">
      <c r="A255" s="7">
        <v>40086</v>
      </c>
      <c r="B255" s="8">
        <v>1.9199999999999998E-2</v>
      </c>
      <c r="C255" s="8">
        <v>-5.4000000000000003E-3</v>
      </c>
      <c r="D255" s="8">
        <v>5.21E-2</v>
      </c>
      <c r="E255" s="8">
        <v>2.2800000000000001E-2</v>
      </c>
      <c r="F255" s="8">
        <v>3.6400000000000002E-2</v>
      </c>
      <c r="G255" s="8">
        <v>1.8100000000000002E-2</v>
      </c>
      <c r="H255" s="8">
        <v>2.4325616888500001E-2</v>
      </c>
      <c r="I255" s="8">
        <v>4.5158314223700001E-2</v>
      </c>
      <c r="J255" s="8">
        <v>2.3173441394600001E-2</v>
      </c>
      <c r="K255" s="8">
        <v>1.40323752706E-2</v>
      </c>
      <c r="L255" s="8">
        <v>-2.9171771574499999E-2</v>
      </c>
      <c r="M255" s="8">
        <v>1.25E-4</v>
      </c>
      <c r="N255" s="8">
        <v>2.6549999999999997E-2</v>
      </c>
    </row>
    <row r="256" spans="1:14" x14ac:dyDescent="0.35">
      <c r="A256" s="7">
        <v>40117</v>
      </c>
      <c r="B256" s="8">
        <v>2.1899999999999999E-2</v>
      </c>
      <c r="C256" s="8">
        <v>-2.6100000000000002E-2</v>
      </c>
      <c r="D256" s="8">
        <v>1.06E-2</v>
      </c>
      <c r="E256" s="8">
        <v>-7.4999999999999997E-3</v>
      </c>
      <c r="F256" s="8">
        <v>8.9999999999999993E-3</v>
      </c>
      <c r="G256" s="8">
        <v>-1.9699999999999999E-2</v>
      </c>
      <c r="H256" s="8">
        <v>3.2859767802700002E-2</v>
      </c>
      <c r="I256" s="8">
        <v>-1.82581313621E-2</v>
      </c>
      <c r="J256" s="8">
        <v>-4.2365380975900001E-3</v>
      </c>
      <c r="K256" s="8">
        <v>-1.9538221782200001E-2</v>
      </c>
      <c r="L256" s="8">
        <v>1.7611253397599998E-2</v>
      </c>
      <c r="M256" s="8">
        <v>1.16666666667E-4</v>
      </c>
      <c r="N256" s="8">
        <v>-5.6320000000000007E-3</v>
      </c>
    </row>
    <row r="257" spans="1:14" x14ac:dyDescent="0.35">
      <c r="A257" s="7">
        <v>40147</v>
      </c>
      <c r="B257" s="8">
        <v>4.2299999999999997E-2</v>
      </c>
      <c r="C257" s="8">
        <v>-0.01</v>
      </c>
      <c r="D257" s="8">
        <v>7.6E-3</v>
      </c>
      <c r="E257" s="8">
        <v>2.1000000000000001E-2</v>
      </c>
      <c r="F257" s="8">
        <v>1.2999999999999999E-3</v>
      </c>
      <c r="G257" s="8">
        <v>-1.6400000000000001E-2</v>
      </c>
      <c r="H257" s="8">
        <v>1.21652718877E-2</v>
      </c>
      <c r="I257" s="8">
        <v>3.67567794492E-2</v>
      </c>
      <c r="J257" s="8">
        <v>-1.67384625976E-2</v>
      </c>
      <c r="K257" s="8">
        <v>-7.5066820476900002E-3</v>
      </c>
      <c r="L257" s="8">
        <v>1.43746880691E-2</v>
      </c>
      <c r="M257" s="8">
        <v>4.1666666666699998E-5</v>
      </c>
      <c r="N257" s="8">
        <v>2.3481999999999999E-2</v>
      </c>
    </row>
    <row r="258" spans="1:14" x14ac:dyDescent="0.35">
      <c r="A258" s="7">
        <v>40178</v>
      </c>
      <c r="B258" s="8">
        <v>-2.7699999999999999E-2</v>
      </c>
      <c r="C258" s="8">
        <v>-2.4799999999999999E-2</v>
      </c>
      <c r="D258" s="8">
        <v>6.0900000000000003E-2</v>
      </c>
      <c r="E258" s="8">
        <v>2.3800000000000002E-2</v>
      </c>
      <c r="F258" s="8">
        <v>1.37E-2</v>
      </c>
      <c r="G258" s="8">
        <v>2.5499999999999998E-2</v>
      </c>
      <c r="H258" s="8">
        <v>-1.8273948920200001E-2</v>
      </c>
      <c r="I258" s="8">
        <v>1.9338157828899999E-2</v>
      </c>
      <c r="J258" s="8">
        <v>7.2995515382499997E-3</v>
      </c>
      <c r="K258" s="8">
        <v>1.0013248673E-2</v>
      </c>
      <c r="L258" s="8">
        <v>1.84045296616E-2</v>
      </c>
      <c r="M258" s="8">
        <v>5.0000000000000002E-5</v>
      </c>
      <c r="N258" s="8">
        <v>2.0974E-2</v>
      </c>
    </row>
    <row r="259" spans="1:14" x14ac:dyDescent="0.35">
      <c r="A259" s="7">
        <v>40209</v>
      </c>
      <c r="B259" s="8">
        <v>2.4500000000000001E-2</v>
      </c>
      <c r="C259" s="8">
        <v>1.11E-2</v>
      </c>
      <c r="D259" s="8">
        <v>-1.67E-2</v>
      </c>
      <c r="E259" s="8">
        <v>-3.2899999999999999E-2</v>
      </c>
      <c r="F259" s="8">
        <v>-1.7600000000000001E-2</v>
      </c>
      <c r="G259" s="8">
        <v>1.52E-2</v>
      </c>
      <c r="H259" s="8">
        <v>1.7451976034200001E-2</v>
      </c>
      <c r="I259" s="8">
        <v>-3.92894107657E-2</v>
      </c>
      <c r="J259" s="8">
        <v>2.98800273298E-2</v>
      </c>
      <c r="K259" s="8">
        <v>4.59539263053E-3</v>
      </c>
      <c r="L259" s="8">
        <v>-2.8256990402099998E-2</v>
      </c>
      <c r="M259" s="8">
        <v>5.0000000000000002E-5</v>
      </c>
      <c r="N259" s="8">
        <v>-1.2478E-2</v>
      </c>
    </row>
    <row r="260" spans="1:14" x14ac:dyDescent="0.35">
      <c r="A260" s="7">
        <v>40237</v>
      </c>
      <c r="B260" s="8">
        <v>-7.9000000000000008E-3</v>
      </c>
      <c r="C260" s="8">
        <v>1.4800000000000001E-2</v>
      </c>
      <c r="D260" s="8">
        <v>5.8999999999999999E-3</v>
      </c>
      <c r="E260" s="8">
        <v>1.7899999999999999E-2</v>
      </c>
      <c r="F260" s="8">
        <v>-1.9E-3</v>
      </c>
      <c r="G260" s="8">
        <v>6.7000000000000002E-3</v>
      </c>
      <c r="H260" s="8">
        <v>8.5374849718499995E-3</v>
      </c>
      <c r="I260" s="8">
        <v>1.4218456639500001E-2</v>
      </c>
      <c r="J260" s="8">
        <v>-2.0346107219499998E-3</v>
      </c>
      <c r="K260" s="8">
        <v>9.6693670622600009E-3</v>
      </c>
      <c r="L260" s="8">
        <v>2.0011372860000001E-2</v>
      </c>
      <c r="M260" s="8">
        <v>6.6666666666699996E-5</v>
      </c>
      <c r="N260" s="8">
        <v>1.1507E-2</v>
      </c>
    </row>
    <row r="261" spans="1:14" x14ac:dyDescent="0.35">
      <c r="A261" s="7">
        <v>40268</v>
      </c>
      <c r="B261" s="8">
        <v>2.46E-2</v>
      </c>
      <c r="C261" s="8">
        <v>-3.2599999999999997E-2</v>
      </c>
      <c r="D261" s="8">
        <v>2.86E-2</v>
      </c>
      <c r="E261" s="8">
        <v>4.1300000000000003E-2</v>
      </c>
      <c r="F261" s="8">
        <v>1.6500000000000001E-2</v>
      </c>
      <c r="G261" s="8">
        <v>1.4999999999999999E-2</v>
      </c>
      <c r="H261" s="8">
        <v>-2.6067581621600001E-3</v>
      </c>
      <c r="I261" s="8">
        <v>6.3304409138300002E-2</v>
      </c>
      <c r="J261" s="8">
        <v>3.5266007116499997E-4</v>
      </c>
      <c r="K261" s="8">
        <v>3.5184221362099997E-2</v>
      </c>
      <c r="L261" s="8">
        <v>4.2069152055000003E-2</v>
      </c>
      <c r="M261" s="8">
        <v>1.08333333333E-4</v>
      </c>
      <c r="N261" s="8">
        <v>3.8091E-2</v>
      </c>
    </row>
    <row r="262" spans="1:14" x14ac:dyDescent="0.35">
      <c r="A262" s="7">
        <v>40298</v>
      </c>
      <c r="B262" s="8">
        <v>2.29E-2</v>
      </c>
      <c r="C262" s="8">
        <v>4.7999999999999996E-3</v>
      </c>
      <c r="D262" s="8">
        <v>1.34E-2</v>
      </c>
      <c r="E262" s="8">
        <v>7.4999999999999997E-3</v>
      </c>
      <c r="F262" s="8">
        <v>-2.8999999999999998E-3</v>
      </c>
      <c r="G262" s="8">
        <v>3.5999999999999997E-2</v>
      </c>
      <c r="H262" s="8">
        <v>1.7305423943100001E-2</v>
      </c>
      <c r="I262" s="8">
        <v>6.2946881043499997E-3</v>
      </c>
      <c r="J262" s="8">
        <v>3.3902189125400002E-2</v>
      </c>
      <c r="K262" s="8">
        <v>2.1535023693300001E-2</v>
      </c>
      <c r="L262" s="8">
        <v>1.4773774522E-2</v>
      </c>
      <c r="M262" s="8">
        <v>1.33333333333E-4</v>
      </c>
      <c r="N262" s="8">
        <v>9.5940000000000001E-3</v>
      </c>
    </row>
    <row r="263" spans="1:14" x14ac:dyDescent="0.35">
      <c r="A263" s="7">
        <v>40329</v>
      </c>
      <c r="B263" s="8">
        <v>1.83E-2</v>
      </c>
      <c r="C263" s="8">
        <v>3.6499999999999998E-2</v>
      </c>
      <c r="D263" s="8">
        <v>-4.87E-2</v>
      </c>
      <c r="E263" s="8">
        <v>-5.7700000000000001E-2</v>
      </c>
      <c r="F263" s="8">
        <v>-2.1399999999999999E-2</v>
      </c>
      <c r="G263" s="8">
        <v>-6.7999999999999996E-3</v>
      </c>
      <c r="H263" s="8">
        <v>-4.05999848592E-3</v>
      </c>
      <c r="I263" s="8">
        <v>-9.3650908594099996E-2</v>
      </c>
      <c r="J263" s="8">
        <v>-5.0933819460800001E-3</v>
      </c>
      <c r="K263" s="8">
        <v>-2.86409244876E-2</v>
      </c>
      <c r="L263" s="8">
        <v>-6.4282880944700003E-3</v>
      </c>
      <c r="M263" s="8">
        <v>1.33333333333E-4</v>
      </c>
      <c r="N263" s="8">
        <v>-4.1294000000000004E-2</v>
      </c>
    </row>
    <row r="264" spans="1:14" x14ac:dyDescent="0.35">
      <c r="A264" s="7">
        <v>40359</v>
      </c>
      <c r="B264" s="8">
        <v>1.15E-2</v>
      </c>
      <c r="C264" s="8">
        <v>2.0199999999999999E-2</v>
      </c>
      <c r="D264" s="8">
        <v>-5.4999999999999997E-3</v>
      </c>
      <c r="E264" s="8">
        <v>-2.2100000000000002E-2</v>
      </c>
      <c r="F264" s="8">
        <v>1.55E-2</v>
      </c>
      <c r="G264" s="8">
        <v>-8.6999999999999994E-3</v>
      </c>
      <c r="H264" s="8">
        <v>3.2224749174500002E-2</v>
      </c>
      <c r="I264" s="8">
        <v>-2.8679980341299999E-2</v>
      </c>
      <c r="J264" s="8">
        <v>-3.6994466660899999E-3</v>
      </c>
      <c r="K264" s="8">
        <v>-3.2826363328700002E-2</v>
      </c>
      <c r="L264" s="8">
        <v>-5.3660129619399997E-3</v>
      </c>
      <c r="M264" s="8">
        <v>1.33333333333E-4</v>
      </c>
      <c r="N264" s="8">
        <v>-8.3850000000000001E-3</v>
      </c>
    </row>
    <row r="265" spans="1:14" x14ac:dyDescent="0.35">
      <c r="A265" s="7">
        <v>40390</v>
      </c>
      <c r="B265" s="8">
        <v>-1.06E-2</v>
      </c>
      <c r="C265" s="8">
        <v>1.2500000000000001E-2</v>
      </c>
      <c r="D265" s="8">
        <v>4.5199999999999997E-2</v>
      </c>
      <c r="E265" s="8">
        <v>4.9299999999999997E-2</v>
      </c>
      <c r="F265" s="8">
        <v>2.3099999999999999E-2</v>
      </c>
      <c r="G265" s="8">
        <v>0</v>
      </c>
      <c r="H265" s="8">
        <v>-6.8943014591299999E-3</v>
      </c>
      <c r="I265" s="8">
        <v>7.9346064709899994E-2</v>
      </c>
      <c r="J265" s="8">
        <v>-7.54215051687E-3</v>
      </c>
      <c r="K265" s="8">
        <v>1.37130520982E-2</v>
      </c>
      <c r="L265" s="8">
        <v>1.0181142275200001E-2</v>
      </c>
      <c r="M265" s="8">
        <v>1.4999999999999999E-4</v>
      </c>
      <c r="N265" s="8">
        <v>3.8661000000000001E-2</v>
      </c>
    </row>
    <row r="266" spans="1:14" x14ac:dyDescent="0.35">
      <c r="A266" s="7">
        <v>40421</v>
      </c>
      <c r="B266" s="8">
        <v>7.0699999999999999E-2</v>
      </c>
      <c r="C266" s="8">
        <v>1.5599999999999999E-2</v>
      </c>
      <c r="D266" s="8">
        <v>-1.6299999999999999E-2</v>
      </c>
      <c r="E266" s="8">
        <v>-1.8100000000000002E-2</v>
      </c>
      <c r="F266" s="8">
        <v>7.1000000000000004E-3</v>
      </c>
      <c r="G266" s="8">
        <v>-8.9999999999999993E-3</v>
      </c>
      <c r="H266" s="8">
        <v>1.9608450311599999E-2</v>
      </c>
      <c r="I266" s="8">
        <v>-3.5587570519000002E-2</v>
      </c>
      <c r="J266" s="8">
        <v>-8.7010131921699992E-3</v>
      </c>
      <c r="K266" s="8">
        <v>-1.53684041348E-2</v>
      </c>
      <c r="L266" s="8">
        <v>2.3036486911699999E-2</v>
      </c>
      <c r="M266" s="8">
        <v>1.25E-4</v>
      </c>
      <c r="N266" s="8">
        <v>-9.9410000000000002E-3</v>
      </c>
    </row>
    <row r="267" spans="1:14" x14ac:dyDescent="0.35">
      <c r="A267" s="7">
        <v>40451</v>
      </c>
      <c r="B267" s="8">
        <v>1.4E-3</v>
      </c>
      <c r="C267" s="8">
        <v>-2.8299999999999999E-2</v>
      </c>
      <c r="D267" s="8">
        <v>3.56E-2</v>
      </c>
      <c r="E267" s="8">
        <v>5.2999999999999999E-2</v>
      </c>
      <c r="F267" s="8">
        <v>1.8100000000000002E-2</v>
      </c>
      <c r="G267" s="8">
        <v>2.46E-2</v>
      </c>
      <c r="H267" s="8">
        <v>1.9991686152199999E-3</v>
      </c>
      <c r="I267" s="8">
        <v>9.6652565687499997E-2</v>
      </c>
      <c r="J267" s="8">
        <v>1.7403556616500001E-2</v>
      </c>
      <c r="K267" s="8">
        <v>-7.441505468E-3</v>
      </c>
      <c r="L267" s="8">
        <v>1.86038675284E-2</v>
      </c>
      <c r="M267" s="8">
        <v>1.16666666667E-4</v>
      </c>
      <c r="N267" s="8">
        <v>5.0601E-2</v>
      </c>
    </row>
    <row r="268" spans="1:14" x14ac:dyDescent="0.35">
      <c r="A268" s="7">
        <v>40482</v>
      </c>
      <c r="B268" s="8">
        <v>1.6000000000000001E-3</v>
      </c>
      <c r="C268" s="8">
        <v>-3.4599999999999999E-2</v>
      </c>
      <c r="D268" s="8">
        <v>3.2099999999999997E-2</v>
      </c>
      <c r="E268" s="8">
        <v>2.4E-2</v>
      </c>
      <c r="F268" s="8">
        <v>6.6E-3</v>
      </c>
      <c r="G268" s="8">
        <v>3.0000000000000001E-3</v>
      </c>
      <c r="H268" s="8">
        <v>1.7006754648399999E-2</v>
      </c>
      <c r="I268" s="8">
        <v>3.7301430753199999E-2</v>
      </c>
      <c r="J268" s="8">
        <v>5.9598238690099998E-3</v>
      </c>
      <c r="K268" s="8">
        <v>-1.4519412442299999E-3</v>
      </c>
      <c r="L268" s="8">
        <v>1.37012466499E-2</v>
      </c>
      <c r="M268" s="8">
        <v>1.33333333333E-4</v>
      </c>
      <c r="N268" s="8">
        <v>2.0788000000000001E-2</v>
      </c>
    </row>
    <row r="269" spans="1:14" x14ac:dyDescent="0.35">
      <c r="A269" s="7">
        <v>40512</v>
      </c>
      <c r="B269" s="8">
        <v>-2.7300000000000001E-2</v>
      </c>
      <c r="C269" s="8">
        <v>3.8E-3</v>
      </c>
      <c r="D269" s="8">
        <v>-1.66E-2</v>
      </c>
      <c r="E269" s="8">
        <v>-8.8000000000000005E-3</v>
      </c>
      <c r="F269" s="8">
        <v>-2.0500000000000001E-2</v>
      </c>
      <c r="G269" s="8">
        <v>2.3599999999999999E-2</v>
      </c>
      <c r="H269" s="8">
        <v>-8.2493175357599997E-3</v>
      </c>
      <c r="I269" s="8">
        <v>-1.87937054923E-2</v>
      </c>
      <c r="J269" s="8">
        <v>1.8860379844400001E-2</v>
      </c>
      <c r="K269" s="8">
        <v>2.7063891098199998E-4</v>
      </c>
      <c r="L269" s="8">
        <v>3.5513643286500002E-2</v>
      </c>
      <c r="M269" s="8">
        <v>1E-4</v>
      </c>
      <c r="N269" s="8">
        <v>-7.8320000000000004E-3</v>
      </c>
    </row>
    <row r="270" spans="1:14" x14ac:dyDescent="0.35">
      <c r="A270" s="7">
        <v>40543</v>
      </c>
      <c r="B270" s="8">
        <v>-6.9999999999999999E-4</v>
      </c>
      <c r="C270" s="8">
        <v>-3.1199999999999999E-2</v>
      </c>
      <c r="D270" s="8">
        <v>4.0599999999999997E-2</v>
      </c>
      <c r="E270" s="8">
        <v>4.5400000000000003E-2</v>
      </c>
      <c r="F270" s="8">
        <v>1.24E-2</v>
      </c>
      <c r="G270" s="8">
        <v>2.1700000000000001E-2</v>
      </c>
      <c r="H270" s="8">
        <v>4.3969440224800004E-3</v>
      </c>
      <c r="I270" s="8">
        <v>7.3346874788099994E-2</v>
      </c>
      <c r="J270" s="8">
        <v>1.08298202717E-2</v>
      </c>
      <c r="K270" s="8">
        <v>2.3148770745400001E-2</v>
      </c>
      <c r="L270" s="8">
        <v>-5.3778306444399997E-3</v>
      </c>
      <c r="M270" s="8">
        <v>1.4166666666699999E-4</v>
      </c>
      <c r="N270" s="8">
        <v>3.8709E-2</v>
      </c>
    </row>
    <row r="271" spans="1:14" x14ac:dyDescent="0.35">
      <c r="A271" s="7">
        <v>40574</v>
      </c>
      <c r="B271" s="8">
        <v>-1.4500000000000001E-2</v>
      </c>
      <c r="C271" s="8">
        <v>-1.26E-2</v>
      </c>
      <c r="D271" s="8">
        <v>1.11E-2</v>
      </c>
      <c r="E271" s="8">
        <v>1.37E-2</v>
      </c>
      <c r="F271" s="8">
        <v>-1.89E-2</v>
      </c>
      <c r="G271" s="8">
        <v>-1.23E-2</v>
      </c>
      <c r="H271" s="8">
        <v>2.7265408419599999E-2</v>
      </c>
      <c r="I271" s="8">
        <v>1.9119575994799999E-2</v>
      </c>
      <c r="J271" s="8">
        <v>-2.0389212627599999E-3</v>
      </c>
      <c r="K271" s="8">
        <v>1.7858879743899998E-2</v>
      </c>
      <c r="L271" s="8">
        <v>-1.18880525756E-2</v>
      </c>
      <c r="M271" s="8">
        <v>1E-4</v>
      </c>
      <c r="N271" s="8">
        <v>9.0139999999999994E-3</v>
      </c>
    </row>
    <row r="272" spans="1:14" x14ac:dyDescent="0.35">
      <c r="A272" s="7">
        <v>40602</v>
      </c>
      <c r="B272" s="8">
        <v>2.92E-2</v>
      </c>
      <c r="C272" s="8">
        <v>-2.41E-2</v>
      </c>
      <c r="D272" s="8">
        <v>9.4999999999999998E-3</v>
      </c>
      <c r="E272" s="8">
        <v>2.0400000000000001E-2</v>
      </c>
      <c r="F272" s="8">
        <v>-1.18E-2</v>
      </c>
      <c r="G272" s="8">
        <v>5.5999999999999999E-3</v>
      </c>
      <c r="H272" s="8">
        <v>1.41084910486E-2</v>
      </c>
      <c r="I272" s="8">
        <v>3.3302250465899998E-2</v>
      </c>
      <c r="J272" s="8">
        <v>2.9502745401400001E-3</v>
      </c>
      <c r="K272" s="8">
        <v>2.9649302662500001E-3</v>
      </c>
      <c r="L272" s="8">
        <v>1.53328157879E-2</v>
      </c>
      <c r="M272" s="8">
        <v>1.25E-4</v>
      </c>
      <c r="N272" s="8">
        <v>1.5061999999999999E-2</v>
      </c>
    </row>
    <row r="273" spans="1:14" x14ac:dyDescent="0.35">
      <c r="A273" s="7">
        <v>40633</v>
      </c>
      <c r="B273" s="8">
        <v>8.5000000000000006E-3</v>
      </c>
      <c r="C273" s="8">
        <v>-1.4800000000000001E-2</v>
      </c>
      <c r="D273" s="8">
        <v>-4.0000000000000002E-4</v>
      </c>
      <c r="E273" s="8">
        <v>-6.3E-3</v>
      </c>
      <c r="F273" s="8">
        <v>2.7799999999999998E-2</v>
      </c>
      <c r="G273" s="8">
        <v>2.24E-2</v>
      </c>
      <c r="H273" s="8">
        <v>1.1212576558000001E-2</v>
      </c>
      <c r="I273" s="8">
        <v>-4.2862247148799998E-3</v>
      </c>
      <c r="J273" s="8">
        <v>1.00400336825E-2</v>
      </c>
      <c r="K273" s="8">
        <v>-1.6599970736099999E-3</v>
      </c>
      <c r="L273" s="8">
        <v>2.35071074887E-2</v>
      </c>
      <c r="M273" s="8">
        <v>1.25E-4</v>
      </c>
      <c r="N273" s="8">
        <v>1.1064000000000001E-2</v>
      </c>
    </row>
    <row r="274" spans="1:14" x14ac:dyDescent="0.35">
      <c r="A274" s="7">
        <v>40663</v>
      </c>
      <c r="B274" s="8">
        <v>3.8800000000000001E-2</v>
      </c>
      <c r="C274" s="8">
        <v>-7.3000000000000001E-3</v>
      </c>
      <c r="D274" s="8">
        <v>1.67E-2</v>
      </c>
      <c r="E274" s="8">
        <v>2.06E-2</v>
      </c>
      <c r="F274" s="8">
        <v>1.5E-3</v>
      </c>
      <c r="G274" s="8">
        <v>-1.6999999999999999E-3</v>
      </c>
      <c r="H274" s="8">
        <v>2.2668702854700001E-2</v>
      </c>
      <c r="I274" s="8">
        <v>4.0306494684499997E-2</v>
      </c>
      <c r="J274" s="8">
        <v>-9.1884553210700001E-4</v>
      </c>
      <c r="K274" s="8">
        <v>-9.0526548359200001E-3</v>
      </c>
      <c r="L274" s="8">
        <v>1.5872194078600001E-2</v>
      </c>
      <c r="M274" s="8">
        <v>7.4999999999999993E-5</v>
      </c>
      <c r="N274" s="8">
        <v>2.1831999999999997E-2</v>
      </c>
    </row>
    <row r="275" spans="1:14" x14ac:dyDescent="0.35">
      <c r="A275" s="7">
        <v>40694</v>
      </c>
      <c r="B275" s="8">
        <v>2.4299999999999999E-2</v>
      </c>
      <c r="C275" s="8">
        <v>1.5299999999999999E-2</v>
      </c>
      <c r="D275" s="8">
        <v>-5.3E-3</v>
      </c>
      <c r="E275" s="8">
        <v>-9.1000000000000004E-3</v>
      </c>
      <c r="F275" s="8">
        <v>-8.2000000000000007E-3</v>
      </c>
      <c r="G275" s="8">
        <v>-1.1999999999999999E-3</v>
      </c>
      <c r="H275" s="8">
        <v>1.0962219385300001E-2</v>
      </c>
      <c r="I275" s="8">
        <v>-2.0317538567199998E-2</v>
      </c>
      <c r="J275" s="8">
        <v>-6.4505112355299999E-3</v>
      </c>
      <c r="K275" s="8">
        <v>-7.2311437990200001E-3</v>
      </c>
      <c r="L275" s="8">
        <v>8.4805567150399996E-3</v>
      </c>
      <c r="M275" s="8">
        <v>3.3333333333300002E-5</v>
      </c>
      <c r="N275" s="8">
        <v>-5.0529999999999993E-3</v>
      </c>
    </row>
    <row r="276" spans="1:14" x14ac:dyDescent="0.35">
      <c r="A276" s="7">
        <v>40724</v>
      </c>
      <c r="B276" s="8">
        <v>3.5999999999999999E-3</v>
      </c>
      <c r="C276" s="8">
        <v>-1.23E-2</v>
      </c>
      <c r="D276" s="8">
        <v>-8.0000000000000004E-4</v>
      </c>
      <c r="E276" s="8">
        <v>-1.5699999999999999E-2</v>
      </c>
      <c r="F276" s="8">
        <v>7.1999999999999998E-3</v>
      </c>
      <c r="G276" s="8">
        <v>-5.5999999999999999E-3</v>
      </c>
      <c r="H276" s="8">
        <v>8.35850949929E-3</v>
      </c>
      <c r="I276" s="8">
        <v>-1.80446567304E-2</v>
      </c>
      <c r="J276" s="8">
        <v>-1.0570327942E-2</v>
      </c>
      <c r="K276" s="8">
        <v>2.7288343031999998E-4</v>
      </c>
      <c r="L276" s="8">
        <v>1.7203504954900001E-2</v>
      </c>
      <c r="M276" s="8">
        <v>5.0000000000000002E-5</v>
      </c>
      <c r="N276" s="8">
        <v>-4.7999999999999996E-3</v>
      </c>
    </row>
    <row r="277" spans="1:14" x14ac:dyDescent="0.35">
      <c r="A277" s="7">
        <v>40755</v>
      </c>
      <c r="B277" s="8">
        <v>7.4300000000000005E-2</v>
      </c>
      <c r="C277" s="8">
        <v>-8.9999999999999998E-4</v>
      </c>
      <c r="D277" s="8">
        <v>-1.2E-2</v>
      </c>
      <c r="E277" s="8">
        <v>-8.3999999999999995E-3</v>
      </c>
      <c r="F277" s="8">
        <v>6.0000000000000001E-3</v>
      </c>
      <c r="G277" s="8">
        <v>-4.4999999999999997E-3</v>
      </c>
      <c r="H277" s="8">
        <v>1.5025859830499999E-2</v>
      </c>
      <c r="I277" s="8">
        <v>-1.71717919959E-2</v>
      </c>
      <c r="J277" s="8">
        <v>1.4110658052499999E-3</v>
      </c>
      <c r="K277" s="8">
        <v>-1.2319100026E-2</v>
      </c>
      <c r="L277" s="8">
        <v>1.1817710540700001E-2</v>
      </c>
      <c r="M277" s="8">
        <v>2.5000000000000001E-5</v>
      </c>
      <c r="N277" s="8">
        <v>-5.3709999999999999E-3</v>
      </c>
    </row>
    <row r="278" spans="1:14" x14ac:dyDescent="0.35">
      <c r="A278" s="7">
        <v>40786</v>
      </c>
      <c r="B278" s="8">
        <v>6.8999999999999999E-3</v>
      </c>
      <c r="C278" s="8">
        <v>5.8200000000000002E-2</v>
      </c>
      <c r="D278" s="8">
        <v>-5.2299999999999999E-2</v>
      </c>
      <c r="E278" s="8">
        <v>-4.0500000000000001E-2</v>
      </c>
      <c r="F278" s="8">
        <v>-1.7000000000000001E-2</v>
      </c>
      <c r="G278" s="8">
        <v>-1.26E-2</v>
      </c>
      <c r="H278" s="8">
        <v>9.5618430081899995E-3</v>
      </c>
      <c r="I278" s="8">
        <v>-7.3277287003500002E-2</v>
      </c>
      <c r="J278" s="8">
        <v>-1.40240766977E-2</v>
      </c>
      <c r="K278" s="8">
        <v>-1.52222266247E-2</v>
      </c>
      <c r="L278" s="8">
        <v>5.4589608051900003E-3</v>
      </c>
      <c r="M278" s="8">
        <v>8.3333333333300005E-5</v>
      </c>
      <c r="N278" s="8">
        <v>-3.7033999999999997E-2</v>
      </c>
    </row>
    <row r="279" spans="1:14" x14ac:dyDescent="0.35">
      <c r="A279" s="7">
        <v>40816</v>
      </c>
      <c r="B279" s="8">
        <v>3.0499999999999999E-2</v>
      </c>
      <c r="C279" s="8">
        <v>3.15E-2</v>
      </c>
      <c r="D279" s="8">
        <v>-4.5699999999999998E-2</v>
      </c>
      <c r="E279" s="8">
        <v>-6.0299999999999999E-2</v>
      </c>
      <c r="F279" s="8">
        <v>-4.8599999999999997E-2</v>
      </c>
      <c r="G279" s="8">
        <v>-3.04E-2</v>
      </c>
      <c r="H279" s="8">
        <v>8.30811397294E-3</v>
      </c>
      <c r="I279" s="8">
        <v>-9.7026262401100002E-2</v>
      </c>
      <c r="J279" s="8">
        <v>-2.0007194563299999E-2</v>
      </c>
      <c r="K279" s="8">
        <v>3.3140855611699998E-3</v>
      </c>
      <c r="L279" s="8">
        <v>-1.7721050897999999E-2</v>
      </c>
      <c r="M279" s="8">
        <v>1.66666666667E-5</v>
      </c>
      <c r="N279" s="8">
        <v>-3.5222999999999997E-2</v>
      </c>
    </row>
    <row r="280" spans="1:14" x14ac:dyDescent="0.35">
      <c r="A280" s="7">
        <v>40847</v>
      </c>
      <c r="B280" s="8">
        <v>-0.01</v>
      </c>
      <c r="C280" s="8">
        <v>-2.07E-2</v>
      </c>
      <c r="D280" s="8">
        <v>7.0999999999999994E-2</v>
      </c>
      <c r="E280" s="8">
        <v>6.54E-2</v>
      </c>
      <c r="F280" s="8">
        <v>3.6999999999999998E-2</v>
      </c>
      <c r="G280" s="8">
        <v>1.7299999999999999E-2</v>
      </c>
      <c r="H280" s="8">
        <v>-4.04062604676E-2</v>
      </c>
      <c r="I280" s="8">
        <v>0.105328068294</v>
      </c>
      <c r="J280" s="8">
        <v>-1.37172035156E-3</v>
      </c>
      <c r="K280" s="8">
        <v>-1.26752067E-2</v>
      </c>
      <c r="L280" s="8">
        <v>-7.50324674551E-3</v>
      </c>
      <c r="M280" s="8">
        <v>1.66666666667E-5</v>
      </c>
      <c r="N280" s="8">
        <v>4.9546E-2</v>
      </c>
    </row>
    <row r="281" spans="1:14" x14ac:dyDescent="0.35">
      <c r="A281" s="7">
        <v>40877</v>
      </c>
      <c r="B281" s="8">
        <v>2.4899999999999999E-2</v>
      </c>
      <c r="C281" s="8">
        <v>1.2E-2</v>
      </c>
      <c r="D281" s="8">
        <v>-2.1700000000000001E-2</v>
      </c>
      <c r="E281" s="8">
        <v>-1.54E-2</v>
      </c>
      <c r="F281" s="8">
        <v>-2.4500000000000001E-2</v>
      </c>
      <c r="G281" s="8">
        <v>-2.0999999999999999E-3</v>
      </c>
      <c r="H281" s="8">
        <v>6.4053842212400004E-3</v>
      </c>
      <c r="I281" s="8">
        <v>-3.1621245080799998E-2</v>
      </c>
      <c r="J281" s="8">
        <v>-8.4157459192400006E-3</v>
      </c>
      <c r="K281" s="8">
        <v>-1.2225870297700001E-3</v>
      </c>
      <c r="L281" s="8">
        <v>4.4594541706699999E-2</v>
      </c>
      <c r="M281" s="8">
        <v>8.3333333333299998E-6</v>
      </c>
      <c r="N281" s="8">
        <v>-1.2215E-2</v>
      </c>
    </row>
    <row r="282" spans="1:14" x14ac:dyDescent="0.35">
      <c r="A282" s="7">
        <v>40908</v>
      </c>
      <c r="B282" s="8">
        <v>5.4100000000000002E-2</v>
      </c>
      <c r="C282" s="8">
        <v>-1.49E-2</v>
      </c>
      <c r="D282" s="8">
        <v>1.24E-2</v>
      </c>
      <c r="E282" s="8">
        <v>2.8E-3</v>
      </c>
      <c r="F282" s="8">
        <v>-5.8999999999999999E-3</v>
      </c>
      <c r="G282" s="8">
        <v>-0.01</v>
      </c>
      <c r="H282" s="8">
        <v>9.9271227578800001E-3</v>
      </c>
      <c r="I282" s="8">
        <v>-3.5748919388000002E-3</v>
      </c>
      <c r="J282" s="8">
        <v>-2.7508951472199998E-3</v>
      </c>
      <c r="K282" s="8">
        <v>1.6213733789900001E-2</v>
      </c>
      <c r="L282" s="8">
        <v>2.2599133804299999E-2</v>
      </c>
      <c r="M282" s="8">
        <v>8.3333333333299998E-6</v>
      </c>
      <c r="N282" s="8">
        <v>5.4100000000000003E-4</v>
      </c>
    </row>
    <row r="283" spans="1:14" x14ac:dyDescent="0.35">
      <c r="A283" s="7">
        <v>40939</v>
      </c>
      <c r="B283" s="8">
        <v>3.3500000000000002E-2</v>
      </c>
      <c r="C283" s="8">
        <v>-2.9499999999999998E-2</v>
      </c>
      <c r="D283" s="8">
        <v>4.7899999999999998E-2</v>
      </c>
      <c r="E283" s="8">
        <v>3.4599999999999999E-2</v>
      </c>
      <c r="F283" s="8">
        <v>2.4799999999999999E-2</v>
      </c>
      <c r="G283" s="8">
        <v>2.5899999999999999E-2</v>
      </c>
      <c r="H283" s="8">
        <v>-1.2004179129699999E-2</v>
      </c>
      <c r="I283" s="8">
        <v>5.8220966523699999E-2</v>
      </c>
      <c r="J283" s="8">
        <v>2.6005106833399998E-2</v>
      </c>
      <c r="K283" s="8">
        <v>-1.3291547591500001E-2</v>
      </c>
      <c r="L283" s="8">
        <v>-7.2753459700200002E-2</v>
      </c>
      <c r="M283" s="8">
        <v>1.66666666667E-5</v>
      </c>
      <c r="N283" s="8">
        <v>3.4234000000000001E-2</v>
      </c>
    </row>
    <row r="284" spans="1:14" x14ac:dyDescent="0.35">
      <c r="A284" s="7">
        <v>40968</v>
      </c>
      <c r="B284" s="8">
        <v>-1.6299999999999999E-2</v>
      </c>
      <c r="C284" s="8">
        <v>-2.5000000000000001E-3</v>
      </c>
      <c r="D284" s="8">
        <v>1.04E-2</v>
      </c>
      <c r="E284" s="8">
        <v>3.0300000000000001E-2</v>
      </c>
      <c r="F284" s="8">
        <v>1.9199999999999998E-2</v>
      </c>
      <c r="G284" s="8">
        <v>-1.9E-3</v>
      </c>
      <c r="H284" s="8">
        <v>1.18139066639E-2</v>
      </c>
      <c r="I284" s="8">
        <v>5.1029393936700002E-2</v>
      </c>
      <c r="J284" s="8">
        <v>1.0074574148600001E-3</v>
      </c>
      <c r="K284" s="8">
        <v>-3.3198453367999999E-3</v>
      </c>
      <c r="L284" s="8">
        <v>-2.5433604810299999E-2</v>
      </c>
      <c r="M284" s="8">
        <v>5.0000000000000002E-5</v>
      </c>
      <c r="N284" s="8">
        <v>2.6261999999999997E-2</v>
      </c>
    </row>
    <row r="285" spans="1:14" x14ac:dyDescent="0.35">
      <c r="A285" s="7">
        <v>40999</v>
      </c>
      <c r="B285" s="8">
        <v>-9.4000000000000004E-3</v>
      </c>
      <c r="C285" s="8">
        <v>-5.4999999999999997E-3</v>
      </c>
      <c r="D285" s="8">
        <v>7.7999999999999996E-3</v>
      </c>
      <c r="E285" s="8">
        <v>7.7999999999999996E-3</v>
      </c>
      <c r="F285" s="8">
        <v>-1.37E-2</v>
      </c>
      <c r="G285" s="8">
        <v>-3.0999999999999999E-3</v>
      </c>
      <c r="H285" s="8">
        <v>3.0693342662400001E-2</v>
      </c>
      <c r="I285" s="8">
        <v>6.0346053964999997E-3</v>
      </c>
      <c r="J285" s="8">
        <v>-2.7897245820300001E-3</v>
      </c>
      <c r="K285" s="8">
        <v>-1.87662545179E-3</v>
      </c>
      <c r="L285" s="8">
        <v>3.20866305352E-2</v>
      </c>
      <c r="M285" s="8">
        <v>6.6666666666699996E-5</v>
      </c>
      <c r="N285" s="8">
        <v>1.0181000000000001E-2</v>
      </c>
    </row>
    <row r="286" spans="1:14" x14ac:dyDescent="0.35">
      <c r="A286" s="7">
        <v>41029</v>
      </c>
      <c r="B286" s="8">
        <v>1.3599999999999999E-2</v>
      </c>
      <c r="C286" s="8">
        <v>1.7600000000000001E-2</v>
      </c>
      <c r="D286" s="8">
        <v>-2.5000000000000001E-3</v>
      </c>
      <c r="E286" s="8">
        <v>-3.5999999999999999E-3</v>
      </c>
      <c r="F286" s="8">
        <v>-4.0000000000000002E-4</v>
      </c>
      <c r="G286" s="8">
        <v>3.3999999999999998E-3</v>
      </c>
      <c r="H286" s="8">
        <v>3.2135704572600003E-2</v>
      </c>
      <c r="I286" s="8">
        <v>-1.01119423511E-2</v>
      </c>
      <c r="J286" s="8">
        <v>-2.4592918672100003E-4</v>
      </c>
      <c r="K286" s="8">
        <v>-5.2600217657699996E-3</v>
      </c>
      <c r="L286" s="8">
        <v>4.3242516822399997E-2</v>
      </c>
      <c r="M286" s="8">
        <v>5.83333333333E-5</v>
      </c>
      <c r="N286" s="8">
        <v>-2.9090000000000001E-3</v>
      </c>
    </row>
    <row r="287" spans="1:14" x14ac:dyDescent="0.35">
      <c r="A287" s="7">
        <v>41060</v>
      </c>
      <c r="B287" s="8">
        <v>6.4799999999999996E-2</v>
      </c>
      <c r="C287" s="8">
        <v>3.3700000000000001E-2</v>
      </c>
      <c r="D287" s="8">
        <v>-3.6700000000000003E-2</v>
      </c>
      <c r="E287" s="8">
        <v>-4.9299999999999997E-2</v>
      </c>
      <c r="F287" s="8">
        <v>-3.6400000000000002E-2</v>
      </c>
      <c r="G287" s="8">
        <v>-7.1999999999999998E-3</v>
      </c>
      <c r="H287" s="8">
        <v>1.84157187641E-2</v>
      </c>
      <c r="I287" s="8">
        <v>-8.9626096986499995E-2</v>
      </c>
      <c r="J287" s="8">
        <v>-8.26323015394E-4</v>
      </c>
      <c r="K287" s="8">
        <v>1.51553461214E-3</v>
      </c>
      <c r="L287" s="8">
        <v>6.4371660676699999E-2</v>
      </c>
      <c r="M287" s="8">
        <v>8.3333333333300005E-5</v>
      </c>
      <c r="N287" s="8">
        <v>-3.7317000000000003E-2</v>
      </c>
    </row>
    <row r="288" spans="1:14" x14ac:dyDescent="0.35">
      <c r="A288" s="7">
        <v>41090</v>
      </c>
      <c r="B288" s="8">
        <v>-3.1899999999999998E-2</v>
      </c>
      <c r="C288" s="8">
        <v>-1.4E-3</v>
      </c>
      <c r="D288" s="8">
        <v>2.9100000000000001E-2</v>
      </c>
      <c r="E288" s="8">
        <v>3.3599999999999998E-2</v>
      </c>
      <c r="F288" s="8">
        <v>1.7999999999999999E-2</v>
      </c>
      <c r="G288" s="8">
        <v>-1.3299999999999999E-2</v>
      </c>
      <c r="H288" s="8">
        <v>6.2901998966200003E-3</v>
      </c>
      <c r="I288" s="8">
        <v>4.6829144897300001E-2</v>
      </c>
      <c r="J288" s="8">
        <v>-1.33451179583E-2</v>
      </c>
      <c r="K288" s="8">
        <v>1.01740698765E-2</v>
      </c>
      <c r="L288" s="8">
        <v>1.4354758253700001E-3</v>
      </c>
      <c r="M288" s="8">
        <v>5.83333333333E-5</v>
      </c>
      <c r="N288" s="8">
        <v>2.8191999999999998E-2</v>
      </c>
    </row>
    <row r="289" spans="1:14" x14ac:dyDescent="0.35">
      <c r="A289" s="7">
        <v>41121</v>
      </c>
      <c r="B289" s="8">
        <v>5.8400000000000001E-2</v>
      </c>
      <c r="C289" s="8">
        <v>-1.29E-2</v>
      </c>
      <c r="D289" s="8">
        <v>9.7000000000000003E-3</v>
      </c>
      <c r="E289" s="8">
        <v>1.77E-2</v>
      </c>
      <c r="F289" s="8">
        <v>1.8499999999999999E-2</v>
      </c>
      <c r="G289" s="8">
        <v>-1.6799999999999999E-2</v>
      </c>
      <c r="H289" s="8">
        <v>1.0522758051500001E-2</v>
      </c>
      <c r="I289" s="8">
        <v>9.1779706663899993E-3</v>
      </c>
      <c r="J289" s="8">
        <v>-1.4137007678700001E-2</v>
      </c>
      <c r="K289" s="8">
        <v>-8.0566373331500008E-3</v>
      </c>
      <c r="L289" s="8">
        <v>3.4322010780800001E-2</v>
      </c>
      <c r="M289" s="8">
        <v>7.4999999999999993E-5</v>
      </c>
      <c r="N289" s="8">
        <v>1.1119E-2</v>
      </c>
    </row>
    <row r="290" spans="1:14" x14ac:dyDescent="0.35">
      <c r="A290" s="7">
        <v>41152</v>
      </c>
      <c r="B290" s="8">
        <v>-5.0000000000000001E-3</v>
      </c>
      <c r="C290" s="8">
        <v>-8.0000000000000004E-4</v>
      </c>
      <c r="D290" s="8">
        <v>1.8200000000000001E-2</v>
      </c>
      <c r="E290" s="8">
        <v>1.2E-2</v>
      </c>
      <c r="F290" s="8">
        <v>-5.1999999999999998E-3</v>
      </c>
      <c r="G290" s="8">
        <v>8.8999999999999999E-3</v>
      </c>
      <c r="H290" s="8">
        <v>-2.81366542526E-4</v>
      </c>
      <c r="I290" s="8">
        <v>2.6325779331800001E-2</v>
      </c>
      <c r="J290" s="8">
        <v>5.7338969369099997E-3</v>
      </c>
      <c r="K290" s="8">
        <v>-2.6268458871899999E-3</v>
      </c>
      <c r="L290" s="8">
        <v>-1.99732422993E-2</v>
      </c>
      <c r="M290" s="8">
        <v>9.1666666666699993E-5</v>
      </c>
      <c r="N290" s="8">
        <v>1.1181000000000002E-2</v>
      </c>
    </row>
    <row r="291" spans="1:14" x14ac:dyDescent="0.35">
      <c r="A291" s="7">
        <v>41182</v>
      </c>
      <c r="B291" s="8">
        <v>-2.5999999999999999E-3</v>
      </c>
      <c r="C291" s="8">
        <v>-3.0000000000000001E-3</v>
      </c>
      <c r="D291" s="8">
        <v>2.76E-2</v>
      </c>
      <c r="E291" s="8">
        <v>1.2E-2</v>
      </c>
      <c r="F291" s="8">
        <v>1.9699999999999999E-2</v>
      </c>
      <c r="G291" s="8">
        <v>8.8000000000000005E-3</v>
      </c>
      <c r="H291" s="8">
        <v>7.9781861570199994E-3</v>
      </c>
      <c r="I291" s="8">
        <v>3.1468665542099997E-2</v>
      </c>
      <c r="J291" s="8">
        <v>6.65455748716E-3</v>
      </c>
      <c r="K291" s="8">
        <v>6.4707534852699996E-3</v>
      </c>
      <c r="L291" s="8">
        <v>-1.5662791680499999E-2</v>
      </c>
      <c r="M291" s="8">
        <v>7.4999999999999993E-5</v>
      </c>
      <c r="N291" s="8">
        <v>1.8636E-2</v>
      </c>
    </row>
    <row r="292" spans="1:14" x14ac:dyDescent="0.35">
      <c r="A292" s="7">
        <v>41213</v>
      </c>
      <c r="B292" s="8">
        <v>-3.0000000000000001E-3</v>
      </c>
      <c r="C292" s="8">
        <v>-4.0000000000000001E-3</v>
      </c>
      <c r="D292" s="8">
        <v>4.1999999999999997E-3</v>
      </c>
      <c r="E292" s="8">
        <v>-3.7000000000000002E-3</v>
      </c>
      <c r="F292" s="8">
        <v>3.3E-3</v>
      </c>
      <c r="G292" s="8">
        <v>1.9E-3</v>
      </c>
      <c r="H292" s="8">
        <v>1.21137189965E-2</v>
      </c>
      <c r="I292" s="8">
        <v>-2.42839920474E-3</v>
      </c>
      <c r="J292" s="8">
        <v>-7.1449422840900003E-3</v>
      </c>
      <c r="K292" s="8">
        <v>1.9505849431600001E-2</v>
      </c>
      <c r="L292" s="8">
        <v>7.8897775408700004E-3</v>
      </c>
      <c r="M292" s="8">
        <v>8.3333333333300005E-5</v>
      </c>
      <c r="N292" s="8">
        <v>-6.5499999999999998E-4</v>
      </c>
    </row>
    <row r="293" spans="1:14" x14ac:dyDescent="0.35">
      <c r="A293" s="7">
        <v>41243</v>
      </c>
      <c r="B293" s="8">
        <v>2.3400000000000001E-2</v>
      </c>
      <c r="C293" s="8">
        <v>-5.1999999999999998E-3</v>
      </c>
      <c r="D293" s="8">
        <v>1.1299999999999999E-2</v>
      </c>
      <c r="E293" s="8">
        <v>9.1999999999999998E-3</v>
      </c>
      <c r="F293" s="8">
        <v>3.0000000000000001E-3</v>
      </c>
      <c r="G293" s="8">
        <v>-2.3999999999999998E-3</v>
      </c>
      <c r="H293" s="8">
        <v>-1.61206942404E-3</v>
      </c>
      <c r="I293" s="8">
        <v>1.26150621897E-2</v>
      </c>
      <c r="J293" s="8">
        <v>-8.9305076038500002E-3</v>
      </c>
      <c r="K293" s="8">
        <v>-7.1222970502800003E-3</v>
      </c>
      <c r="L293" s="8">
        <v>1.69832277096E-2</v>
      </c>
      <c r="M293" s="8">
        <v>9.1666666666699993E-5</v>
      </c>
      <c r="N293" s="8">
        <v>7.5560000000000002E-3</v>
      </c>
    </row>
    <row r="294" spans="1:14" x14ac:dyDescent="0.35">
      <c r="A294" s="7">
        <v>41274</v>
      </c>
      <c r="B294" s="8">
        <v>-2.0000000000000001E-4</v>
      </c>
      <c r="C294" s="8">
        <v>-8.8999999999999999E-3</v>
      </c>
      <c r="D294" s="8">
        <v>9.2999999999999992E-3</v>
      </c>
      <c r="E294" s="8">
        <v>1.35E-2</v>
      </c>
      <c r="F294" s="8">
        <v>1.5800000000000002E-2</v>
      </c>
      <c r="G294" s="8">
        <v>1.52E-2</v>
      </c>
      <c r="H294" s="8">
        <v>-1.0111175248999999E-2</v>
      </c>
      <c r="I294" s="8">
        <v>2.22100023584E-2</v>
      </c>
      <c r="J294" s="8">
        <v>8.0506690312000008E-3</v>
      </c>
      <c r="K294" s="8">
        <v>2.8087342296699999E-2</v>
      </c>
      <c r="L294" s="8">
        <v>-1.6255887542000001E-2</v>
      </c>
      <c r="M294" s="8">
        <v>6.6666666666699996E-5</v>
      </c>
      <c r="N294" s="8">
        <v>1.8422000000000001E-2</v>
      </c>
    </row>
    <row r="295" spans="1:14" x14ac:dyDescent="0.35">
      <c r="A295" s="7">
        <v>41305</v>
      </c>
      <c r="B295" s="8">
        <v>-1.23E-2</v>
      </c>
      <c r="C295" s="8">
        <v>-3.5900000000000001E-2</v>
      </c>
      <c r="D295" s="8">
        <v>1.7299999999999999E-2</v>
      </c>
      <c r="E295" s="8">
        <v>3.2199999999999999E-2</v>
      </c>
      <c r="F295" s="8">
        <v>-1.9099999999999999E-2</v>
      </c>
      <c r="G295" s="8">
        <v>9.1000000000000004E-3</v>
      </c>
      <c r="H295" s="8">
        <v>2.03023429418E-2</v>
      </c>
      <c r="I295" s="8">
        <v>5.2955843237900001E-2</v>
      </c>
      <c r="J295" s="8">
        <v>1.1048933350800001E-2</v>
      </c>
      <c r="K295" s="8">
        <v>1.5382455455300001E-2</v>
      </c>
      <c r="L295" s="8">
        <v>8.5959576203599995E-4</v>
      </c>
      <c r="M295" s="8">
        <v>4.1666666666699998E-5</v>
      </c>
      <c r="N295" s="8">
        <v>2.2974999999999999E-2</v>
      </c>
    </row>
    <row r="296" spans="1:14" x14ac:dyDescent="0.35">
      <c r="A296" s="7">
        <v>41333</v>
      </c>
      <c r="B296" s="8">
        <v>2.9999999999999997E-4</v>
      </c>
      <c r="C296" s="8">
        <v>2.0500000000000001E-2</v>
      </c>
      <c r="D296" s="8">
        <v>3.5000000000000001E-3</v>
      </c>
      <c r="E296" s="8">
        <v>4.1999999999999997E-3</v>
      </c>
      <c r="F296" s="8">
        <v>-1.6199999999999999E-2</v>
      </c>
      <c r="G296" s="8">
        <v>4.8999999999999998E-3</v>
      </c>
      <c r="H296" s="8">
        <v>1.5964807794600001E-2</v>
      </c>
      <c r="I296" s="8">
        <v>-4.70516488056E-4</v>
      </c>
      <c r="J296" s="8">
        <v>-1.0982653387199999E-3</v>
      </c>
      <c r="K296" s="8">
        <v>1.4513836354199999E-3</v>
      </c>
      <c r="L296" s="8">
        <v>3.2906268340899998E-2</v>
      </c>
      <c r="M296" s="8">
        <v>5.83333333333E-5</v>
      </c>
      <c r="N296" s="8">
        <v>4.4209999999999996E-3</v>
      </c>
    </row>
    <row r="297" spans="1:14" x14ac:dyDescent="0.35">
      <c r="A297" s="7">
        <v>41364</v>
      </c>
      <c r="B297" s="8">
        <v>2.6200000000000001E-2</v>
      </c>
      <c r="C297" s="8">
        <v>-8.6E-3</v>
      </c>
      <c r="D297" s="8">
        <v>1.49E-2</v>
      </c>
      <c r="E297" s="8">
        <v>1.5800000000000002E-2</v>
      </c>
      <c r="F297" s="8">
        <v>-2.3699999999999999E-2</v>
      </c>
      <c r="G297" s="8">
        <v>1.14E-2</v>
      </c>
      <c r="H297" s="8">
        <v>2.6895621526300002E-2</v>
      </c>
      <c r="I297" s="8">
        <v>1.9872595121600001E-2</v>
      </c>
      <c r="J297" s="8">
        <v>-1.13553729953E-3</v>
      </c>
      <c r="K297" s="8">
        <v>-9.0008342613399992E-3</v>
      </c>
      <c r="L297" s="8">
        <v>3.8171177022100003E-2</v>
      </c>
      <c r="M297" s="8">
        <v>9.1666666666699993E-5</v>
      </c>
      <c r="N297" s="8">
        <v>1.7618000000000002E-2</v>
      </c>
    </row>
    <row r="298" spans="1:14" x14ac:dyDescent="0.35">
      <c r="A298" s="7">
        <v>41394</v>
      </c>
      <c r="B298" s="8">
        <v>2.9100000000000001E-2</v>
      </c>
      <c r="C298" s="8">
        <v>1.43E-2</v>
      </c>
      <c r="D298" s="8">
        <v>3.49E-2</v>
      </c>
      <c r="E298" s="8">
        <v>2.1899999999999999E-2</v>
      </c>
      <c r="F298" s="8">
        <v>5.3E-3</v>
      </c>
      <c r="G298" s="8">
        <v>-1.9E-2</v>
      </c>
      <c r="H298" s="8">
        <v>1.29976340476E-2</v>
      </c>
      <c r="I298" s="8">
        <v>2.9584823893499999E-2</v>
      </c>
      <c r="J298" s="8">
        <v>-2.2619125115599999E-2</v>
      </c>
      <c r="K298" s="8">
        <v>6.3893593355999999E-3</v>
      </c>
      <c r="L298" s="8">
        <v>2.96734547352E-2</v>
      </c>
      <c r="M298" s="8">
        <v>5.83333333333E-5</v>
      </c>
      <c r="N298" s="8">
        <v>1.5878E-2</v>
      </c>
    </row>
    <row r="299" spans="1:14" x14ac:dyDescent="0.35">
      <c r="A299" s="7">
        <v>41425</v>
      </c>
      <c r="B299" s="8">
        <v>-6.9800000000000001E-2</v>
      </c>
      <c r="C299" s="8">
        <v>1.52E-2</v>
      </c>
      <c r="D299" s="8">
        <v>-7.0000000000000001E-3</v>
      </c>
      <c r="E299" s="8">
        <v>-6.8999999999999999E-3</v>
      </c>
      <c r="F299" s="8">
        <v>-2.35E-2</v>
      </c>
      <c r="G299" s="8">
        <v>9.1999999999999998E-3</v>
      </c>
      <c r="H299" s="8">
        <v>-1.6409883253499999E-2</v>
      </c>
      <c r="I299" s="8">
        <v>-2.4650892714899998E-4</v>
      </c>
      <c r="J299" s="8">
        <v>1.13148832879E-2</v>
      </c>
      <c r="K299" s="8">
        <v>3.2757228785700002E-3</v>
      </c>
      <c r="L299" s="8">
        <v>-7.2944851580199997E-3</v>
      </c>
      <c r="M299" s="8">
        <v>4.1666666666699998E-5</v>
      </c>
      <c r="N299" s="8">
        <v>-2.0019999999999999E-3</v>
      </c>
    </row>
    <row r="300" spans="1:14" x14ac:dyDescent="0.35">
      <c r="A300" s="7">
        <v>41455</v>
      </c>
      <c r="B300" s="8">
        <v>-8.8599999999999998E-2</v>
      </c>
      <c r="C300" s="8">
        <v>4.3200000000000002E-2</v>
      </c>
      <c r="D300" s="8">
        <v>-1.61E-2</v>
      </c>
      <c r="E300" s="8">
        <v>-1.7299999999999999E-2</v>
      </c>
      <c r="F300" s="8">
        <v>-2.8899999999999999E-2</v>
      </c>
      <c r="G300" s="8">
        <v>3.5999999999999999E-3</v>
      </c>
      <c r="H300" s="8">
        <v>2.2952318144800001E-2</v>
      </c>
      <c r="I300" s="8">
        <v>-2.6980693392500001E-2</v>
      </c>
      <c r="J300" s="8">
        <v>6.4452770377799997E-3</v>
      </c>
      <c r="K300" s="8">
        <v>-3.0929195717300001E-3</v>
      </c>
      <c r="L300" s="8">
        <v>1.5241151672999999E-2</v>
      </c>
      <c r="M300" s="8">
        <v>3.3333333333300002E-5</v>
      </c>
      <c r="N300" s="8">
        <v>-1.217E-2</v>
      </c>
    </row>
    <row r="301" spans="1:14" x14ac:dyDescent="0.35">
      <c r="A301" s="7">
        <v>41486</v>
      </c>
      <c r="B301" s="8">
        <v>1.7100000000000001E-2</v>
      </c>
      <c r="C301" s="8">
        <v>-1.1299999999999999E-2</v>
      </c>
      <c r="D301" s="8">
        <v>0.03</v>
      </c>
      <c r="E301" s="8">
        <v>2.5700000000000001E-2</v>
      </c>
      <c r="F301" s="8">
        <v>-1.1299999999999999E-2</v>
      </c>
      <c r="G301" s="8">
        <v>1.2800000000000001E-2</v>
      </c>
      <c r="H301" s="8">
        <v>1.06327477373E-2</v>
      </c>
      <c r="I301" s="8">
        <v>5.3028255419500001E-2</v>
      </c>
      <c r="J301" s="8">
        <v>6.8583267683399998E-3</v>
      </c>
      <c r="K301" s="8">
        <v>8.0111712817499993E-3</v>
      </c>
      <c r="L301" s="8">
        <v>1.6819395766799999E-2</v>
      </c>
      <c r="M301" s="8">
        <v>3.3333333333300002E-5</v>
      </c>
      <c r="N301" s="8">
        <v>2.1922000000000001E-2</v>
      </c>
    </row>
    <row r="302" spans="1:14" x14ac:dyDescent="0.35">
      <c r="A302" s="7">
        <v>41517</v>
      </c>
      <c r="B302" s="8">
        <v>-2.7400000000000001E-2</v>
      </c>
      <c r="C302" s="8">
        <v>1.4E-3</v>
      </c>
      <c r="D302" s="8">
        <v>-1.0200000000000001E-2</v>
      </c>
      <c r="E302" s="8">
        <v>-1.43E-2</v>
      </c>
      <c r="F302" s="8">
        <v>-8.3000000000000001E-3</v>
      </c>
      <c r="G302" s="8">
        <v>2.0999999999999999E-3</v>
      </c>
      <c r="H302" s="8">
        <v>6.5896975010399997E-3</v>
      </c>
      <c r="I302" s="8">
        <v>-1.6759704369000001E-2</v>
      </c>
      <c r="J302" s="8">
        <v>1.26235506214E-2</v>
      </c>
      <c r="K302" s="8">
        <v>-3.6198126904199998E-3</v>
      </c>
      <c r="L302" s="8">
        <v>-1.5193412722199999E-2</v>
      </c>
      <c r="M302" s="8">
        <v>3.3333333333300002E-5</v>
      </c>
      <c r="N302" s="8">
        <v>-1.257E-2</v>
      </c>
    </row>
    <row r="303" spans="1:14" x14ac:dyDescent="0.35">
      <c r="A303" s="7">
        <v>41547</v>
      </c>
      <c r="B303" s="8">
        <v>1.1900000000000001E-2</v>
      </c>
      <c r="C303" s="8">
        <v>8.8999999999999999E-3</v>
      </c>
      <c r="D303" s="8">
        <v>2.0299999999999999E-2</v>
      </c>
      <c r="E303" s="8">
        <v>2.5100000000000001E-2</v>
      </c>
      <c r="F303" s="8">
        <v>1.41E-2</v>
      </c>
      <c r="G303" s="8">
        <v>2.2100000000000002E-2</v>
      </c>
      <c r="H303" s="8">
        <v>1.1115415978999999E-2</v>
      </c>
      <c r="I303" s="8">
        <v>5.5031222320699999E-2</v>
      </c>
      <c r="J303" s="8">
        <v>1.3222621804100001E-2</v>
      </c>
      <c r="K303" s="8">
        <v>1.97861665448E-3</v>
      </c>
      <c r="L303" s="8">
        <v>3.1617693027600001E-2</v>
      </c>
      <c r="M303" s="8">
        <v>2.5000000000000001E-5</v>
      </c>
      <c r="N303" s="8">
        <v>3.3128000000000005E-2</v>
      </c>
    </row>
    <row r="304" spans="1:14" x14ac:dyDescent="0.35">
      <c r="A304" s="7">
        <v>41578</v>
      </c>
      <c r="B304" s="8">
        <v>2.0299999999999999E-2</v>
      </c>
      <c r="C304" s="8">
        <v>-4.1000000000000003E-3</v>
      </c>
      <c r="D304" s="8">
        <v>2.41E-2</v>
      </c>
      <c r="E304" s="8">
        <v>1.89E-2</v>
      </c>
      <c r="F304" s="8">
        <v>1.2800000000000001E-2</v>
      </c>
      <c r="G304" s="8">
        <v>-8.8999999999999999E-3</v>
      </c>
      <c r="H304" s="8">
        <v>2.1694554265499998E-2</v>
      </c>
      <c r="I304" s="8">
        <v>3.6474581645699999E-2</v>
      </c>
      <c r="J304" s="8">
        <v>-4.9654771859600003E-3</v>
      </c>
      <c r="K304" s="8">
        <v>1.02831446865E-2</v>
      </c>
      <c r="L304" s="8">
        <v>1.3236682946900001E-2</v>
      </c>
      <c r="M304" s="8">
        <v>1.66666666667E-5</v>
      </c>
      <c r="N304" s="8">
        <v>2.1423999999999999E-2</v>
      </c>
    </row>
    <row r="305" spans="1:14" x14ac:dyDescent="0.35">
      <c r="A305" s="7">
        <v>41608</v>
      </c>
      <c r="B305" s="8">
        <v>-1.8800000000000001E-2</v>
      </c>
      <c r="C305" s="8">
        <v>6.8999999999999999E-3</v>
      </c>
      <c r="D305" s="8">
        <v>9.1000000000000004E-3</v>
      </c>
      <c r="E305" s="8">
        <v>4.4000000000000003E-3</v>
      </c>
      <c r="F305" s="8">
        <v>-2.2200000000000001E-2</v>
      </c>
      <c r="G305" s="8">
        <v>1E-3</v>
      </c>
      <c r="H305" s="8">
        <v>1.7618932719900001E-2</v>
      </c>
      <c r="I305" s="8">
        <v>1.66525191577E-2</v>
      </c>
      <c r="J305" s="8">
        <v>6.0261172936600001E-3</v>
      </c>
      <c r="K305" s="8">
        <v>-3.3252413034799999E-3</v>
      </c>
      <c r="L305" s="8">
        <v>2.5898963969199999E-2</v>
      </c>
      <c r="M305" s="8">
        <v>3.3333333333300002E-5</v>
      </c>
      <c r="N305" s="8">
        <v>5.7930000000000004E-3</v>
      </c>
    </row>
    <row r="306" spans="1:14" x14ac:dyDescent="0.35">
      <c r="A306" s="7">
        <v>41639</v>
      </c>
      <c r="B306" s="8">
        <v>-2.6499999999999999E-2</v>
      </c>
      <c r="C306" s="8">
        <v>2.2000000000000001E-3</v>
      </c>
      <c r="D306" s="8">
        <v>1.52E-2</v>
      </c>
      <c r="E306" s="8">
        <v>1.0999999999999999E-2</v>
      </c>
      <c r="F306" s="8">
        <v>-3.3999999999999998E-3</v>
      </c>
      <c r="G306" s="8">
        <v>3.7000000000000002E-3</v>
      </c>
      <c r="H306" s="8">
        <v>6.99343861351E-3</v>
      </c>
      <c r="I306" s="8">
        <v>1.9770446636599999E-2</v>
      </c>
      <c r="J306" s="8">
        <v>3.8253658653899998E-4</v>
      </c>
      <c r="K306" s="8">
        <v>-2.2067941034200002E-3</v>
      </c>
      <c r="L306" s="8">
        <v>1.7607458561900002E-2</v>
      </c>
      <c r="M306" s="8">
        <v>5.0000000000000002E-5</v>
      </c>
      <c r="N306" s="8">
        <v>1.5617000000000001E-2</v>
      </c>
    </row>
    <row r="307" spans="1:14" x14ac:dyDescent="0.35">
      <c r="A307" s="7">
        <v>41670</v>
      </c>
      <c r="B307" s="8">
        <v>3.8199999999999998E-2</v>
      </c>
      <c r="C307" s="8">
        <v>1.5800000000000002E-2</v>
      </c>
      <c r="D307" s="8">
        <v>-1.5900000000000001E-2</v>
      </c>
      <c r="E307" s="8">
        <v>-1.8100000000000002E-2</v>
      </c>
      <c r="F307" s="8">
        <v>-0.03</v>
      </c>
      <c r="G307" s="8">
        <v>-1E-4</v>
      </c>
      <c r="H307" s="8">
        <v>2.2722145091400001E-2</v>
      </c>
      <c r="I307" s="8">
        <v>-3.19662030042E-2</v>
      </c>
      <c r="J307" s="8">
        <v>2.7748122123399999E-2</v>
      </c>
      <c r="K307" s="8">
        <v>-1.1458472813300001E-3</v>
      </c>
      <c r="L307" s="8">
        <v>8.6378389322699992E-3</v>
      </c>
      <c r="M307" s="8">
        <v>5.83333333333E-5</v>
      </c>
      <c r="N307" s="8">
        <v>-1.0011000000000001E-2</v>
      </c>
    </row>
    <row r="308" spans="1:14" x14ac:dyDescent="0.35">
      <c r="A308" s="7">
        <v>41698</v>
      </c>
      <c r="B308" s="8">
        <v>3.3E-3</v>
      </c>
      <c r="C308" s="8">
        <v>4.0000000000000002E-4</v>
      </c>
      <c r="D308" s="8">
        <v>2.1100000000000001E-2</v>
      </c>
      <c r="E308" s="8">
        <v>3.5299999999999998E-2</v>
      </c>
      <c r="F308" s="8">
        <v>1.2E-2</v>
      </c>
      <c r="G308" s="8">
        <v>1.0699999999999999E-2</v>
      </c>
      <c r="H308" s="8">
        <v>9.7125971043000008E-3</v>
      </c>
      <c r="I308" s="8">
        <v>4.9042267632200001E-2</v>
      </c>
      <c r="J308" s="8">
        <v>-5.9435709840599997E-3</v>
      </c>
      <c r="K308" s="8">
        <v>-1.6160402349800001E-3</v>
      </c>
      <c r="L308" s="8">
        <v>8.8476457450599993E-3</v>
      </c>
      <c r="M308" s="8">
        <v>1.66666666667E-5</v>
      </c>
      <c r="N308" s="8">
        <v>2.4653999999999999E-2</v>
      </c>
    </row>
    <row r="309" spans="1:14" x14ac:dyDescent="0.35">
      <c r="A309" s="7">
        <v>41729</v>
      </c>
      <c r="B309" s="8">
        <v>7.9000000000000008E-3</v>
      </c>
      <c r="C309" s="8">
        <v>-7.6E-3</v>
      </c>
      <c r="D309" s="8">
        <v>8.6999999999999994E-3</v>
      </c>
      <c r="E309" s="8">
        <v>4.7000000000000002E-3</v>
      </c>
      <c r="F309" s="8">
        <v>2.06E-2</v>
      </c>
      <c r="G309" s="8">
        <v>-1.6999999999999999E-3</v>
      </c>
      <c r="H309" s="8">
        <v>2.32087195629E-2</v>
      </c>
      <c r="I309" s="8">
        <v>1.81918470705E-4</v>
      </c>
      <c r="J309" s="8">
        <v>-3.8597365843500001E-3</v>
      </c>
      <c r="K309" s="8">
        <v>1.7971139351E-2</v>
      </c>
      <c r="L309" s="8">
        <v>-1.44609954037E-2</v>
      </c>
      <c r="M309" s="8">
        <v>4.1666666666699998E-5</v>
      </c>
      <c r="N309" s="8">
        <v>1.1202E-2</v>
      </c>
    </row>
    <row r="310" spans="1:14" x14ac:dyDescent="0.35">
      <c r="A310" s="7">
        <v>41759</v>
      </c>
      <c r="B310" s="8">
        <v>2.3599999999999999E-2</v>
      </c>
      <c r="C310" s="8">
        <v>-2.3999999999999998E-3</v>
      </c>
      <c r="D310" s="8">
        <v>8.3999999999999995E-3</v>
      </c>
      <c r="E310" s="8">
        <v>8.8000000000000005E-3</v>
      </c>
      <c r="F310" s="8">
        <v>6.6E-3</v>
      </c>
      <c r="G310" s="8">
        <v>-1.44E-2</v>
      </c>
      <c r="H310" s="8">
        <v>1.17885120816E-2</v>
      </c>
      <c r="I310" s="8">
        <v>4.4281628437700003E-3</v>
      </c>
      <c r="J310" s="8">
        <v>-2.5104958570299998E-2</v>
      </c>
      <c r="K310" s="8">
        <v>1.3355117756599999E-2</v>
      </c>
      <c r="L310" s="8">
        <v>-3.1362083615000001E-2</v>
      </c>
      <c r="M310" s="8">
        <v>4.1666666666699998E-5</v>
      </c>
      <c r="N310" s="8">
        <v>4.3779999999999999E-3</v>
      </c>
    </row>
    <row r="311" spans="1:14" x14ac:dyDescent="0.35">
      <c r="A311" s="7">
        <v>41790</v>
      </c>
      <c r="B311" s="8">
        <v>4.0500000000000001E-2</v>
      </c>
      <c r="C311" s="8">
        <v>-9.7999999999999997E-3</v>
      </c>
      <c r="D311" s="8">
        <v>8.2000000000000007E-3</v>
      </c>
      <c r="E311" s="8">
        <v>0.01</v>
      </c>
      <c r="F311" s="8">
        <v>1.37E-2</v>
      </c>
      <c r="G311" s="8">
        <v>3.3E-3</v>
      </c>
      <c r="H311" s="8">
        <v>8.7284029217000007E-3</v>
      </c>
      <c r="I311" s="8">
        <v>1.9062631124200001E-2</v>
      </c>
      <c r="J311" s="8">
        <v>-1.29564822422E-2</v>
      </c>
      <c r="K311" s="8">
        <v>-1.1914943183999999E-3</v>
      </c>
      <c r="L311" s="8">
        <v>1.0572520458200001E-2</v>
      </c>
      <c r="M311" s="8">
        <v>2.5000000000000001E-5</v>
      </c>
      <c r="N311" s="8">
        <v>1.4997E-2</v>
      </c>
    </row>
    <row r="312" spans="1:14" x14ac:dyDescent="0.35">
      <c r="A312" s="7">
        <v>41820</v>
      </c>
      <c r="B312" s="8">
        <v>9.1000000000000004E-3</v>
      </c>
      <c r="C312" s="8">
        <v>-1.5E-3</v>
      </c>
      <c r="D312" s="8">
        <v>8.3999999999999995E-3</v>
      </c>
      <c r="E312" s="8">
        <v>9.9000000000000008E-3</v>
      </c>
      <c r="F312" s="8">
        <v>6.6E-3</v>
      </c>
      <c r="G312" s="8">
        <v>2.3699999999999999E-2</v>
      </c>
      <c r="H312" s="8">
        <v>5.5521134302600004E-3</v>
      </c>
      <c r="I312" s="8">
        <v>2.20745284624E-2</v>
      </c>
      <c r="J312" s="8">
        <v>1.35129739688E-2</v>
      </c>
      <c r="K312" s="8">
        <v>2.60106586972E-4</v>
      </c>
      <c r="L312" s="8">
        <v>3.68453929808E-3</v>
      </c>
      <c r="M312" s="8">
        <v>3.3333333333300002E-5</v>
      </c>
      <c r="N312" s="8">
        <v>1.6895E-2</v>
      </c>
    </row>
    <row r="313" spans="1:14" x14ac:dyDescent="0.35">
      <c r="A313" s="7">
        <v>41851</v>
      </c>
      <c r="B313" s="8">
        <v>1.72E-2</v>
      </c>
      <c r="C313" s="8">
        <v>-1.1999999999999999E-3</v>
      </c>
      <c r="D313" s="8">
        <v>-9.1999999999999998E-3</v>
      </c>
      <c r="E313" s="8">
        <v>-1.34E-2</v>
      </c>
      <c r="F313" s="8">
        <v>8.6E-3</v>
      </c>
      <c r="G313" s="8">
        <v>-2.4299999999999999E-2</v>
      </c>
      <c r="H313" s="8">
        <v>8.3249032322300007E-3</v>
      </c>
      <c r="I313" s="8">
        <v>-1.6663576756400001E-2</v>
      </c>
      <c r="J313" s="8">
        <v>-1.6652481750599999E-2</v>
      </c>
      <c r="K313" s="8">
        <v>2.81178975488E-3</v>
      </c>
      <c r="L313" s="8">
        <v>-4.15385480326E-4</v>
      </c>
      <c r="M313" s="8">
        <v>3.3333333333300002E-5</v>
      </c>
      <c r="N313" s="8">
        <v>-8.3409999999999995E-3</v>
      </c>
    </row>
    <row r="314" spans="1:14" x14ac:dyDescent="0.35">
      <c r="A314" s="7">
        <v>41882</v>
      </c>
      <c r="B314" s="8">
        <v>4.0599999999999997E-2</v>
      </c>
      <c r="C314" s="8">
        <v>1.21E-2</v>
      </c>
      <c r="D314" s="8">
        <v>1.5299999999999999E-2</v>
      </c>
      <c r="E314" s="8">
        <v>1.14E-2</v>
      </c>
      <c r="F314" s="8">
        <v>-3.0999999999999999E-3</v>
      </c>
      <c r="G314" s="8">
        <v>1.2200000000000001E-2</v>
      </c>
      <c r="H314" s="8">
        <v>1.1138650622E-2</v>
      </c>
      <c r="I314" s="8">
        <v>2.1039256159699999E-2</v>
      </c>
      <c r="J314" s="8">
        <v>5.6828562825900002E-4</v>
      </c>
      <c r="K314" s="8">
        <v>-6.1293259594199997E-3</v>
      </c>
      <c r="L314" s="8">
        <v>9.4677518868199993E-3</v>
      </c>
      <c r="M314" s="8">
        <v>2.5000000000000001E-5</v>
      </c>
      <c r="N314" s="8">
        <v>1.5422E-2</v>
      </c>
    </row>
    <row r="315" spans="1:14" x14ac:dyDescent="0.35">
      <c r="A315" s="7">
        <v>41912</v>
      </c>
      <c r="B315" s="8">
        <v>-3.15E-2</v>
      </c>
      <c r="C315" s="8">
        <v>1.6799999999999999E-2</v>
      </c>
      <c r="D315" s="8">
        <v>-0.01</v>
      </c>
      <c r="E315" s="8">
        <v>-2.2599999999999999E-2</v>
      </c>
      <c r="F315" s="8">
        <v>-3.4099999999999998E-2</v>
      </c>
      <c r="G315" s="8">
        <v>-2.7400000000000001E-2</v>
      </c>
      <c r="H315" s="8">
        <v>1.04594048934E-2</v>
      </c>
      <c r="I315" s="8">
        <v>-3.44774435477E-2</v>
      </c>
      <c r="J315" s="8">
        <v>-2.1450870898300001E-2</v>
      </c>
      <c r="K315" s="8">
        <v>-1.9376881568999998E-2</v>
      </c>
      <c r="L315" s="8">
        <v>1.5520705409600001E-2</v>
      </c>
      <c r="M315" s="8">
        <v>2.5000000000000001E-5</v>
      </c>
      <c r="N315" s="8">
        <v>-7.4339999999999996E-3</v>
      </c>
    </row>
    <row r="316" spans="1:14" x14ac:dyDescent="0.35">
      <c r="A316" s="7">
        <v>41943</v>
      </c>
      <c r="B316" s="8">
        <v>1.3599999999999999E-2</v>
      </c>
      <c r="C316" s="8">
        <v>1.8800000000000001E-2</v>
      </c>
      <c r="D316" s="8">
        <v>1.5599999999999999E-2</v>
      </c>
      <c r="E316" s="8">
        <v>8.2000000000000007E-3</v>
      </c>
      <c r="F316" s="8">
        <v>7.7999999999999996E-3</v>
      </c>
      <c r="G316" s="8">
        <v>1.06E-2</v>
      </c>
      <c r="H316" s="8">
        <v>1.18076210885E-2</v>
      </c>
      <c r="I316" s="8">
        <v>4.9681066112500002E-3</v>
      </c>
      <c r="J316" s="8">
        <v>-1.27561637986E-5</v>
      </c>
      <c r="K316" s="8">
        <v>-2.57719171047E-2</v>
      </c>
      <c r="L316" s="8">
        <v>9.1557928624999996E-3</v>
      </c>
      <c r="M316" s="8">
        <v>1.66666666667E-5</v>
      </c>
      <c r="N316" s="8">
        <v>8.9779999999999999E-3</v>
      </c>
    </row>
    <row r="317" spans="1:14" x14ac:dyDescent="0.35">
      <c r="A317" s="7">
        <v>41973</v>
      </c>
      <c r="B317" s="8">
        <v>3.44E-2</v>
      </c>
      <c r="C317" s="8">
        <v>6.8999999999999999E-3</v>
      </c>
      <c r="D317" s="8">
        <v>1.0200000000000001E-2</v>
      </c>
      <c r="E317" s="8">
        <v>2.8E-3</v>
      </c>
      <c r="F317" s="8">
        <v>-2.0500000000000001E-2</v>
      </c>
      <c r="G317" s="8">
        <v>-5.1999999999999998E-3</v>
      </c>
      <c r="H317" s="8">
        <v>8.5329796780499994E-3</v>
      </c>
      <c r="I317" s="8">
        <v>1.5651601688500001E-2</v>
      </c>
      <c r="J317" s="8">
        <v>-2.1468437009700001E-2</v>
      </c>
      <c r="K317" s="8">
        <v>-1.8175870546800001E-2</v>
      </c>
      <c r="L317" s="8">
        <v>8.88890789756E-3</v>
      </c>
      <c r="M317" s="8">
        <v>8.3333333333299998E-6</v>
      </c>
      <c r="N317" s="8">
        <v>8.9429999999999996E-3</v>
      </c>
    </row>
    <row r="318" spans="1:14" x14ac:dyDescent="0.35">
      <c r="A318" s="7">
        <v>42004</v>
      </c>
      <c r="B318" s="8">
        <v>-6.7999999999999996E-3</v>
      </c>
      <c r="C318" s="8">
        <v>3.9100000000000003E-2</v>
      </c>
      <c r="D318" s="8">
        <v>-6.4000000000000003E-3</v>
      </c>
      <c r="E318" s="8">
        <v>-1.9800000000000002E-2</v>
      </c>
      <c r="F318" s="8">
        <v>-3.1399999999999997E-2</v>
      </c>
      <c r="G318" s="8">
        <v>5.4000000000000003E-3</v>
      </c>
      <c r="H318" s="8">
        <v>5.4850090977999998E-3</v>
      </c>
      <c r="I318" s="8">
        <v>-1.48776283166E-2</v>
      </c>
      <c r="J318" s="8">
        <v>6.5359445270699998E-3</v>
      </c>
      <c r="K318" s="8">
        <v>-2.1416690487800001E-3</v>
      </c>
      <c r="L318" s="8">
        <v>1.6227267747599999E-2</v>
      </c>
      <c r="M318" s="8">
        <v>1.66666666667E-5</v>
      </c>
      <c r="N318" s="8">
        <v>-2.663E-3</v>
      </c>
    </row>
    <row r="319" spans="1:14" x14ac:dyDescent="0.35">
      <c r="A319" s="7">
        <v>42035</v>
      </c>
      <c r="B319" s="8">
        <v>7.3999999999999996E-2</v>
      </c>
      <c r="C319" s="8">
        <v>6.8999999999999999E-3</v>
      </c>
      <c r="D319" s="8">
        <v>6.9999999999999999E-4</v>
      </c>
      <c r="E319" s="8">
        <v>-1.15E-2</v>
      </c>
      <c r="F319" s="8">
        <v>-9.9000000000000008E-3</v>
      </c>
      <c r="G319" s="8">
        <v>-1.1900000000000001E-2</v>
      </c>
      <c r="H319" s="8">
        <v>4.8874743642000002E-3</v>
      </c>
      <c r="I319" s="8">
        <v>-1.5659875194799999E-2</v>
      </c>
      <c r="J319" s="8">
        <v>-1.19221828317E-2</v>
      </c>
      <c r="K319" s="8">
        <v>-1.2439863314799999E-2</v>
      </c>
      <c r="L319" s="8">
        <v>4.7169356284300003E-2</v>
      </c>
      <c r="M319" s="8">
        <v>3.3333333333300002E-5</v>
      </c>
      <c r="N319" s="8">
        <v>1.9680000000000001E-3</v>
      </c>
    </row>
    <row r="320" spans="1:14" x14ac:dyDescent="0.35">
      <c r="A320" s="7">
        <v>42063</v>
      </c>
      <c r="B320" s="8">
        <v>1.4E-3</v>
      </c>
      <c r="C320" s="8">
        <v>-3.6400000000000002E-2</v>
      </c>
      <c r="D320" s="8">
        <v>1.9599999999999999E-2</v>
      </c>
      <c r="E320" s="8">
        <v>3.4599999999999999E-2</v>
      </c>
      <c r="F320" s="8">
        <v>-1.6999999999999999E-3</v>
      </c>
      <c r="G320" s="8">
        <v>1.9599999999999999E-2</v>
      </c>
      <c r="H320" s="8">
        <v>-1.3555227813900001E-2</v>
      </c>
      <c r="I320" s="8">
        <v>5.65370841556E-2</v>
      </c>
      <c r="J320" s="8">
        <v>-1.0179390444600001E-4</v>
      </c>
      <c r="K320" s="8">
        <v>-6.9468713728000004E-3</v>
      </c>
      <c r="L320" s="8">
        <v>-3.0448469984200002E-2</v>
      </c>
      <c r="M320" s="8">
        <v>1.66666666667E-5</v>
      </c>
      <c r="N320" s="8">
        <v>2.247E-2</v>
      </c>
    </row>
    <row r="321" spans="1:14" x14ac:dyDescent="0.35">
      <c r="A321" s="7">
        <v>42094</v>
      </c>
      <c r="B321" s="8">
        <v>3.5200000000000002E-2</v>
      </c>
      <c r="C321" s="8">
        <v>-1.0999999999999999E-2</v>
      </c>
      <c r="D321" s="8">
        <v>8.0000000000000004E-4</v>
      </c>
      <c r="E321" s="8">
        <v>-1.03E-2</v>
      </c>
      <c r="F321" s="8">
        <v>-8.6E-3</v>
      </c>
      <c r="G321" s="8">
        <v>1.54E-2</v>
      </c>
      <c r="H321" s="8">
        <v>1.13705974993E-2</v>
      </c>
      <c r="I321" s="8">
        <v>-1.0223531461400001E-2</v>
      </c>
      <c r="J321" s="8">
        <v>1.5799776954700001E-2</v>
      </c>
      <c r="K321" s="8">
        <v>-1.40080425716E-2</v>
      </c>
      <c r="L321" s="8">
        <v>3.03646563429E-2</v>
      </c>
      <c r="M321" s="8">
        <v>1.66666666667E-5</v>
      </c>
      <c r="N321" s="8">
        <v>3.3710000000000003E-3</v>
      </c>
    </row>
    <row r="322" spans="1:14" x14ac:dyDescent="0.35">
      <c r="A322" s="7">
        <v>42124</v>
      </c>
      <c r="B322" s="8">
        <v>-1.44E-2</v>
      </c>
      <c r="C322" s="8">
        <v>-2.4E-2</v>
      </c>
      <c r="D322" s="8">
        <v>0</v>
      </c>
      <c r="E322" s="8">
        <v>1.5699999999999999E-2</v>
      </c>
      <c r="F322" s="8">
        <v>3.4299999999999997E-2</v>
      </c>
      <c r="G322" s="8">
        <v>1.1000000000000001E-3</v>
      </c>
      <c r="H322" s="8">
        <v>7.2103286124300002E-3</v>
      </c>
      <c r="I322" s="8">
        <v>3.1928848204099997E-2</v>
      </c>
      <c r="J322" s="8">
        <v>2.2922610601699999E-3</v>
      </c>
      <c r="K322" s="8">
        <v>1.9818403263500001E-2</v>
      </c>
      <c r="L322" s="8">
        <v>-5.3734840500399998E-2</v>
      </c>
      <c r="M322" s="8">
        <v>2.5000000000000001E-5</v>
      </c>
      <c r="N322" s="8">
        <v>8.1950000000000009E-3</v>
      </c>
    </row>
    <row r="323" spans="1:14" x14ac:dyDescent="0.35">
      <c r="A323" s="7">
        <v>42155</v>
      </c>
      <c r="B323" s="8">
        <v>-3.8399999999999997E-2</v>
      </c>
      <c r="C323" s="8">
        <v>3.1800000000000002E-2</v>
      </c>
      <c r="D323" s="8">
        <v>-1E-3</v>
      </c>
      <c r="E323" s="8">
        <v>2.0000000000000001E-4</v>
      </c>
      <c r="F323" s="8">
        <v>-1.83E-2</v>
      </c>
      <c r="G323" s="8">
        <v>1.5599999999999999E-2</v>
      </c>
      <c r="H323" s="8">
        <v>2.4271348266700001E-2</v>
      </c>
      <c r="I323" s="8">
        <v>2.6186073173300002E-3</v>
      </c>
      <c r="J323" s="8">
        <v>1.6302086910299999E-2</v>
      </c>
      <c r="K323" s="8">
        <v>-1.41135990104E-2</v>
      </c>
      <c r="L323" s="8">
        <v>4.2303617276099999E-2</v>
      </c>
      <c r="M323" s="8">
        <v>8.3333333333299998E-6</v>
      </c>
      <c r="N323" s="8">
        <v>4.3119999999999999E-3</v>
      </c>
    </row>
    <row r="324" spans="1:14" x14ac:dyDescent="0.35">
      <c r="A324" s="7">
        <v>42185</v>
      </c>
      <c r="B324" s="8">
        <v>-3.6200000000000003E-2</v>
      </c>
      <c r="C324" s="8">
        <v>-8.3999999999999995E-3</v>
      </c>
      <c r="D324" s="8">
        <v>-1.37E-2</v>
      </c>
      <c r="E324" s="8">
        <v>-1.4200000000000001E-2</v>
      </c>
      <c r="F324" s="8">
        <v>-2.8999999999999998E-3</v>
      </c>
      <c r="G324" s="8">
        <v>3.5000000000000001E-3</v>
      </c>
      <c r="H324" s="8">
        <v>2.8292997434699999E-2</v>
      </c>
      <c r="I324" s="8">
        <v>-2.1973161899300001E-2</v>
      </c>
      <c r="J324" s="8">
        <v>1.9537664630399999E-2</v>
      </c>
      <c r="K324" s="8">
        <v>-1.20604862279E-2</v>
      </c>
      <c r="L324" s="8">
        <v>2.6363487319000001E-2</v>
      </c>
      <c r="M324" s="8">
        <v>8.3333333333299998E-6</v>
      </c>
      <c r="N324" s="8">
        <v>-8.4450000000000011E-3</v>
      </c>
    </row>
    <row r="325" spans="1:14" x14ac:dyDescent="0.35">
      <c r="A325" s="7">
        <v>42216</v>
      </c>
      <c r="B325" s="8">
        <v>2.7E-2</v>
      </c>
      <c r="C325" s="8">
        <v>1.6E-2</v>
      </c>
      <c r="D325" s="8">
        <v>1.2E-2</v>
      </c>
      <c r="E325" s="8">
        <v>-7.4999999999999997E-3</v>
      </c>
      <c r="F325" s="8">
        <v>-3.4299999999999997E-2</v>
      </c>
      <c r="G325" s="8">
        <v>-1.5E-3</v>
      </c>
      <c r="H325" s="8">
        <v>2.7737031916899999E-2</v>
      </c>
      <c r="I325" s="8">
        <v>6.7994654108099999E-3</v>
      </c>
      <c r="J325" s="8">
        <v>-2.5898099729999999E-2</v>
      </c>
      <c r="K325" s="8">
        <v>-4.2833774881300003E-2</v>
      </c>
      <c r="L325" s="8">
        <v>6.44078765049E-2</v>
      </c>
      <c r="M325" s="8">
        <v>8.3333333333299998E-6</v>
      </c>
      <c r="N325" s="8">
        <v>7.3550000000000004E-3</v>
      </c>
    </row>
    <row r="326" spans="1:14" x14ac:dyDescent="0.35">
      <c r="A326" s="7">
        <v>42247</v>
      </c>
      <c r="B326" s="8">
        <v>-3.04E-2</v>
      </c>
      <c r="C326" s="8">
        <v>3.27E-2</v>
      </c>
      <c r="D326" s="8">
        <v>-1.52E-2</v>
      </c>
      <c r="E326" s="8">
        <v>-4.0300000000000002E-2</v>
      </c>
      <c r="F326" s="8">
        <v>-1.54E-2</v>
      </c>
      <c r="G326" s="8">
        <v>-3.7199999999999997E-2</v>
      </c>
      <c r="H326" s="8">
        <v>2.3370260569500001E-3</v>
      </c>
      <c r="I326" s="8">
        <v>-6.53920210704E-2</v>
      </c>
      <c r="J326" s="8">
        <v>1.20014582751E-2</v>
      </c>
      <c r="K326" s="8">
        <v>8.0311466550400008E-3</v>
      </c>
      <c r="L326" s="8">
        <v>-3.22489126988E-4</v>
      </c>
      <c r="M326" s="8">
        <v>6.6666666666699996E-5</v>
      </c>
      <c r="N326" s="8">
        <v>-2.9788000000000002E-2</v>
      </c>
    </row>
    <row r="327" spans="1:14" x14ac:dyDescent="0.35">
      <c r="A327" s="7">
        <v>42277</v>
      </c>
      <c r="B327" s="8">
        <v>-8.0000000000000004E-4</v>
      </c>
      <c r="C327" s="8">
        <v>2.1999999999999999E-2</v>
      </c>
      <c r="D327" s="8">
        <v>-1.7899999999999999E-2</v>
      </c>
      <c r="E327" s="8">
        <v>-2.2800000000000001E-2</v>
      </c>
      <c r="F327" s="8">
        <v>-4.4000000000000003E-3</v>
      </c>
      <c r="G327" s="8">
        <v>-2.7000000000000001E-3</v>
      </c>
      <c r="H327" s="8">
        <v>4.0428356154900001E-2</v>
      </c>
      <c r="I327" s="8">
        <v>-3.8001231843500002E-2</v>
      </c>
      <c r="J327" s="8">
        <v>-7.0206020193099997E-3</v>
      </c>
      <c r="K327" s="8">
        <v>-1.34278175991E-2</v>
      </c>
      <c r="L327" s="8">
        <v>5.2838402633700002E-2</v>
      </c>
      <c r="M327" s="8">
        <v>6.6666666666699996E-5</v>
      </c>
      <c r="N327" s="8">
        <v>-8.5500000000000003E-3</v>
      </c>
    </row>
    <row r="328" spans="1:14" x14ac:dyDescent="0.35">
      <c r="A328" s="7">
        <v>42308</v>
      </c>
      <c r="B328" s="8">
        <v>1.2500000000000001E-2</v>
      </c>
      <c r="C328" s="8">
        <v>-1.6799999999999999E-2</v>
      </c>
      <c r="D328" s="8">
        <v>3.6999999999999998E-2</v>
      </c>
      <c r="E328" s="8">
        <v>4.5600000000000002E-2</v>
      </c>
      <c r="F328" s="8">
        <v>1.44E-2</v>
      </c>
      <c r="G328" s="8">
        <v>7.1999999999999998E-3</v>
      </c>
      <c r="H328" s="8">
        <v>-1.6210867225400001E-2</v>
      </c>
      <c r="I328" s="8">
        <v>7.2936358139200005E-2</v>
      </c>
      <c r="J328" s="8">
        <v>-2.6142397863399999E-2</v>
      </c>
      <c r="K328" s="8">
        <v>4.3501476061399997E-3</v>
      </c>
      <c r="L328" s="8">
        <v>-2.80829702704E-2</v>
      </c>
      <c r="M328" s="8">
        <v>-8.3333333333299998E-6</v>
      </c>
      <c r="N328" s="8">
        <v>2.9733999999999997E-2</v>
      </c>
    </row>
    <row r="329" spans="1:14" x14ac:dyDescent="0.35">
      <c r="A329" s="7">
        <v>42338</v>
      </c>
      <c r="B329" s="8">
        <v>3.0000000000000001E-3</v>
      </c>
      <c r="C329" s="8">
        <v>-1.2200000000000001E-2</v>
      </c>
      <c r="D329" s="8">
        <v>-1.9E-3</v>
      </c>
      <c r="E329" s="8">
        <v>-1.4800000000000001E-2</v>
      </c>
      <c r="F329" s="8">
        <v>-1.83E-2</v>
      </c>
      <c r="G329" s="8">
        <v>1.2E-2</v>
      </c>
      <c r="H329" s="8">
        <v>2.2716344804299998E-3</v>
      </c>
      <c r="I329" s="8">
        <v>-6.3480062224199997E-3</v>
      </c>
      <c r="J329" s="8">
        <v>1.1889041599599999E-2</v>
      </c>
      <c r="K329" s="8">
        <v>-2.4798974768600001E-2</v>
      </c>
      <c r="L329" s="8">
        <v>2.9544884447399999E-2</v>
      </c>
      <c r="M329" s="8">
        <v>6.6666666666699996E-5</v>
      </c>
      <c r="N329" s="8">
        <v>-2.2919999999999998E-3</v>
      </c>
    </row>
    <row r="330" spans="1:14" x14ac:dyDescent="0.35">
      <c r="A330" s="7">
        <v>42369</v>
      </c>
      <c r="B330" s="8">
        <v>-3.04E-2</v>
      </c>
      <c r="C330" s="8">
        <v>2.3599999999999999E-2</v>
      </c>
      <c r="D330" s="8">
        <v>-8.6E-3</v>
      </c>
      <c r="E330" s="8">
        <v>-1.67E-2</v>
      </c>
      <c r="F330" s="8">
        <v>-5.1000000000000004E-3</v>
      </c>
      <c r="G330" s="8">
        <v>-8.0999999999999996E-3</v>
      </c>
      <c r="H330" s="8">
        <v>2.4009854269E-2</v>
      </c>
      <c r="I330" s="8">
        <v>-1.7339088593099999E-2</v>
      </c>
      <c r="J330" s="8">
        <v>-5.9949059590599998E-3</v>
      </c>
      <c r="K330" s="8">
        <v>-1.61988172349E-2</v>
      </c>
      <c r="L330" s="8">
        <v>4.0993767843200003E-2</v>
      </c>
      <c r="M330" s="8">
        <v>1.83333333333E-4</v>
      </c>
      <c r="N330" s="8">
        <v>-7.0550000000000005E-3</v>
      </c>
    </row>
    <row r="331" spans="1:14" x14ac:dyDescent="0.35">
      <c r="A331" s="7">
        <v>42400</v>
      </c>
      <c r="B331" s="8">
        <v>3.3000000000000002E-2</v>
      </c>
      <c r="C331" s="8">
        <v>3.04E-2</v>
      </c>
      <c r="D331" s="8">
        <v>-1.7299999999999999E-2</v>
      </c>
      <c r="E331" s="8">
        <v>-3.5700000000000003E-2</v>
      </c>
      <c r="F331" s="8">
        <v>-3.8E-3</v>
      </c>
      <c r="G331" s="8">
        <v>-2.3699999999999999E-2</v>
      </c>
      <c r="H331" s="8">
        <v>6.1016323228500003E-3</v>
      </c>
      <c r="I331" s="8">
        <v>-6.5727827090300006E-2</v>
      </c>
      <c r="J331" s="8">
        <v>-2.5713656381999999E-2</v>
      </c>
      <c r="K331" s="8">
        <v>3.7311619618000001E-3</v>
      </c>
      <c r="L331" s="8">
        <v>2.3400285670599999E-2</v>
      </c>
      <c r="M331" s="8">
        <v>1.33333333333E-4</v>
      </c>
      <c r="N331" s="8">
        <v>-2.1674000000000002E-2</v>
      </c>
    </row>
    <row r="332" spans="1:14" x14ac:dyDescent="0.35">
      <c r="A332" s="7">
        <v>42429</v>
      </c>
      <c r="B332" s="8">
        <v>1.2999999999999999E-2</v>
      </c>
      <c r="C332" s="8">
        <v>1.95E-2</v>
      </c>
      <c r="D332" s="8">
        <v>-7.7000000000000002E-3</v>
      </c>
      <c r="E332" s="8">
        <v>-7.9000000000000008E-3</v>
      </c>
      <c r="F332" s="8">
        <v>5.4000000000000003E-3</v>
      </c>
      <c r="G332" s="8">
        <v>6.4000000000000003E-3</v>
      </c>
      <c r="H332" s="8">
        <v>2.5985321014399998E-3</v>
      </c>
      <c r="I332" s="8">
        <v>-4.7903534057699999E-3</v>
      </c>
      <c r="J332" s="8">
        <v>8.5844503160299995E-3</v>
      </c>
      <c r="K332" s="8">
        <v>8.3705831530500006E-3</v>
      </c>
      <c r="L332" s="8">
        <v>-3.17083317569E-2</v>
      </c>
      <c r="M332" s="8">
        <v>2.6666666666700002E-4</v>
      </c>
      <c r="N332" s="8">
        <v>-2.8079999999999997E-3</v>
      </c>
    </row>
    <row r="333" spans="1:14" x14ac:dyDescent="0.35">
      <c r="A333" s="7">
        <v>42460</v>
      </c>
      <c r="B333" s="8">
        <v>2.9000000000000001E-2</v>
      </c>
      <c r="C333" s="8">
        <v>-3.8800000000000001E-2</v>
      </c>
      <c r="D333" s="8">
        <v>4.4299999999999999E-2</v>
      </c>
      <c r="E333" s="8">
        <v>4.1399999999999999E-2</v>
      </c>
      <c r="F333" s="8">
        <v>4.6100000000000002E-2</v>
      </c>
      <c r="G333" s="8">
        <v>3.7499999999999999E-2</v>
      </c>
      <c r="H333" s="8">
        <v>6.7326106468900001E-4</v>
      </c>
      <c r="I333" s="8">
        <v>7.3153738860200004E-2</v>
      </c>
      <c r="J333" s="8">
        <v>7.5641063485599996E-3</v>
      </c>
      <c r="K333" s="8">
        <v>2.01622251956E-2</v>
      </c>
      <c r="L333" s="8">
        <v>-3.7126194558200001E-2</v>
      </c>
      <c r="M333" s="8">
        <v>2.7500000000000002E-4</v>
      </c>
      <c r="N333" s="8">
        <v>3.7908999999999998E-2</v>
      </c>
    </row>
    <row r="334" spans="1:14" x14ac:dyDescent="0.35">
      <c r="A334" s="7">
        <v>42490</v>
      </c>
      <c r="B334" s="8">
        <v>-1.03E-2</v>
      </c>
      <c r="C334" s="8">
        <v>-5.3E-3</v>
      </c>
      <c r="D334" s="8">
        <v>3.7000000000000002E-3</v>
      </c>
      <c r="E334" s="8">
        <v>1.8700000000000001E-2</v>
      </c>
      <c r="F334" s="8">
        <v>8.0000000000000004E-4</v>
      </c>
      <c r="G334" s="8">
        <v>6.7999999999999996E-3</v>
      </c>
      <c r="H334" s="8">
        <v>-4.61960677579E-3</v>
      </c>
      <c r="I334" s="8">
        <v>1.9573680629200001E-2</v>
      </c>
      <c r="J334" s="8">
        <v>9.3460084493100001E-3</v>
      </c>
      <c r="K334" s="8">
        <v>4.4732582345700003E-2</v>
      </c>
      <c r="L334" s="8">
        <v>-4.18130566203E-2</v>
      </c>
      <c r="M334" s="8">
        <v>1.75E-4</v>
      </c>
      <c r="N334" s="8">
        <v>7.6339999999999993E-3</v>
      </c>
    </row>
    <row r="335" spans="1:14" x14ac:dyDescent="0.35">
      <c r="A335" s="7">
        <v>42521</v>
      </c>
      <c r="B335" s="8">
        <v>2.18E-2</v>
      </c>
      <c r="C335" s="8">
        <v>5.8999999999999999E-3</v>
      </c>
      <c r="D335" s="8">
        <v>3.5000000000000001E-3</v>
      </c>
      <c r="E335" s="8">
        <v>9.4999999999999998E-3</v>
      </c>
      <c r="F335" s="8">
        <v>-2.4899999999999999E-2</v>
      </c>
      <c r="G335" s="8">
        <v>2.0199999999999999E-2</v>
      </c>
      <c r="H335" s="8">
        <v>1.0906475271100001E-2</v>
      </c>
      <c r="I335" s="8">
        <v>3.3626564427399999E-3</v>
      </c>
      <c r="J335" s="8">
        <v>8.9272202589000001E-5</v>
      </c>
      <c r="K335" s="8">
        <v>-2.8051055165300001E-2</v>
      </c>
      <c r="L335" s="8">
        <v>2.9258342250399999E-2</v>
      </c>
      <c r="M335" s="8">
        <v>1.83333333333E-4</v>
      </c>
      <c r="N335" s="8">
        <v>4.5950000000000001E-3</v>
      </c>
    </row>
    <row r="336" spans="1:14" x14ac:dyDescent="0.35">
      <c r="A336" s="7">
        <v>42551</v>
      </c>
      <c r="B336" s="8">
        <v>6.0699999999999997E-2</v>
      </c>
      <c r="C336" s="8">
        <v>1.5599999999999999E-2</v>
      </c>
      <c r="D336" s="8">
        <v>-4.7999999999999996E-3</v>
      </c>
      <c r="E336" s="8">
        <v>-1E-4</v>
      </c>
      <c r="F336" s="8">
        <v>3.1099999999999999E-2</v>
      </c>
      <c r="G336" s="8">
        <v>-5.1999999999999998E-3</v>
      </c>
      <c r="H336" s="8">
        <v>3.4868011454600001E-2</v>
      </c>
      <c r="I336" s="8">
        <v>-1.2612848923999999E-2</v>
      </c>
      <c r="J336" s="8">
        <v>-7.2763802060599996E-3</v>
      </c>
      <c r="K336" s="8">
        <v>1.2130511478999999E-2</v>
      </c>
      <c r="L336" s="8">
        <v>5.48252269581E-2</v>
      </c>
      <c r="M336" s="8">
        <v>2.8333333333300002E-4</v>
      </c>
      <c r="N336" s="8">
        <v>5.3730000000000002E-3</v>
      </c>
    </row>
    <row r="337" spans="1:14" x14ac:dyDescent="0.35">
      <c r="A337" s="7">
        <v>42582</v>
      </c>
      <c r="B337" s="8">
        <v>2.6700000000000002E-2</v>
      </c>
      <c r="C337" s="8">
        <v>-5.1000000000000004E-3</v>
      </c>
      <c r="D337" s="8">
        <v>2.18E-2</v>
      </c>
      <c r="E337" s="8">
        <v>1.12E-2</v>
      </c>
      <c r="F337" s="8">
        <v>5.4999999999999997E-3</v>
      </c>
      <c r="G337" s="8">
        <v>2.7799999999999998E-2</v>
      </c>
      <c r="H337" s="8">
        <v>7.9360767016700001E-3</v>
      </c>
      <c r="I337" s="8">
        <v>4.3780757234200003E-2</v>
      </c>
      <c r="J337" s="8">
        <v>1.01847330463E-2</v>
      </c>
      <c r="K337" s="8">
        <v>-4.1134757352700004E-3</v>
      </c>
      <c r="L337" s="8">
        <v>-1.81290347224E-2</v>
      </c>
      <c r="M337" s="8">
        <v>2.1666666666699999E-4</v>
      </c>
      <c r="N337" s="8">
        <v>2.1382999999999999E-2</v>
      </c>
    </row>
    <row r="338" spans="1:14" x14ac:dyDescent="0.35">
      <c r="A338" s="7">
        <v>42613</v>
      </c>
      <c r="B338" s="8">
        <v>1.8700000000000001E-2</v>
      </c>
      <c r="C338" s="8">
        <v>-1.8499999999999999E-2</v>
      </c>
      <c r="D338" s="8">
        <v>2.5999999999999999E-3</v>
      </c>
      <c r="E338" s="8">
        <v>-3.8999999999999998E-3</v>
      </c>
      <c r="F338" s="8">
        <v>1.2500000000000001E-2</v>
      </c>
      <c r="G338" s="8">
        <v>7.7999999999999996E-3</v>
      </c>
      <c r="H338" s="8">
        <v>-2.37026539105E-3</v>
      </c>
      <c r="I338" s="8">
        <v>3.44583147694E-3</v>
      </c>
      <c r="J338" s="8">
        <v>8.3218336465600007E-3</v>
      </c>
      <c r="K338" s="8">
        <v>1.10600708985E-2</v>
      </c>
      <c r="L338" s="8">
        <v>-3.1929387090600003E-2</v>
      </c>
      <c r="M338" s="8">
        <v>2.2499999999999999E-4</v>
      </c>
      <c r="N338" s="8">
        <v>2.738E-3</v>
      </c>
    </row>
    <row r="339" spans="1:14" x14ac:dyDescent="0.35">
      <c r="A339" s="7">
        <v>42643</v>
      </c>
      <c r="B339" s="8">
        <v>-3.8E-3</v>
      </c>
      <c r="C339" s="8">
        <v>-8.9999999999999993E-3</v>
      </c>
      <c r="D339" s="8">
        <v>8.5000000000000006E-3</v>
      </c>
      <c r="E339" s="8">
        <v>5.5999999999999999E-3</v>
      </c>
      <c r="F339" s="8">
        <v>6.3E-3</v>
      </c>
      <c r="G339" s="8">
        <v>1.0500000000000001E-2</v>
      </c>
      <c r="H339" s="8">
        <v>1.2196477139399999E-2</v>
      </c>
      <c r="I339" s="8">
        <v>9.0532492120800005E-3</v>
      </c>
      <c r="J339" s="8">
        <v>1.5603347145499999E-2</v>
      </c>
      <c r="K339" s="8">
        <v>1.55013818269E-3</v>
      </c>
      <c r="L339" s="8">
        <v>9.1425883171200005E-3</v>
      </c>
      <c r="M339" s="8">
        <v>2.7500000000000002E-4</v>
      </c>
      <c r="N339" s="8">
        <v>1.0073E-2</v>
      </c>
    </row>
    <row r="340" spans="1:14" x14ac:dyDescent="0.35">
      <c r="A340" s="7">
        <v>42674</v>
      </c>
      <c r="B340" s="8">
        <v>-1.04E-2</v>
      </c>
      <c r="C340" s="8">
        <v>-4.2000000000000003E-2</v>
      </c>
      <c r="D340" s="8">
        <v>-3.0000000000000001E-3</v>
      </c>
      <c r="E340" s="8">
        <v>-8.8999999999999999E-3</v>
      </c>
      <c r="F340" s="8">
        <v>4.0000000000000001E-3</v>
      </c>
      <c r="G340" s="8">
        <v>-1.29E-2</v>
      </c>
      <c r="H340" s="8">
        <v>-1.6308361175299999E-4</v>
      </c>
      <c r="I340" s="8">
        <v>-2.0828562482100001E-2</v>
      </c>
      <c r="J340" s="8">
        <v>-1.69236065719E-2</v>
      </c>
      <c r="K340" s="8">
        <v>2.78027617145E-2</v>
      </c>
      <c r="L340" s="8">
        <v>-5.7783372778399998E-3</v>
      </c>
      <c r="M340" s="8">
        <v>2.3333333333299999E-4</v>
      </c>
      <c r="N340" s="8">
        <v>-8.1810000000000008E-3</v>
      </c>
    </row>
    <row r="341" spans="1:14" x14ac:dyDescent="0.35">
      <c r="A341" s="7">
        <v>42704</v>
      </c>
      <c r="B341" s="8">
        <v>-4.7100000000000003E-2</v>
      </c>
      <c r="C341" s="8">
        <v>-5.4000000000000003E-3</v>
      </c>
      <c r="D341" s="8">
        <v>7.1000000000000004E-3</v>
      </c>
      <c r="E341" s="8">
        <v>1.6799999999999999E-2</v>
      </c>
      <c r="F341" s="8">
        <v>-3.5299999999999998E-2</v>
      </c>
      <c r="G341" s="8">
        <v>3.2899999999999999E-2</v>
      </c>
      <c r="H341" s="8">
        <v>-1.4840379183E-2</v>
      </c>
      <c r="I341" s="8">
        <v>1.37911884285E-2</v>
      </c>
      <c r="J341" s="8">
        <v>2.2424755062699999E-2</v>
      </c>
      <c r="K341" s="8">
        <v>3.0003871614600001E-2</v>
      </c>
      <c r="L341" s="8">
        <v>-3.84971123402E-2</v>
      </c>
      <c r="M341" s="8">
        <v>2.8333333333300002E-4</v>
      </c>
      <c r="N341" s="8">
        <v>1.9900000000000001E-4</v>
      </c>
    </row>
    <row r="342" spans="1:14" x14ac:dyDescent="0.35">
      <c r="A342" s="7">
        <v>42735</v>
      </c>
      <c r="B342" s="8">
        <v>1.44E-2</v>
      </c>
      <c r="C342" s="8">
        <v>-1.7500000000000002E-2</v>
      </c>
      <c r="D342" s="8">
        <v>1.7100000000000001E-2</v>
      </c>
      <c r="E342" s="8">
        <v>2.01E-2</v>
      </c>
      <c r="F342" s="8">
        <v>-1.8E-3</v>
      </c>
      <c r="G342" s="8">
        <v>5.1000000000000004E-3</v>
      </c>
      <c r="H342" s="8">
        <v>1.61420649048E-2</v>
      </c>
      <c r="I342" s="8">
        <v>2.1006684097399999E-2</v>
      </c>
      <c r="J342" s="8">
        <v>1.24998209994E-3</v>
      </c>
      <c r="K342" s="8">
        <v>1.71630297306E-2</v>
      </c>
      <c r="L342" s="8">
        <v>-9.7836839262999999E-3</v>
      </c>
      <c r="M342" s="8">
        <v>4.0000000000000002E-4</v>
      </c>
      <c r="N342" s="8">
        <v>1.7896000000000002E-2</v>
      </c>
    </row>
    <row r="343" spans="1:14" x14ac:dyDescent="0.35">
      <c r="A343" s="7">
        <v>42766</v>
      </c>
      <c r="B343" s="8">
        <v>-6.0000000000000001E-3</v>
      </c>
      <c r="C343" s="8">
        <v>-1.72E-2</v>
      </c>
      <c r="D343" s="8">
        <v>2.3E-3</v>
      </c>
      <c r="E343" s="8">
        <v>1.0500000000000001E-2</v>
      </c>
      <c r="F343" s="8">
        <v>1.8200000000000001E-2</v>
      </c>
      <c r="G343" s="8">
        <v>1.38E-2</v>
      </c>
      <c r="H343" s="8">
        <v>2.66874743825E-2</v>
      </c>
      <c r="I343" s="8">
        <v>2.73886344187E-2</v>
      </c>
      <c r="J343" s="8">
        <v>7.2152436820600001E-3</v>
      </c>
      <c r="K343" s="8">
        <v>5.9758579518599999E-3</v>
      </c>
      <c r="L343" s="8">
        <v>1.12363972051E-2</v>
      </c>
      <c r="M343" s="8">
        <v>4.1666666666699998E-4</v>
      </c>
      <c r="N343" s="8">
        <v>1.1374E-2</v>
      </c>
    </row>
    <row r="344" spans="1:14" x14ac:dyDescent="0.35">
      <c r="A344" s="7">
        <v>42794</v>
      </c>
      <c r="B344" s="8">
        <v>0.01</v>
      </c>
      <c r="C344" s="8">
        <v>2.2200000000000001E-2</v>
      </c>
      <c r="D344" s="8">
        <v>8.5000000000000006E-3</v>
      </c>
      <c r="E344" s="8">
        <v>1.9300000000000001E-2</v>
      </c>
      <c r="F344" s="8">
        <v>6.6E-3</v>
      </c>
      <c r="G344" s="8">
        <v>-1.6999999999999999E-3</v>
      </c>
      <c r="H344" s="8">
        <v>1.9986047319299999E-2</v>
      </c>
      <c r="I344" s="8">
        <v>2.36549693202E-2</v>
      </c>
      <c r="J344" s="8">
        <v>-6.6395945711900002E-3</v>
      </c>
      <c r="K344" s="8">
        <v>-1.7004311421499999E-2</v>
      </c>
      <c r="L344" s="8">
        <v>-8.9090823156999996E-3</v>
      </c>
      <c r="M344" s="8">
        <v>4.3333333333299998E-4</v>
      </c>
      <c r="N344" s="8">
        <v>1.5757E-2</v>
      </c>
    </row>
    <row r="345" spans="1:14" x14ac:dyDescent="0.35">
      <c r="A345" s="7">
        <v>42825</v>
      </c>
      <c r="B345" s="8">
        <v>-7.9000000000000008E-3</v>
      </c>
      <c r="C345" s="8">
        <v>7.7000000000000002E-3</v>
      </c>
      <c r="D345" s="8">
        <v>9.2999999999999992E-3</v>
      </c>
      <c r="E345" s="8">
        <v>-3.5000000000000001E-3</v>
      </c>
      <c r="F345" s="8">
        <v>1.0800000000000001E-2</v>
      </c>
      <c r="G345" s="8">
        <v>6.3E-3</v>
      </c>
      <c r="H345" s="8">
        <v>1.27037912255E-2</v>
      </c>
      <c r="I345" s="8">
        <v>1.19939923721E-2</v>
      </c>
      <c r="J345" s="8">
        <v>1.5926700562499999E-3</v>
      </c>
      <c r="K345" s="8">
        <v>-1.8268584876700002E-2</v>
      </c>
      <c r="L345" s="8">
        <v>1.7523744400199999E-3</v>
      </c>
      <c r="M345" s="8">
        <v>4.4166666666699999E-4</v>
      </c>
      <c r="N345" s="8">
        <v>1.3273E-2</v>
      </c>
    </row>
    <row r="346" spans="1:14" x14ac:dyDescent="0.35">
      <c r="A346" s="7">
        <v>42855</v>
      </c>
      <c r="B346" s="8">
        <v>2.87E-2</v>
      </c>
      <c r="C346" s="8">
        <v>-1.17E-2</v>
      </c>
      <c r="D346" s="8">
        <v>9.7999999999999997E-3</v>
      </c>
      <c r="E346" s="8">
        <v>4.0000000000000001E-3</v>
      </c>
      <c r="F346" s="8">
        <v>8.8999999999999999E-3</v>
      </c>
      <c r="G346" s="8">
        <v>9.4000000000000004E-3</v>
      </c>
      <c r="H346" s="8">
        <v>1.7501603904000001E-2</v>
      </c>
      <c r="I346" s="8">
        <v>1.52226529384E-2</v>
      </c>
      <c r="J346" s="8">
        <v>1.9733165359499998E-3</v>
      </c>
      <c r="K346" s="8">
        <v>-2.18657431705E-2</v>
      </c>
      <c r="L346" s="8">
        <v>3.9565745498800001E-3</v>
      </c>
      <c r="M346" s="8">
        <v>6.2500000000000001E-4</v>
      </c>
      <c r="N346" s="8">
        <v>1.0583E-2</v>
      </c>
    </row>
    <row r="347" spans="1:14" x14ac:dyDescent="0.35">
      <c r="A347" s="7">
        <v>42886</v>
      </c>
      <c r="B347" s="8">
        <v>9.1000000000000004E-3</v>
      </c>
      <c r="C347" s="8">
        <v>1.5599999999999999E-2</v>
      </c>
      <c r="D347" s="8">
        <v>6.8999999999999999E-3</v>
      </c>
      <c r="E347" s="8">
        <v>6.3E-3</v>
      </c>
      <c r="F347" s="8">
        <v>8.0000000000000002E-3</v>
      </c>
      <c r="G347" s="8">
        <v>-5.1000000000000004E-3</v>
      </c>
      <c r="H347" s="8">
        <v>2.66770301338E-2</v>
      </c>
      <c r="I347" s="8">
        <v>2.14977654137E-2</v>
      </c>
      <c r="J347" s="8">
        <v>-1.47125749631E-2</v>
      </c>
      <c r="K347" s="8">
        <v>-3.0019757263400001E-2</v>
      </c>
      <c r="L347" s="8">
        <v>1.27098409821E-2</v>
      </c>
      <c r="M347" s="8">
        <v>6.5833333333299997E-4</v>
      </c>
      <c r="N347" s="8">
        <v>1.0067999999999999E-2</v>
      </c>
    </row>
    <row r="348" spans="1:14" x14ac:dyDescent="0.35">
      <c r="A348" s="7">
        <v>42916</v>
      </c>
      <c r="B348" s="8">
        <v>-3.7900000000000003E-2</v>
      </c>
      <c r="C348" s="8">
        <v>1.17E-2</v>
      </c>
      <c r="D348" s="8">
        <v>4.7999999999999996E-3</v>
      </c>
      <c r="E348" s="8">
        <v>-2.0000000000000001E-4</v>
      </c>
      <c r="F348" s="8">
        <v>1.6999999999999999E-3</v>
      </c>
      <c r="G348" s="8">
        <v>1.01E-2</v>
      </c>
      <c r="H348" s="8">
        <v>1.28817002359E-2</v>
      </c>
      <c r="I348" s="8">
        <v>6.5538064085099998E-3</v>
      </c>
      <c r="J348" s="8">
        <v>1.4890341288699999E-2</v>
      </c>
      <c r="K348" s="8">
        <v>3.2604792477999999E-3</v>
      </c>
      <c r="L348" s="8">
        <v>4.3697280937999997E-3</v>
      </c>
      <c r="M348" s="8">
        <v>8.0000000000000004E-4</v>
      </c>
      <c r="N348" s="8">
        <v>1.0232000000000002E-2</v>
      </c>
    </row>
    <row r="349" spans="1:14" x14ac:dyDescent="0.35">
      <c r="A349" s="7">
        <v>42947</v>
      </c>
      <c r="B349" s="8">
        <v>-7.3000000000000001E-3</v>
      </c>
      <c r="C349" s="8">
        <v>-1.2999999999999999E-3</v>
      </c>
      <c r="D349" s="8">
        <v>9.7000000000000003E-3</v>
      </c>
      <c r="E349" s="8">
        <v>1.2999999999999999E-2</v>
      </c>
      <c r="F349" s="8">
        <v>2.18E-2</v>
      </c>
      <c r="G349" s="8">
        <v>4.1999999999999997E-3</v>
      </c>
      <c r="H349" s="8">
        <v>1.8041637449999998E-2</v>
      </c>
      <c r="I349" s="8">
        <v>2.5920958926699999E-2</v>
      </c>
      <c r="J349" s="8">
        <v>-5.8814597588899998E-3</v>
      </c>
      <c r="K349" s="8">
        <v>9.4484802131300002E-3</v>
      </c>
      <c r="L349" s="8">
        <v>1.9320602801400001E-2</v>
      </c>
      <c r="M349" s="8">
        <v>8.4166666666699995E-4</v>
      </c>
      <c r="N349" s="8">
        <v>1.1439999999999999E-2</v>
      </c>
    </row>
    <row r="350" spans="1:14" x14ac:dyDescent="0.35">
      <c r="A350" s="7">
        <v>42978</v>
      </c>
      <c r="B350" s="8">
        <v>3.2500000000000001E-2</v>
      </c>
      <c r="C350" s="8">
        <v>-7.9000000000000008E-3</v>
      </c>
      <c r="D350" s="8">
        <v>2.0000000000000001E-4</v>
      </c>
      <c r="E350" s="8">
        <v>-2.8E-3</v>
      </c>
      <c r="F350" s="8">
        <v>1.2E-2</v>
      </c>
      <c r="G350" s="8">
        <v>-2.0999999999999999E-3</v>
      </c>
      <c r="H350" s="8">
        <v>6.9454433401400003E-3</v>
      </c>
      <c r="I350" s="8">
        <v>2.4365936024999999E-3</v>
      </c>
      <c r="J350" s="8">
        <v>-8.2094403098E-3</v>
      </c>
      <c r="K350" s="8">
        <v>-8.1702934636200004E-3</v>
      </c>
      <c r="L350" s="8">
        <v>2.3346423305099999E-2</v>
      </c>
      <c r="M350" s="8">
        <v>8.7500000000000002E-4</v>
      </c>
      <c r="N350" s="8">
        <v>5.3810000000000004E-3</v>
      </c>
    </row>
    <row r="351" spans="1:14" x14ac:dyDescent="0.35">
      <c r="A351" s="7">
        <v>43008</v>
      </c>
      <c r="B351" s="8">
        <v>-2.5000000000000001E-2</v>
      </c>
      <c r="C351" s="8">
        <v>-2E-3</v>
      </c>
      <c r="D351" s="8">
        <v>1.0999999999999999E-2</v>
      </c>
      <c r="E351" s="8">
        <v>1.4999999999999999E-2</v>
      </c>
      <c r="F351" s="8">
        <v>-8.9999999999999993E-3</v>
      </c>
      <c r="G351" s="8">
        <v>2.1999999999999999E-2</v>
      </c>
      <c r="H351" s="8">
        <v>-1.2818227481600001E-3</v>
      </c>
      <c r="I351" s="8">
        <v>2.3527673128800001E-2</v>
      </c>
      <c r="J351" s="8">
        <v>2.1947387685999999E-2</v>
      </c>
      <c r="K351" s="8">
        <v>3.4577031012000001E-3</v>
      </c>
      <c r="L351" s="8">
        <v>-7.8165660345900004E-4</v>
      </c>
      <c r="M351" s="8">
        <v>8.25E-4</v>
      </c>
      <c r="N351" s="8">
        <v>1.3847E-2</v>
      </c>
    </row>
    <row r="352" spans="1:14" x14ac:dyDescent="0.35">
      <c r="A352" s="7">
        <v>43039</v>
      </c>
      <c r="B352" s="8">
        <v>2.1100000000000001E-2</v>
      </c>
      <c r="C352" s="8">
        <v>-2.0999999999999999E-3</v>
      </c>
      <c r="D352" s="8">
        <v>1.14E-2</v>
      </c>
      <c r="E352" s="8">
        <v>2.0799999999999999E-2</v>
      </c>
      <c r="F352" s="8">
        <v>8.2000000000000007E-3</v>
      </c>
      <c r="G352" s="8">
        <v>4.5999999999999999E-3</v>
      </c>
      <c r="H352" s="8">
        <v>1.2348488611799999E-3</v>
      </c>
      <c r="I352" s="8">
        <v>1.7228702476400001E-2</v>
      </c>
      <c r="J352" s="8">
        <v>-1.09194296022E-2</v>
      </c>
      <c r="K352" s="8">
        <v>-7.8394335506299997E-3</v>
      </c>
      <c r="L352" s="8">
        <v>3.6793877854199998E-2</v>
      </c>
      <c r="M352" s="8">
        <v>8.6666666666700002E-4</v>
      </c>
      <c r="N352" s="8">
        <v>1.064E-2</v>
      </c>
    </row>
    <row r="353" spans="1:14" x14ac:dyDescent="0.35">
      <c r="A353" s="7">
        <v>43069</v>
      </c>
      <c r="B353" s="8">
        <v>2.1299999999999999E-2</v>
      </c>
      <c r="C353" s="8">
        <v>-1.29E-2</v>
      </c>
      <c r="D353" s="8">
        <v>1.6000000000000001E-3</v>
      </c>
      <c r="E353" s="8">
        <v>8.3000000000000001E-3</v>
      </c>
      <c r="F353" s="8">
        <v>-6.4999999999999997E-3</v>
      </c>
      <c r="G353" s="8">
        <v>2E-3</v>
      </c>
      <c r="H353" s="8">
        <v>2.62299776551E-2</v>
      </c>
      <c r="I353" s="8">
        <v>1.9097380679199999E-2</v>
      </c>
      <c r="J353" s="8">
        <v>-1.37825935597E-3</v>
      </c>
      <c r="K353" s="8">
        <v>-6.5892035992100003E-3</v>
      </c>
      <c r="L353" s="8">
        <v>5.45339590068E-3</v>
      </c>
      <c r="M353" s="8">
        <v>9.41666666667E-4</v>
      </c>
      <c r="N353" s="8">
        <v>7.3640000000000008E-3</v>
      </c>
    </row>
    <row r="354" spans="1:14" x14ac:dyDescent="0.35">
      <c r="A354" s="7">
        <v>43100</v>
      </c>
      <c r="B354" s="8">
        <v>3.0000000000000001E-3</v>
      </c>
      <c r="C354" s="8">
        <v>-0.01</v>
      </c>
      <c r="D354" s="8">
        <v>7.0000000000000001E-3</v>
      </c>
      <c r="E354" s="8">
        <v>1.4E-2</v>
      </c>
      <c r="F354" s="8">
        <v>1.2999999999999999E-2</v>
      </c>
      <c r="G354" s="8">
        <v>8.0000000000000002E-3</v>
      </c>
      <c r="H354" s="8">
        <v>1.0219102378599999E-2</v>
      </c>
      <c r="I354" s="8">
        <v>1.46040882004E-2</v>
      </c>
      <c r="J354" s="8">
        <v>-1.22198845029E-3</v>
      </c>
      <c r="K354" s="8">
        <v>7.3538093720299999E-3</v>
      </c>
      <c r="L354" s="8">
        <v>-1.2877540314199999E-2</v>
      </c>
      <c r="M354" s="8">
        <v>1.0416666666699999E-3</v>
      </c>
      <c r="N354" s="8">
        <v>1.4907999999999999E-2</v>
      </c>
    </row>
    <row r="355" spans="1:14" x14ac:dyDescent="0.35">
      <c r="A355" s="7">
        <v>43131</v>
      </c>
      <c r="B355" s="8">
        <v>-2.8000000000000001E-2</v>
      </c>
      <c r="C355" s="8">
        <v>-4.0000000000000001E-3</v>
      </c>
      <c r="D355" s="8">
        <v>4.0000000000000001E-3</v>
      </c>
      <c r="E355" s="8">
        <v>2.5000000000000001E-2</v>
      </c>
      <c r="F355" s="8">
        <v>2.1999999999999999E-2</v>
      </c>
      <c r="G355" s="8">
        <v>-1.7999999999999999E-2</v>
      </c>
      <c r="H355" s="8">
        <v>2.8210478392199999E-2</v>
      </c>
      <c r="I355" s="8">
        <v>5.1618458098299999E-2</v>
      </c>
      <c r="J355" s="8">
        <v>-8.9874326603500004E-3</v>
      </c>
      <c r="K355" s="8">
        <v>-1.4506930558499999E-2</v>
      </c>
      <c r="L355" s="8">
        <v>2.99369380558E-2</v>
      </c>
      <c r="M355" s="8">
        <v>1.14166666667E-3</v>
      </c>
      <c r="N355" s="8">
        <v>1.9245000000000002E-2</v>
      </c>
    </row>
    <row r="356" spans="1:14" x14ac:dyDescent="0.35">
      <c r="A356" s="7">
        <v>43159</v>
      </c>
      <c r="B356" s="8">
        <v>-2E-3</v>
      </c>
      <c r="C356" s="8">
        <v>5.0000000000000001E-3</v>
      </c>
      <c r="D356" s="8">
        <v>-1.2999999999999999E-2</v>
      </c>
      <c r="E356" s="8">
        <v>-2.5999999999999999E-2</v>
      </c>
      <c r="F356" s="8">
        <v>-6.0000000000000001E-3</v>
      </c>
      <c r="G356" s="8">
        <v>-0.02</v>
      </c>
      <c r="H356" s="8">
        <v>-8.1719683605799998E-3</v>
      </c>
      <c r="I356" s="8">
        <v>-4.3464652168600001E-2</v>
      </c>
      <c r="J356" s="8">
        <v>4.8209745650699999E-3</v>
      </c>
      <c r="K356" s="8">
        <v>-1.8714713573700002E-2</v>
      </c>
      <c r="L356" s="8">
        <v>2.5851190438999999E-2</v>
      </c>
      <c r="M356" s="8">
        <v>1.1999999999999999E-3</v>
      </c>
      <c r="N356" s="8">
        <v>-1.9473000000000001E-2</v>
      </c>
    </row>
    <row r="357" spans="1:14" x14ac:dyDescent="0.35">
      <c r="A357" s="7">
        <v>43190</v>
      </c>
      <c r="B357" s="8">
        <v>0.03</v>
      </c>
      <c r="C357" s="8">
        <v>2E-3</v>
      </c>
      <c r="D357" s="8">
        <v>3.0000000000000001E-3</v>
      </c>
      <c r="E357" s="8">
        <v>-1.6E-2</v>
      </c>
      <c r="F357" s="8">
        <v>1E-3</v>
      </c>
      <c r="G357" s="8">
        <v>8.0000000000000002E-3</v>
      </c>
      <c r="H357" s="8">
        <v>1.48809249733E-2</v>
      </c>
      <c r="I357" s="8">
        <v>-1.7531566402400001E-2</v>
      </c>
      <c r="J357" s="8">
        <v>1.2624706328399999E-2</v>
      </c>
      <c r="K357" s="8">
        <v>8.1279190915900003E-4</v>
      </c>
      <c r="L357" s="8">
        <v>-6.1837476812700003E-3</v>
      </c>
      <c r="M357" s="8">
        <v>1.3583333333300001E-3</v>
      </c>
      <c r="N357" s="8">
        <v>1.2030000000000001E-3</v>
      </c>
    </row>
    <row r="358" spans="1:14" x14ac:dyDescent="0.35">
      <c r="A358" s="7">
        <v>43220</v>
      </c>
      <c r="B358" s="8">
        <v>-0.01</v>
      </c>
      <c r="C358" s="8">
        <v>-0.01</v>
      </c>
      <c r="D358" s="8">
        <v>1.4E-2</v>
      </c>
      <c r="E358" s="8">
        <v>2.1000000000000001E-2</v>
      </c>
      <c r="F358" s="8">
        <v>-0.01</v>
      </c>
      <c r="G358" s="8">
        <v>1.0999999999999999E-2</v>
      </c>
      <c r="H358" s="8">
        <v>-6.5692229660199997E-3</v>
      </c>
      <c r="I358" s="8">
        <v>9.6215894222000005E-3</v>
      </c>
      <c r="J358" s="8">
        <v>-6.4024867560699998E-3</v>
      </c>
      <c r="K358" s="8">
        <v>1.64828680648E-2</v>
      </c>
      <c r="L358" s="8">
        <v>-1.26106665116E-2</v>
      </c>
      <c r="M358" s="8">
        <v>1.41666666667E-3</v>
      </c>
      <c r="N358" s="8">
        <v>3.2729999999999999E-3</v>
      </c>
    </row>
    <row r="359" spans="1:14" x14ac:dyDescent="0.35">
      <c r="A359" s="7">
        <v>43251</v>
      </c>
      <c r="B359" s="8">
        <v>2.7E-2</v>
      </c>
      <c r="C359" s="8">
        <v>1.7000000000000001E-2</v>
      </c>
      <c r="D359" s="8">
        <v>-1.7999999999999999E-2</v>
      </c>
      <c r="E359" s="8">
        <v>1.2999999999999999E-2</v>
      </c>
      <c r="F359" s="8">
        <v>-3.5999999999999997E-2</v>
      </c>
      <c r="G359" s="8">
        <v>2.1999999999999999E-2</v>
      </c>
      <c r="H359" s="8">
        <v>5.1580036620499999E-4</v>
      </c>
      <c r="I359" s="8">
        <v>6.51035963788E-3</v>
      </c>
      <c r="J359" s="8">
        <v>2.20156712237E-2</v>
      </c>
      <c r="K359" s="8">
        <v>-2.5478992593299998E-2</v>
      </c>
      <c r="L359" s="8">
        <v>2.7278914468200001E-2</v>
      </c>
      <c r="M359" s="8">
        <v>1.5333333333299999E-3</v>
      </c>
      <c r="N359" s="8">
        <v>2.9729999999999999E-3</v>
      </c>
    </row>
    <row r="360" spans="1:14" x14ac:dyDescent="0.35">
      <c r="A360" s="7">
        <v>43281</v>
      </c>
      <c r="B360" s="8">
        <v>1.2E-2</v>
      </c>
      <c r="C360" s="8">
        <v>-8.9999999999999993E-3</v>
      </c>
      <c r="D360" s="8">
        <v>-3.0000000000000001E-3</v>
      </c>
      <c r="E360" s="8">
        <v>-5.0000000000000001E-3</v>
      </c>
      <c r="F360" s="8">
        <v>-2.5999999999999999E-2</v>
      </c>
      <c r="G360" s="8">
        <v>-2E-3</v>
      </c>
      <c r="H360" s="8">
        <v>1.6669399624199999E-2</v>
      </c>
      <c r="I360" s="8">
        <v>-6.6139611372199999E-3</v>
      </c>
      <c r="J360" s="8">
        <v>-6.4771390489399997E-4</v>
      </c>
      <c r="K360" s="8">
        <v>-9.8820768418900005E-3</v>
      </c>
      <c r="L360" s="8">
        <v>-1.2687088880000001E-2</v>
      </c>
      <c r="M360" s="8">
        <v>1.575E-3</v>
      </c>
      <c r="N360" s="8">
        <v>2.7200000000000002E-3</v>
      </c>
    </row>
    <row r="361" spans="1:14" x14ac:dyDescent="0.35">
      <c r="A361" s="7">
        <v>43312</v>
      </c>
      <c r="B361" s="8">
        <v>-1.6E-2</v>
      </c>
      <c r="C361" s="8">
        <v>-5.0000000000000001E-3</v>
      </c>
      <c r="D361" s="8">
        <v>3.1E-2</v>
      </c>
      <c r="E361" s="8">
        <v>1.4E-2</v>
      </c>
      <c r="F361" s="8">
        <v>1.0999999999999999E-2</v>
      </c>
      <c r="G361" s="8">
        <v>1E-3</v>
      </c>
      <c r="H361" s="8">
        <v>-3.9850684050900002E-3</v>
      </c>
      <c r="I361" s="8">
        <v>2.2133201016800001E-2</v>
      </c>
      <c r="J361" s="8">
        <v>-2.1208023574499999E-2</v>
      </c>
      <c r="K361" s="8">
        <v>7.6067113632499999E-3</v>
      </c>
      <c r="L361" s="8">
        <v>-1.1545775413E-2</v>
      </c>
      <c r="M361" s="8">
        <v>1.575E-3</v>
      </c>
      <c r="N361" s="8">
        <v>1.3068999999999999E-2</v>
      </c>
    </row>
    <row r="362" spans="1:14" x14ac:dyDescent="0.35">
      <c r="A362" s="7">
        <v>43343</v>
      </c>
      <c r="B362" s="8">
        <v>8.9999999999999993E-3</v>
      </c>
      <c r="C362" s="8">
        <v>1.9E-2</v>
      </c>
      <c r="D362" s="8">
        <v>-6.0000000000000001E-3</v>
      </c>
      <c r="E362" s="8">
        <v>5.0000000000000001E-3</v>
      </c>
      <c r="F362" s="8">
        <v>-4.8000000000000001E-2</v>
      </c>
      <c r="G362" s="8">
        <v>1.2999999999999999E-2</v>
      </c>
      <c r="H362" s="8">
        <v>-7.2816100200800002E-3</v>
      </c>
      <c r="I362" s="8">
        <v>7.7700079717499997E-3</v>
      </c>
      <c r="J362" s="8">
        <v>7.27243185025E-3</v>
      </c>
      <c r="K362" s="8">
        <v>-3.6120221199700001E-2</v>
      </c>
      <c r="L362" s="8">
        <v>3.5285244431300003E-2</v>
      </c>
      <c r="M362" s="8">
        <v>1.65833333333E-3</v>
      </c>
      <c r="N362" s="8">
        <v>4.5490000000000001E-3</v>
      </c>
    </row>
    <row r="363" spans="1:14" x14ac:dyDescent="0.35">
      <c r="A363" s="7">
        <v>43373</v>
      </c>
      <c r="B363" s="8">
        <v>-0.03</v>
      </c>
      <c r="C363" s="8">
        <v>-1.4999999999999999E-2</v>
      </c>
      <c r="D363" s="8">
        <v>2.1000000000000001E-2</v>
      </c>
      <c r="E363" s="8">
        <v>8.0000000000000002E-3</v>
      </c>
      <c r="F363" s="8">
        <v>2.5000000000000001E-2</v>
      </c>
      <c r="G363" s="8">
        <v>-6.0000000000000001E-3</v>
      </c>
      <c r="H363" s="8">
        <v>-2.4690381579399998E-3</v>
      </c>
      <c r="I363" s="8">
        <v>1.58656166024E-3</v>
      </c>
      <c r="J363" s="8">
        <v>-2.2113652617100001E-2</v>
      </c>
      <c r="K363" s="8">
        <v>1.20120797615E-2</v>
      </c>
      <c r="L363" s="8">
        <v>4.80519067181E-3</v>
      </c>
      <c r="M363" s="8">
        <v>1.725E-3</v>
      </c>
      <c r="N363" s="8">
        <v>7.2579999999999997E-3</v>
      </c>
    </row>
    <row r="364" spans="1:14" x14ac:dyDescent="0.35">
      <c r="A364" s="7">
        <v>43404</v>
      </c>
      <c r="B364" s="8">
        <v>-8.9999999999999993E-3</v>
      </c>
      <c r="C364" s="8">
        <v>2.3E-2</v>
      </c>
      <c r="D364" s="8">
        <v>-1.9E-2</v>
      </c>
      <c r="E364" s="8">
        <v>-6.2E-2</v>
      </c>
      <c r="F364" s="8">
        <v>-1.0999999999999999E-2</v>
      </c>
      <c r="G364" s="8">
        <v>-5.0999999999999997E-2</v>
      </c>
      <c r="H364" s="8">
        <v>9.5896966552699997E-3</v>
      </c>
      <c r="I364" s="8">
        <v>-8.2608851398800004E-2</v>
      </c>
      <c r="J364" s="8">
        <v>-2.18926165769E-2</v>
      </c>
      <c r="K364" s="8">
        <v>2.9646761373499999E-2</v>
      </c>
      <c r="L364" s="8">
        <v>-9.4262927396800006E-3</v>
      </c>
      <c r="M364" s="8">
        <v>1.7916666666699999E-3</v>
      </c>
      <c r="N364" s="8">
        <v>-3.4763999999999996E-2</v>
      </c>
    </row>
    <row r="365" spans="1:14" x14ac:dyDescent="0.35">
      <c r="A365" s="7">
        <v>43434</v>
      </c>
      <c r="B365" s="8">
        <v>-1.6E-2</v>
      </c>
      <c r="C365" s="8">
        <v>4.2999999999999997E-2</v>
      </c>
      <c r="D365" s="8">
        <v>-1.2E-2</v>
      </c>
      <c r="E365" s="8">
        <v>-6.0000000000000001E-3</v>
      </c>
      <c r="F365" s="8">
        <v>1.9E-2</v>
      </c>
      <c r="G365" s="8">
        <v>6.0000000000000001E-3</v>
      </c>
      <c r="H365" s="8">
        <v>2.7450591217000001E-3</v>
      </c>
      <c r="I365" s="8">
        <v>1.1247977826E-2</v>
      </c>
      <c r="J365" s="8">
        <v>-1.49826298939E-2</v>
      </c>
      <c r="K365" s="8">
        <v>-1.41059276601E-2</v>
      </c>
      <c r="L365" s="8">
        <v>-9.3068360690099997E-3</v>
      </c>
      <c r="M365" s="8">
        <v>1.90833333333E-3</v>
      </c>
      <c r="N365" s="8">
        <v>6.4959999999999992E-3</v>
      </c>
    </row>
    <row r="366" spans="1:14" x14ac:dyDescent="0.35">
      <c r="A366" s="7">
        <v>43465</v>
      </c>
      <c r="B366" s="8">
        <v>0.02</v>
      </c>
      <c r="C366" s="8">
        <v>0.04</v>
      </c>
      <c r="D366" s="8">
        <v>-2.5000000000000001E-2</v>
      </c>
      <c r="E366" s="8">
        <v>-7.1999999999999995E-2</v>
      </c>
      <c r="F366" s="8">
        <v>3.3000000000000002E-2</v>
      </c>
      <c r="G366" s="8">
        <v>-4.4999999999999998E-2</v>
      </c>
      <c r="H366" s="8">
        <v>7.3897462253300003E-3</v>
      </c>
      <c r="I366" s="8">
        <v>-7.59273211586E-2</v>
      </c>
      <c r="J366" s="8">
        <v>-1.9631311060399999E-2</v>
      </c>
      <c r="K366" s="8">
        <v>1.1137439900899999E-3</v>
      </c>
      <c r="L366" s="8">
        <v>2.6107472523999999E-2</v>
      </c>
      <c r="M366" s="8">
        <v>1.9333333333300001E-3</v>
      </c>
      <c r="N366" s="8">
        <v>-1.8422000000000001E-2</v>
      </c>
    </row>
    <row r="367" spans="1:14" x14ac:dyDescent="0.35">
      <c r="A367" s="7">
        <v>43496</v>
      </c>
      <c r="B367" s="8">
        <v>2.5000000000000001E-2</v>
      </c>
      <c r="C367" s="8">
        <v>-4.0000000000000001E-3</v>
      </c>
      <c r="D367" s="8">
        <v>5.6000000000000001E-2</v>
      </c>
      <c r="E367" s="8">
        <v>7.0999999999999994E-2</v>
      </c>
      <c r="F367" s="8">
        <v>1.9E-2</v>
      </c>
      <c r="G367" s="8">
        <v>4.7E-2</v>
      </c>
      <c r="H367" s="8">
        <v>-1.0704963731500001E-2</v>
      </c>
      <c r="I367" s="8">
        <v>7.8291886174799999E-2</v>
      </c>
      <c r="J367" s="8">
        <v>1.0061585282400001E-2</v>
      </c>
      <c r="K367" s="8">
        <v>-2.9084626494799998E-3</v>
      </c>
      <c r="L367" s="8">
        <v>-5.0848308246799999E-2</v>
      </c>
      <c r="M367" s="8">
        <v>2E-3</v>
      </c>
      <c r="N367" s="8">
        <v>3.8473E-2</v>
      </c>
    </row>
    <row r="368" spans="1:14" x14ac:dyDescent="0.35">
      <c r="A368" s="7">
        <v>43524</v>
      </c>
      <c r="B368" s="8">
        <v>-7.0000000000000001E-3</v>
      </c>
      <c r="C368" s="8">
        <v>0</v>
      </c>
      <c r="D368" s="8">
        <v>0.02</v>
      </c>
      <c r="E368" s="8">
        <v>2.3E-2</v>
      </c>
      <c r="F368" s="8">
        <v>-0.01</v>
      </c>
      <c r="G368" s="8">
        <v>0.02</v>
      </c>
      <c r="H368" s="8">
        <v>-7.5990775419300001E-3</v>
      </c>
      <c r="I368" s="8">
        <v>2.8201145541800001E-2</v>
      </c>
      <c r="J368" s="8">
        <v>1.2902365571399999E-2</v>
      </c>
      <c r="K368" s="8">
        <v>-2.25593676625E-2</v>
      </c>
      <c r="L368" s="8">
        <v>-1.2948105801799999E-4</v>
      </c>
      <c r="M368" s="8">
        <v>1.9666666666700002E-3</v>
      </c>
      <c r="N368" s="8">
        <v>1.2052E-2</v>
      </c>
    </row>
    <row r="369" spans="1:14" x14ac:dyDescent="0.35">
      <c r="A369" s="7">
        <v>43555</v>
      </c>
      <c r="B369" s="8">
        <v>6.6000000000000003E-2</v>
      </c>
      <c r="C369" s="8">
        <v>2.3E-2</v>
      </c>
      <c r="D369" s="8">
        <v>1.2E-2</v>
      </c>
      <c r="E369" s="8">
        <v>1.2999999999999999E-2</v>
      </c>
      <c r="F369" s="8">
        <v>-1E-3</v>
      </c>
      <c r="G369" s="8">
        <v>-4.0000000000000001E-3</v>
      </c>
      <c r="H369" s="8">
        <v>5.2012235693199996E-3</v>
      </c>
      <c r="I369" s="8">
        <v>8.1762465731400006E-3</v>
      </c>
      <c r="J369" s="8">
        <v>-2.3433584455799999E-2</v>
      </c>
      <c r="K369" s="8">
        <v>-1.6422559507100001E-2</v>
      </c>
      <c r="L369" s="8">
        <v>3.0417383881300001E-2</v>
      </c>
      <c r="M369" s="8">
        <v>2E-3</v>
      </c>
      <c r="N369" s="8">
        <v>9.5779999999999997E-3</v>
      </c>
    </row>
    <row r="370" spans="1:14" x14ac:dyDescent="0.35">
      <c r="A370" s="7">
        <v>43585</v>
      </c>
      <c r="B370" s="8">
        <v>3.0000000000000001E-3</v>
      </c>
      <c r="C370" s="8">
        <v>-2.5000000000000001E-2</v>
      </c>
      <c r="D370" s="8">
        <v>2.1000000000000001E-2</v>
      </c>
      <c r="E370" s="8">
        <v>2.1000000000000001E-2</v>
      </c>
      <c r="F370" s="8">
        <v>-1.7000000000000001E-2</v>
      </c>
      <c r="G370" s="8">
        <v>7.0000000000000001E-3</v>
      </c>
      <c r="H370" s="8">
        <v>-1.44257254082E-2</v>
      </c>
      <c r="I370" s="8">
        <v>3.1160043594899999E-2</v>
      </c>
      <c r="J370" s="8">
        <v>-6.0633158014200004E-3</v>
      </c>
      <c r="K370" s="8">
        <v>-6.9174501805300001E-3</v>
      </c>
      <c r="L370" s="8">
        <v>-2.8715775539E-2</v>
      </c>
      <c r="M370" s="8">
        <v>1.9583333333299999E-3</v>
      </c>
      <c r="N370" s="8">
        <v>1.2065999999999999E-2</v>
      </c>
    </row>
    <row r="371" spans="1:14" x14ac:dyDescent="0.35">
      <c r="A371" s="7">
        <v>43616</v>
      </c>
      <c r="B371" s="8">
        <v>5.3999999999999999E-2</v>
      </c>
      <c r="C371" s="8">
        <v>3.2000000000000001E-2</v>
      </c>
      <c r="D371" s="8">
        <v>-3.6999999999999998E-2</v>
      </c>
      <c r="E371" s="8">
        <v>-4.8000000000000001E-2</v>
      </c>
      <c r="F371" s="8">
        <v>-4.0000000000000001E-3</v>
      </c>
      <c r="G371" s="8">
        <v>-2.9000000000000001E-2</v>
      </c>
      <c r="H371" s="8">
        <v>3.7126615108900002E-2</v>
      </c>
      <c r="I371" s="8">
        <v>-5.9079606973999998E-2</v>
      </c>
      <c r="J371" s="8">
        <v>-1.5477722047900001E-3</v>
      </c>
      <c r="K371" s="8">
        <v>-1.4213374757900001E-2</v>
      </c>
      <c r="L371" s="8">
        <v>7.6274246021799996E-2</v>
      </c>
      <c r="M371" s="8">
        <v>1.9833333333300002E-3</v>
      </c>
      <c r="N371" s="8">
        <v>-1.8904000000000001E-2</v>
      </c>
    </row>
    <row r="372" spans="1:14" x14ac:dyDescent="0.35">
      <c r="A372" s="7">
        <v>43646</v>
      </c>
      <c r="B372" s="8">
        <v>1.4E-2</v>
      </c>
      <c r="C372" s="8">
        <v>1.2E-2</v>
      </c>
      <c r="D372" s="8">
        <v>5.3999999999999999E-2</v>
      </c>
      <c r="E372" s="8">
        <v>4.5999999999999999E-2</v>
      </c>
      <c r="F372" s="8">
        <v>2.4E-2</v>
      </c>
      <c r="G372" s="8">
        <v>1.4999999999999999E-2</v>
      </c>
      <c r="H372" s="8">
        <v>2.3981930666000001E-3</v>
      </c>
      <c r="I372" s="8">
        <v>6.1177837573799999E-2</v>
      </c>
      <c r="J372" s="8">
        <v>-1.5115857129299999E-2</v>
      </c>
      <c r="K372" s="8">
        <v>-6.6320262474800001E-3</v>
      </c>
      <c r="L372" s="8">
        <v>-5.9886183528000004E-3</v>
      </c>
      <c r="M372" s="8">
        <v>1.9166666666700001E-3</v>
      </c>
      <c r="N372" s="8">
        <v>3.5684E-2</v>
      </c>
    </row>
    <row r="373" spans="1:14" x14ac:dyDescent="0.35">
      <c r="A373" s="7">
        <v>43677</v>
      </c>
      <c r="B373" s="8">
        <v>3.1E-2</v>
      </c>
      <c r="C373" s="8">
        <v>-0.01</v>
      </c>
      <c r="D373" s="8">
        <v>3.0000000000000001E-3</v>
      </c>
      <c r="E373" s="8">
        <v>3.0000000000000001E-3</v>
      </c>
      <c r="F373" s="8">
        <v>-2E-3</v>
      </c>
      <c r="G373" s="8">
        <v>4.0000000000000001E-3</v>
      </c>
      <c r="H373" s="8">
        <v>8.8906913614799996E-3</v>
      </c>
      <c r="I373" s="8">
        <v>-1.9877262844599999E-4</v>
      </c>
      <c r="J373" s="8">
        <v>-5.5558179358400003E-3</v>
      </c>
      <c r="K373" s="8">
        <v>-9.7425545819500008E-3</v>
      </c>
      <c r="L373" s="8">
        <v>2.0204025451000002E-2</v>
      </c>
      <c r="M373" s="8">
        <v>1.73333333333E-3</v>
      </c>
      <c r="N373" s="8">
        <v>3.5999999999999999E-3</v>
      </c>
    </row>
    <row r="374" spans="1:14" x14ac:dyDescent="0.35">
      <c r="A374" s="7">
        <v>43708</v>
      </c>
      <c r="B374" s="8">
        <v>5.1999999999999998E-2</v>
      </c>
      <c r="C374" s="8">
        <v>4.2999999999999997E-2</v>
      </c>
      <c r="D374" s="8">
        <v>2E-3</v>
      </c>
      <c r="E374" s="8">
        <v>-2.5999999999999999E-2</v>
      </c>
      <c r="F374" s="8">
        <v>-2.4E-2</v>
      </c>
      <c r="G374" s="8">
        <v>-2.1000000000000001E-2</v>
      </c>
      <c r="H374" s="8">
        <v>1.7043475545500002E-2</v>
      </c>
      <c r="I374" s="8">
        <v>-2.5663327250799998E-2</v>
      </c>
      <c r="J374" s="8">
        <v>-2.0561966858500001E-2</v>
      </c>
      <c r="K374" s="8">
        <v>-3.0452671015500001E-2</v>
      </c>
      <c r="L374" s="8">
        <v>5.49801988568E-2</v>
      </c>
      <c r="M374" s="8">
        <v>1.6999999999999999E-3</v>
      </c>
      <c r="N374" s="8">
        <v>-5.8060000000000004E-3</v>
      </c>
    </row>
    <row r="375" spans="1:14" x14ac:dyDescent="0.35">
      <c r="A375" s="7">
        <v>43738</v>
      </c>
      <c r="B375" s="8">
        <v>-2.9000000000000001E-2</v>
      </c>
      <c r="C375" s="8">
        <v>-1.0999999999999999E-2</v>
      </c>
      <c r="D375" s="8">
        <v>6.0000000000000001E-3</v>
      </c>
      <c r="E375" s="8">
        <v>2.3E-2</v>
      </c>
      <c r="F375" s="8">
        <v>3.0000000000000001E-3</v>
      </c>
      <c r="G375" s="8">
        <v>2E-3</v>
      </c>
      <c r="H375" s="8">
        <v>-1.1830439964E-2</v>
      </c>
      <c r="I375" s="8">
        <v>1.7971170417300002E-2</v>
      </c>
      <c r="J375" s="8">
        <v>-4.1345268989099997E-3</v>
      </c>
      <c r="K375" s="8">
        <v>3.9400264824399997E-2</v>
      </c>
      <c r="L375" s="8">
        <v>-4.1832390437699998E-2</v>
      </c>
      <c r="M375" s="8">
        <v>1.6249999999999999E-3</v>
      </c>
      <c r="N375" s="8">
        <v>1.6015999999999999E-2</v>
      </c>
    </row>
    <row r="376" spans="1:14" x14ac:dyDescent="0.35">
      <c r="A376" s="7">
        <v>43769</v>
      </c>
      <c r="B376" s="8">
        <v>-2.8000000000000001E-2</v>
      </c>
      <c r="C376" s="8">
        <v>1E-3</v>
      </c>
      <c r="D376" s="8">
        <v>1.2E-2</v>
      </c>
      <c r="E376" s="8">
        <v>1.7000000000000001E-2</v>
      </c>
      <c r="F376" s="8">
        <v>1.2E-2</v>
      </c>
      <c r="G376" s="8">
        <v>2.3E-2</v>
      </c>
      <c r="H376" s="8">
        <v>-3.1309637883600002E-3</v>
      </c>
      <c r="I376" s="8">
        <v>2.3836885010399999E-2</v>
      </c>
      <c r="J376" s="8">
        <v>-5.5982630108499995E-4</v>
      </c>
      <c r="K376" s="8">
        <v>-1.21025673042E-2</v>
      </c>
      <c r="L376" s="8">
        <v>9.7037253773500001E-3</v>
      </c>
      <c r="M376" s="8">
        <v>1.5333333333299999E-3</v>
      </c>
      <c r="N376" s="8">
        <v>1.1206000000000001E-2</v>
      </c>
    </row>
    <row r="377" spans="1:14" x14ac:dyDescent="0.35">
      <c r="A377" s="7">
        <v>43799</v>
      </c>
      <c r="B377" s="8">
        <v>4.0000000000000001E-3</v>
      </c>
      <c r="C377" s="8">
        <v>-1.7000000000000001E-2</v>
      </c>
      <c r="D377" s="8">
        <v>1.7000000000000001E-2</v>
      </c>
      <c r="E377" s="8">
        <v>1.6E-2</v>
      </c>
      <c r="F377" s="8">
        <v>-1.0999999999999999E-2</v>
      </c>
      <c r="G377" s="8">
        <v>0.02</v>
      </c>
      <c r="H377" s="8">
        <v>-2.2384085438800001E-2</v>
      </c>
      <c r="I377" s="8">
        <v>2.4298133598499999E-2</v>
      </c>
      <c r="J377" s="8">
        <v>2.8521127245300002E-3</v>
      </c>
      <c r="K377" s="8">
        <v>-1.7077271291699999E-2</v>
      </c>
      <c r="L377" s="8">
        <v>-1.16853658372E-2</v>
      </c>
      <c r="M377" s="8">
        <v>1.25833333333E-3</v>
      </c>
      <c r="N377" s="8">
        <v>1.0961E-2</v>
      </c>
    </row>
    <row r="378" spans="1:14" x14ac:dyDescent="0.35">
      <c r="A378" s="7">
        <v>43830</v>
      </c>
      <c r="B378" s="8">
        <v>-2.8000000000000001E-2</v>
      </c>
      <c r="C378" s="8">
        <v>-2.5000000000000001E-2</v>
      </c>
      <c r="D378" s="8">
        <v>1.7000000000000001E-2</v>
      </c>
      <c r="E378" s="8">
        <v>2.9000000000000001E-2</v>
      </c>
      <c r="F378" s="8">
        <v>3.5999999999999997E-2</v>
      </c>
      <c r="G378" s="8">
        <v>1.6E-2</v>
      </c>
      <c r="H378" s="8">
        <v>6.3187831968899997E-3</v>
      </c>
      <c r="I378" s="8">
        <v>3.2842098891099999E-2</v>
      </c>
      <c r="J378" s="8">
        <v>1.41825970849E-2</v>
      </c>
      <c r="K378" s="8">
        <v>1.72141857812E-2</v>
      </c>
      <c r="L378" s="8">
        <v>-1.37629538704E-2</v>
      </c>
      <c r="M378" s="8">
        <v>1.2999999999999999E-3</v>
      </c>
      <c r="N378" s="8">
        <v>1.9746E-2</v>
      </c>
    </row>
    <row r="379" spans="1:14" x14ac:dyDescent="0.35">
      <c r="A379" s="7">
        <v>43861</v>
      </c>
      <c r="B379" s="8">
        <v>7.8E-2</v>
      </c>
      <c r="C379" s="8">
        <v>3.3000000000000002E-2</v>
      </c>
      <c r="D379" s="8">
        <v>-0.01</v>
      </c>
      <c r="E379" s="8">
        <v>-2.5000000000000001E-2</v>
      </c>
      <c r="F379" s="8">
        <v>-2.1999999999999999E-2</v>
      </c>
      <c r="G379" s="8">
        <v>-2.4E-2</v>
      </c>
      <c r="H379" s="8">
        <v>3.5540447829899999E-2</v>
      </c>
      <c r="I379" s="8">
        <v>-1.3504109878300001E-2</v>
      </c>
      <c r="J379" s="8">
        <v>-1.25355198085E-2</v>
      </c>
      <c r="K379" s="8">
        <v>-4.8786145656799999E-2</v>
      </c>
      <c r="L379" s="8">
        <v>4.8891520080500003E-2</v>
      </c>
      <c r="M379" s="8">
        <v>1.2666666666700001E-3</v>
      </c>
      <c r="N379" s="8">
        <v>-2.3180000000000002E-3</v>
      </c>
    </row>
    <row r="380" spans="1:14" x14ac:dyDescent="0.35">
      <c r="A380" s="7">
        <v>43890</v>
      </c>
      <c r="B380" s="8">
        <v>0.02</v>
      </c>
      <c r="C380" s="8">
        <v>3.6999999999999998E-2</v>
      </c>
      <c r="D380" s="8">
        <v>-4.7E-2</v>
      </c>
      <c r="E380" s="8">
        <v>-7.4999999999999997E-2</v>
      </c>
      <c r="F380" s="8">
        <v>0.01</v>
      </c>
      <c r="G380" s="8">
        <v>-5.7000000000000002E-2</v>
      </c>
      <c r="H380" s="8">
        <v>-2.2954768094199999E-2</v>
      </c>
      <c r="I380" s="8">
        <v>-8.07114750805E-2</v>
      </c>
      <c r="J380" s="8">
        <v>-5.5569813872900003E-3</v>
      </c>
      <c r="K380" s="8">
        <v>-1.75673318792E-2</v>
      </c>
      <c r="L380" s="8">
        <v>1.10205243937E-2</v>
      </c>
      <c r="M380" s="8">
        <v>1.2666666666700001E-3</v>
      </c>
      <c r="N380" s="8">
        <v>-3.1412000000000002E-2</v>
      </c>
    </row>
    <row r="381" spans="1:14" x14ac:dyDescent="0.35">
      <c r="A381" s="7">
        <v>43921</v>
      </c>
      <c r="B381" s="8">
        <v>-0.107</v>
      </c>
      <c r="C381" s="8">
        <v>0.154</v>
      </c>
      <c r="D381" s="8">
        <v>-0.126</v>
      </c>
      <c r="E381" s="8">
        <v>-0.14599999999999999</v>
      </c>
      <c r="F381" s="8">
        <v>-4.8000000000000001E-2</v>
      </c>
      <c r="G381" s="8">
        <v>-0.20499999999999999</v>
      </c>
      <c r="H381" s="8">
        <v>-6.7721492748900006E-2</v>
      </c>
      <c r="I381" s="8">
        <v>-0.13979361366000001</v>
      </c>
      <c r="J381" s="8">
        <v>-4.9208537271800003E-2</v>
      </c>
      <c r="K381" s="8">
        <v>-0.101937275834</v>
      </c>
      <c r="L381" s="8">
        <v>7.1421168365700005E-2</v>
      </c>
      <c r="M381" s="8">
        <v>1.0416666666699999E-3</v>
      </c>
      <c r="N381" s="8">
        <v>-6.8637000000000004E-2</v>
      </c>
    </row>
    <row r="382" spans="1:14" x14ac:dyDescent="0.35">
      <c r="A382" s="7">
        <v>43951</v>
      </c>
      <c r="B382" s="8">
        <v>6.5000000000000002E-2</v>
      </c>
      <c r="C382" s="8">
        <v>-3.5999999999999997E-2</v>
      </c>
      <c r="D382" s="8">
        <v>4.8000000000000001E-2</v>
      </c>
      <c r="E382" s="8">
        <v>5.6000000000000001E-2</v>
      </c>
      <c r="F382" s="8">
        <v>2.9000000000000001E-2</v>
      </c>
      <c r="G382" s="8">
        <v>4.3999999999999997E-2</v>
      </c>
      <c r="H382" s="8">
        <v>-2.1803494962499999E-2</v>
      </c>
      <c r="I382" s="8">
        <v>0.107367806725</v>
      </c>
      <c r="J382" s="8">
        <v>4.5589532671700003E-2</v>
      </c>
      <c r="K382" s="8">
        <v>-2.4123921892799998E-3</v>
      </c>
      <c r="L382" s="8">
        <v>-5.01612101819E-2</v>
      </c>
      <c r="M382" s="8">
        <v>9.1666666666699993E-5</v>
      </c>
      <c r="N382" s="8">
        <v>4.8428000000000006E-2</v>
      </c>
    </row>
    <row r="383" spans="1:14" x14ac:dyDescent="0.35">
      <c r="A383" s="7">
        <v>43982</v>
      </c>
      <c r="B383" s="8">
        <v>2.8000000000000001E-2</v>
      </c>
      <c r="C383" s="8">
        <v>-2.3E-2</v>
      </c>
      <c r="D383" s="8">
        <v>0.03</v>
      </c>
      <c r="E383" s="8">
        <v>4.4999999999999998E-2</v>
      </c>
      <c r="F383" s="8">
        <v>8.0000000000000002E-3</v>
      </c>
      <c r="G383" s="8">
        <v>3.1E-2</v>
      </c>
      <c r="H383" s="8">
        <v>3.3232851674400002E-2</v>
      </c>
      <c r="I383" s="8">
        <v>4.8711739081499998E-2</v>
      </c>
      <c r="J383" s="8">
        <v>1.7850252582100001E-2</v>
      </c>
      <c r="K383" s="8">
        <v>-3.7596562925900003E-2</v>
      </c>
      <c r="L383" s="8">
        <v>1.21080473046E-3</v>
      </c>
      <c r="M383" s="8">
        <v>7.4999999999999993E-5</v>
      </c>
      <c r="N383" s="8">
        <v>2.2261000000000003E-2</v>
      </c>
    </row>
    <row r="384" spans="1:14" x14ac:dyDescent="0.35">
      <c r="A384" s="7">
        <v>44012</v>
      </c>
      <c r="B384" s="8">
        <v>3.4000000000000002E-2</v>
      </c>
      <c r="C384" s="8">
        <v>-2.5999999999999999E-2</v>
      </c>
      <c r="D384" s="8">
        <v>7.0000000000000001E-3</v>
      </c>
      <c r="E384" s="8">
        <v>2.1000000000000001E-2</v>
      </c>
      <c r="F384" s="8">
        <v>5.7000000000000002E-2</v>
      </c>
      <c r="G384" s="8">
        <v>0</v>
      </c>
      <c r="H384" s="8">
        <v>4.1398986116599999E-2</v>
      </c>
      <c r="I384" s="8">
        <v>3.2669452302200003E-2</v>
      </c>
      <c r="J384" s="8">
        <v>2.1492193286000001E-2</v>
      </c>
      <c r="K384" s="8">
        <v>-1.32428321124E-2</v>
      </c>
      <c r="L384" s="8">
        <v>2.1469940484300002E-3</v>
      </c>
      <c r="M384" s="8">
        <v>1.16666666667E-4</v>
      </c>
      <c r="N384" s="8">
        <v>-5.2580000000000005E-3</v>
      </c>
    </row>
    <row r="385" spans="1:14" x14ac:dyDescent="0.35">
      <c r="A385" s="7">
        <v>44043</v>
      </c>
      <c r="B385" s="8">
        <v>6.0999999999999999E-2</v>
      </c>
      <c r="C385" s="8">
        <v>-3.4000000000000002E-2</v>
      </c>
      <c r="D385" s="8">
        <v>2.4E-2</v>
      </c>
      <c r="E385" s="8">
        <v>3.1E-2</v>
      </c>
      <c r="F385" s="8">
        <v>2.7E-2</v>
      </c>
      <c r="G385" s="8">
        <v>1.9E-2</v>
      </c>
      <c r="H385" s="8">
        <v>6.2040316849700003E-2</v>
      </c>
      <c r="I385" s="8">
        <v>4.7382263433500001E-2</v>
      </c>
      <c r="J385" s="8">
        <v>8.5080060279400002E-4</v>
      </c>
      <c r="K385" s="8">
        <v>-1.8594946665899999E-2</v>
      </c>
      <c r="L385" s="8">
        <v>6.4180418311499995E-2</v>
      </c>
      <c r="M385" s="8">
        <v>1.33333333333E-4</v>
      </c>
      <c r="N385" s="8">
        <v>2.6367999999999999E-2</v>
      </c>
    </row>
    <row r="386" spans="1:14" x14ac:dyDescent="0.35">
      <c r="A386" s="7">
        <v>44074</v>
      </c>
      <c r="B386" s="8">
        <v>-0.01</v>
      </c>
      <c r="C386" s="8">
        <v>-2.5000000000000001E-2</v>
      </c>
      <c r="D386" s="8">
        <v>2.8000000000000001E-2</v>
      </c>
      <c r="E386" s="8">
        <v>4.4999999999999998E-2</v>
      </c>
      <c r="F386" s="8">
        <v>-0.02</v>
      </c>
      <c r="G386" s="8">
        <v>2E-3</v>
      </c>
      <c r="H386" s="8">
        <v>-1.8750986427600001E-2</v>
      </c>
      <c r="I386" s="8">
        <v>6.3872807595700007E-2</v>
      </c>
      <c r="J386" s="8">
        <v>4.3690480589300001E-3</v>
      </c>
      <c r="K386" s="8">
        <v>-1.07713611824E-2</v>
      </c>
      <c r="L386" s="8">
        <v>-1.12235405122E-2</v>
      </c>
      <c r="M386" s="8">
        <v>7.4999999999999993E-5</v>
      </c>
      <c r="N386" s="8">
        <v>2.0489999999999998E-2</v>
      </c>
    </row>
    <row r="387" spans="1:14" x14ac:dyDescent="0.35">
      <c r="A387" s="7">
        <v>44104</v>
      </c>
      <c r="B387" s="8">
        <v>6.0000000000000001E-3</v>
      </c>
      <c r="C387" s="8">
        <v>1.6E-2</v>
      </c>
      <c r="D387" s="8">
        <v>-0.03</v>
      </c>
      <c r="E387" s="8">
        <v>-1.9E-2</v>
      </c>
      <c r="F387" s="8">
        <v>-1.4E-2</v>
      </c>
      <c r="G387" s="8">
        <v>1.2999999999999999E-2</v>
      </c>
      <c r="H387" s="8">
        <v>1.56767408519E-2</v>
      </c>
      <c r="I387" s="8">
        <v>-3.0747207677799999E-2</v>
      </c>
      <c r="J387" s="8">
        <v>1.08044212765E-2</v>
      </c>
      <c r="K387" s="8">
        <v>-1.78190791577E-2</v>
      </c>
      <c r="L387" s="8">
        <v>3.5933359362399997E-2</v>
      </c>
      <c r="M387" s="8">
        <v>9.1666666666699993E-5</v>
      </c>
      <c r="N387" s="8">
        <v>4.947E-3</v>
      </c>
    </row>
    <row r="388" spans="1:14" x14ac:dyDescent="0.35">
      <c r="A388" s="7">
        <v>44135</v>
      </c>
      <c r="B388" s="8">
        <v>-5.0000000000000001E-3</v>
      </c>
      <c r="C388" s="8">
        <v>-6.0000000000000001E-3</v>
      </c>
      <c r="D388" s="8">
        <v>-1.2999999999999999E-2</v>
      </c>
      <c r="E388" s="8">
        <v>-1.7999999999999999E-2</v>
      </c>
      <c r="F388" s="8">
        <v>2.8000000000000001E-2</v>
      </c>
      <c r="G388" s="8">
        <v>0.01</v>
      </c>
      <c r="H388" s="8">
        <v>-3.2804073428599999E-3</v>
      </c>
      <c r="I388" s="8">
        <v>-2.23132781404E-2</v>
      </c>
      <c r="J388" s="8">
        <v>1.7319794287E-2</v>
      </c>
      <c r="K388" s="8">
        <v>1.84380259303E-2</v>
      </c>
      <c r="L388" s="8">
        <v>-6.5536611057100003E-3</v>
      </c>
      <c r="M388" s="8">
        <v>8.3333333333300005E-5</v>
      </c>
      <c r="N388" s="8">
        <v>-7.4870000000000006E-3</v>
      </c>
    </row>
    <row r="389" spans="1:14" x14ac:dyDescent="0.35">
      <c r="A389" s="7">
        <v>44165</v>
      </c>
      <c r="B389" s="8">
        <v>2.5999999999999999E-2</v>
      </c>
      <c r="C389" s="8">
        <v>-0.03</v>
      </c>
      <c r="D389" s="8">
        <v>6.6000000000000003E-2</v>
      </c>
      <c r="E389" s="8">
        <v>8.6999999999999994E-2</v>
      </c>
      <c r="F389" s="8">
        <v>0</v>
      </c>
      <c r="G389" s="8">
        <v>5.7000000000000002E-2</v>
      </c>
      <c r="H389" s="8">
        <v>-5.7313408163999997E-2</v>
      </c>
      <c r="I389" s="8">
        <v>0.12800580358999999</v>
      </c>
      <c r="J389" s="8">
        <v>2.7931465385899999E-2</v>
      </c>
      <c r="K389" s="8">
        <v>4.8309051312000001E-2</v>
      </c>
      <c r="L389" s="8">
        <v>-0.14642075611300001</v>
      </c>
      <c r="M389" s="8">
        <v>7.4999999999999993E-5</v>
      </c>
      <c r="N389" s="8">
        <v>5.3594000000000003E-2</v>
      </c>
    </row>
    <row r="390" spans="1:14" x14ac:dyDescent="0.35">
      <c r="A390" s="7">
        <v>44196</v>
      </c>
      <c r="B390" s="8">
        <v>2.1000000000000001E-2</v>
      </c>
      <c r="C390" s="8">
        <v>-1.4E-2</v>
      </c>
      <c r="D390" s="8">
        <v>8.0000000000000002E-3</v>
      </c>
      <c r="E390" s="8">
        <v>3.5000000000000003E-2</v>
      </c>
      <c r="F390" s="8">
        <v>2.7E-2</v>
      </c>
      <c r="G390" s="8">
        <v>1.7999999999999999E-2</v>
      </c>
      <c r="H390" s="8">
        <v>4.4966646352100001E-2</v>
      </c>
      <c r="I390" s="8">
        <v>4.6352996351300003E-2</v>
      </c>
      <c r="J390" s="8">
        <v>3.2191234213100002E-2</v>
      </c>
      <c r="K390" s="8">
        <v>-1.5356558974400001E-3</v>
      </c>
      <c r="L390" s="8">
        <v>8.1018414061399997E-4</v>
      </c>
      <c r="M390" s="8">
        <v>6.6666666666699996E-5</v>
      </c>
      <c r="N390" s="8">
        <v>4.4524000000000001E-2</v>
      </c>
    </row>
    <row r="391" spans="1:14" x14ac:dyDescent="0.35">
      <c r="A391" s="7">
        <v>44227</v>
      </c>
      <c r="B391" s="8">
        <v>-1.7000000000000001E-2</v>
      </c>
      <c r="C391" s="8">
        <v>-0.01</v>
      </c>
      <c r="D391" s="8">
        <v>-1.2E-2</v>
      </c>
      <c r="E391" s="8">
        <v>4.0000000000000001E-3</v>
      </c>
      <c r="F391" s="8">
        <v>3.0000000000000001E-3</v>
      </c>
      <c r="G391" s="8">
        <v>-1.0999999999999999E-2</v>
      </c>
      <c r="H391" s="8">
        <v>7.6178374865099999E-2</v>
      </c>
      <c r="I391" s="8">
        <v>-3.9328277133299997E-4</v>
      </c>
      <c r="J391" s="8">
        <v>3.9695103244400003E-2</v>
      </c>
      <c r="K391" s="8">
        <v>2.2192193480799999E-2</v>
      </c>
      <c r="L391" s="8">
        <v>2.5592611846499999E-3</v>
      </c>
      <c r="M391" s="8">
        <v>7.4999999999999993E-5</v>
      </c>
      <c r="N391" s="8">
        <v>-4.0000000000000003E-5</v>
      </c>
    </row>
    <row r="392" spans="1:14" x14ac:dyDescent="0.35">
      <c r="A392" s="7">
        <v>44255</v>
      </c>
      <c r="B392" s="8">
        <v>-7.0000000000000007E-2</v>
      </c>
      <c r="C392" s="8">
        <v>-4.7E-2</v>
      </c>
      <c r="D392" s="8">
        <v>6.0000000000000001E-3</v>
      </c>
      <c r="E392" s="8">
        <v>3.1E-2</v>
      </c>
      <c r="F392" s="8">
        <v>-3.7999999999999999E-2</v>
      </c>
      <c r="G392" s="8">
        <v>3.3000000000000002E-2</v>
      </c>
      <c r="H392" s="8">
        <v>7.1550116535700004E-3</v>
      </c>
      <c r="I392" s="8">
        <v>2.5535021737100001E-2</v>
      </c>
      <c r="J392" s="8">
        <v>2.2417060203200001E-2</v>
      </c>
      <c r="K392" s="8">
        <v>6.1041840644700002E-2</v>
      </c>
      <c r="L392" s="8">
        <v>-6.4264143856500006E-2</v>
      </c>
      <c r="M392" s="8">
        <v>5.0000000000000002E-5</v>
      </c>
      <c r="N392" s="8">
        <v>1.4616000000000001E-2</v>
      </c>
    </row>
    <row r="393" spans="1:14" x14ac:dyDescent="0.35">
      <c r="A393" s="7">
        <v>44286</v>
      </c>
      <c r="B393" s="8">
        <v>1.4E-2</v>
      </c>
      <c r="C393" s="8">
        <v>-2.5000000000000001E-2</v>
      </c>
      <c r="D393" s="8">
        <v>2.3E-2</v>
      </c>
      <c r="E393" s="8">
        <v>2.9000000000000001E-2</v>
      </c>
      <c r="F393" s="8">
        <v>-3.5000000000000003E-2</v>
      </c>
      <c r="G393" s="8">
        <v>0.02</v>
      </c>
      <c r="H393" s="8">
        <v>-1.10118172045E-2</v>
      </c>
      <c r="I393" s="8">
        <v>2.4137363186400002E-2</v>
      </c>
      <c r="J393" s="8">
        <v>-1.5271816450199999E-2</v>
      </c>
      <c r="K393" s="8">
        <v>4.2513170609999998E-2</v>
      </c>
      <c r="L393" s="8">
        <v>-3.6682698446700003E-2</v>
      </c>
      <c r="M393" s="8">
        <v>3.3333333333300002E-5</v>
      </c>
      <c r="N393" s="8">
        <v>3.1884999999999997E-2</v>
      </c>
    </row>
    <row r="394" spans="1:14" x14ac:dyDescent="0.35">
      <c r="A394" s="7">
        <v>44316</v>
      </c>
      <c r="B394" s="8">
        <v>1.7000000000000001E-2</v>
      </c>
      <c r="C394" s="8">
        <v>-1E-3</v>
      </c>
      <c r="D394" s="8">
        <v>8.9999999999999993E-3</v>
      </c>
      <c r="E394" s="8">
        <v>5.6000000000000001E-2</v>
      </c>
      <c r="F394" s="8">
        <v>6.0000000000000001E-3</v>
      </c>
      <c r="G394" s="8">
        <v>6.0000000000000001E-3</v>
      </c>
      <c r="H394" s="8">
        <v>1.3747943254900001E-2</v>
      </c>
      <c r="I394" s="8">
        <v>4.19560337183E-2</v>
      </c>
      <c r="J394" s="8">
        <v>-7.6541853780000002E-3</v>
      </c>
      <c r="K394" s="8">
        <v>-9.8962579435299992E-3</v>
      </c>
      <c r="L394" s="8">
        <v>1.5267969017399999E-2</v>
      </c>
      <c r="M394" s="8">
        <v>2.5000000000000001E-5</v>
      </c>
      <c r="N394" s="8">
        <v>2.2075000000000001E-2</v>
      </c>
    </row>
    <row r="395" spans="1:14" x14ac:dyDescent="0.35">
      <c r="A395" s="7">
        <v>44347</v>
      </c>
      <c r="B395" s="8">
        <v>3.9E-2</v>
      </c>
      <c r="C395" s="8">
        <v>-1.9E-2</v>
      </c>
      <c r="D395" s="8">
        <v>4.0000000000000001E-3</v>
      </c>
      <c r="E395" s="8">
        <v>1.4999999999999999E-2</v>
      </c>
      <c r="F395" s="8">
        <v>5.0000000000000001E-3</v>
      </c>
      <c r="G395" s="8">
        <v>7.0000000000000001E-3</v>
      </c>
      <c r="H395" s="8">
        <v>5.5040692366100001E-3</v>
      </c>
      <c r="I395" s="8">
        <v>1.5076780246600001E-2</v>
      </c>
      <c r="J395" s="8">
        <v>-8.6083706297899998E-4</v>
      </c>
      <c r="K395" s="8">
        <v>4.5390791880699999E-2</v>
      </c>
      <c r="L395" s="8">
        <v>9.4947655980799992E-3</v>
      </c>
      <c r="M395" s="8">
        <v>8.3333333333299998E-6</v>
      </c>
      <c r="N395" s="8">
        <v>8.8509999999999995E-3</v>
      </c>
    </row>
    <row r="396" spans="1:14" x14ac:dyDescent="0.35">
      <c r="A396" s="7">
        <v>44377</v>
      </c>
      <c r="B396" s="8">
        <v>1.6E-2</v>
      </c>
      <c r="C396" s="8">
        <v>8.9999999999999993E-3</v>
      </c>
      <c r="D396" s="8">
        <v>1.6E-2</v>
      </c>
      <c r="E396" s="8">
        <v>1.7999999999999999E-2</v>
      </c>
      <c r="F396" s="8">
        <v>-8.9999999999999993E-3</v>
      </c>
      <c r="G396" s="8">
        <v>2E-3</v>
      </c>
      <c r="H396" s="8">
        <v>6.8727735398400002E-4</v>
      </c>
      <c r="I396" s="8">
        <v>9.9739296316500008E-3</v>
      </c>
      <c r="J396" s="8">
        <v>5.5759258152000002E-3</v>
      </c>
      <c r="K396" s="8">
        <v>-2.72789338576E-2</v>
      </c>
      <c r="L396" s="8">
        <v>1.79484761496E-2</v>
      </c>
      <c r="M396" s="8">
        <v>8.3333333333299998E-6</v>
      </c>
      <c r="N396" s="8">
        <v>2.6977999999999999E-2</v>
      </c>
    </row>
    <row r="397" spans="1:14" x14ac:dyDescent="0.35">
      <c r="A397" s="7">
        <v>44408</v>
      </c>
      <c r="B397" s="8">
        <v>7.6999999999999999E-2</v>
      </c>
      <c r="C397" s="8">
        <v>-7.0000000000000001E-3</v>
      </c>
      <c r="D397" s="8">
        <v>-5.0000000000000001E-3</v>
      </c>
      <c r="E397" s="8">
        <v>1.7999999999999999E-2</v>
      </c>
      <c r="F397" s="8">
        <v>-3.5999999999999997E-2</v>
      </c>
      <c r="G397" s="8">
        <v>-1.6E-2</v>
      </c>
      <c r="H397" s="8">
        <v>2.5779475024699999E-2</v>
      </c>
      <c r="I397" s="8">
        <v>1.00527631254E-3</v>
      </c>
      <c r="J397" s="8">
        <v>-1.8711130401699999E-2</v>
      </c>
      <c r="K397" s="8">
        <v>-1.29167275408E-2</v>
      </c>
      <c r="L397" s="8">
        <v>-1.24001199045E-2</v>
      </c>
      <c r="M397" s="8">
        <v>4.1666666666699998E-5</v>
      </c>
      <c r="N397" s="8">
        <v>5.1400000000000005E-3</v>
      </c>
    </row>
    <row r="398" spans="1:14" x14ac:dyDescent="0.35">
      <c r="A398" s="7">
        <v>44439</v>
      </c>
      <c r="B398" s="8">
        <v>-4.0000000000000001E-3</v>
      </c>
      <c r="C398" s="8">
        <v>-4.0000000000000001E-3</v>
      </c>
      <c r="D398" s="8">
        <v>1.4999999999999999E-2</v>
      </c>
      <c r="E398" s="8">
        <v>1.9E-2</v>
      </c>
      <c r="F398" s="8">
        <v>5.0000000000000001E-3</v>
      </c>
      <c r="G398" s="8">
        <v>1.4E-2</v>
      </c>
      <c r="H398" s="8">
        <v>3.9094787937800001E-3</v>
      </c>
      <c r="I398" s="8">
        <v>2.19745327188E-2</v>
      </c>
      <c r="J398" s="8">
        <v>-2.27248816978E-3</v>
      </c>
      <c r="K398" s="8">
        <v>-7.1834353096900004E-3</v>
      </c>
      <c r="L398" s="8">
        <v>1.8989270730999999E-2</v>
      </c>
      <c r="M398" s="8">
        <v>5.0000000000000002E-5</v>
      </c>
      <c r="N398" s="8">
        <v>8.5909999999999997E-3</v>
      </c>
    </row>
    <row r="399" spans="1:14" x14ac:dyDescent="0.35">
      <c r="A399" s="7">
        <v>44469</v>
      </c>
      <c r="B399" s="8">
        <v>-3.4000000000000002E-2</v>
      </c>
      <c r="C399" s="8">
        <v>-0.03</v>
      </c>
      <c r="D399" s="8">
        <v>-8.9999999999999993E-3</v>
      </c>
      <c r="E399" s="8">
        <v>-2.7E-2</v>
      </c>
      <c r="F399" s="8">
        <v>-1.4E-2</v>
      </c>
      <c r="G399" s="8">
        <v>-3.0000000000000001E-3</v>
      </c>
      <c r="H399" s="8">
        <v>-1.1842449693200001E-2</v>
      </c>
      <c r="I399" s="8">
        <v>-3.7179560059100003E-2</v>
      </c>
      <c r="J399" s="8">
        <v>9.9559027823999998E-3</v>
      </c>
      <c r="K399" s="8">
        <v>5.13705443274E-2</v>
      </c>
      <c r="L399" s="8">
        <v>1.65015006905E-2</v>
      </c>
      <c r="M399" s="8">
        <v>3.3333333333300002E-5</v>
      </c>
      <c r="N399" s="8">
        <v>1.2482999999999999E-2</v>
      </c>
    </row>
    <row r="400" spans="1:14" x14ac:dyDescent="0.35">
      <c r="A400" s="7">
        <v>44500</v>
      </c>
      <c r="B400" s="8">
        <v>1.0999999999999999E-2</v>
      </c>
      <c r="C400" s="8">
        <v>-0.05</v>
      </c>
      <c r="D400" s="8">
        <v>0</v>
      </c>
      <c r="E400" s="8">
        <v>5.6000000000000001E-2</v>
      </c>
      <c r="F400" s="8">
        <v>-3.4000000000000002E-2</v>
      </c>
      <c r="G400" s="8">
        <v>8.0000000000000002E-3</v>
      </c>
      <c r="H400" s="8">
        <v>7.0857912315800001E-3</v>
      </c>
      <c r="I400" s="8">
        <v>4.8906750684499997E-2</v>
      </c>
      <c r="J400" s="8">
        <v>-1.8666229356499999E-2</v>
      </c>
      <c r="K400" s="8">
        <v>-7.9487405430800004E-3</v>
      </c>
      <c r="L400" s="8">
        <v>3.1966506988599999E-2</v>
      </c>
      <c r="M400" s="8">
        <v>3.3333333333300002E-5</v>
      </c>
      <c r="N400" s="8">
        <v>1.37E-2</v>
      </c>
    </row>
    <row r="401" spans="1:14" x14ac:dyDescent="0.35">
      <c r="A401" s="7">
        <v>44530</v>
      </c>
      <c r="B401" s="8">
        <v>5.8000000000000003E-2</v>
      </c>
      <c r="C401" s="8">
        <v>2E-3</v>
      </c>
      <c r="D401" s="8">
        <v>-2.1000000000000001E-2</v>
      </c>
      <c r="E401" s="8">
        <v>-2.5000000000000001E-2</v>
      </c>
      <c r="F401" s="8">
        <v>-1.2E-2</v>
      </c>
      <c r="G401" s="8">
        <v>-3.5999999999999997E-2</v>
      </c>
      <c r="H401" s="8">
        <v>6.6322722354100003E-3</v>
      </c>
      <c r="I401" s="8">
        <v>-2.9425983479400002E-2</v>
      </c>
      <c r="J401" s="8">
        <v>-1.1573248340600001E-2</v>
      </c>
      <c r="K401" s="8">
        <v>-1.48025798319E-2</v>
      </c>
      <c r="L401" s="8">
        <v>1.4074751203799999E-2</v>
      </c>
      <c r="M401" s="8">
        <v>4.1666666666699998E-5</v>
      </c>
      <c r="N401" s="8">
        <v>-1.2109000000000002E-2</v>
      </c>
    </row>
    <row r="402" spans="1:14" x14ac:dyDescent="0.35">
      <c r="A402" s="7">
        <v>44561</v>
      </c>
      <c r="B402" s="8">
        <v>7.0000000000000001E-3</v>
      </c>
      <c r="C402" s="8">
        <v>-1.9E-2</v>
      </c>
      <c r="D402" s="8">
        <v>4.2000000000000003E-2</v>
      </c>
      <c r="E402" s="8">
        <v>4.8000000000000001E-2</v>
      </c>
      <c r="F402" s="8">
        <v>0</v>
      </c>
      <c r="G402" s="8">
        <v>3.1E-2</v>
      </c>
      <c r="H402" s="8">
        <v>2.0495219418500001E-2</v>
      </c>
      <c r="I402" s="8">
        <v>3.4828467894900003E-2</v>
      </c>
      <c r="J402" s="8">
        <v>-1.7152633495399999E-2</v>
      </c>
      <c r="K402" s="8">
        <v>3.3485945600399997E-2</v>
      </c>
      <c r="L402" s="8">
        <v>-6.7700986743499999E-3</v>
      </c>
      <c r="M402" s="8">
        <v>4.1666666666699998E-5</v>
      </c>
      <c r="N402" s="8">
        <v>4.1051000000000004E-2</v>
      </c>
    </row>
    <row r="403" spans="1:14" x14ac:dyDescent="0.35">
      <c r="A403" s="7">
        <v>44592</v>
      </c>
      <c r="B403" s="8">
        <v>-5.7000000000000002E-2</v>
      </c>
      <c r="C403" s="8">
        <v>-1.0999999999999999E-2</v>
      </c>
      <c r="D403" s="8">
        <v>-0.04</v>
      </c>
      <c r="E403" s="8">
        <v>-2.1000000000000001E-2</v>
      </c>
      <c r="F403" s="8">
        <v>6.0000000000000001E-3</v>
      </c>
      <c r="G403" s="8">
        <v>-2.9000000000000001E-2</v>
      </c>
      <c r="H403" s="8">
        <v>4.1793278967100001E-4</v>
      </c>
      <c r="I403" s="8">
        <v>-5.62969704133E-2</v>
      </c>
      <c r="J403" s="8">
        <v>-4.50131497751E-2</v>
      </c>
      <c r="K403" s="8">
        <v>0.1122132622</v>
      </c>
      <c r="L403" s="8">
        <v>-1.9036661538099998E-2</v>
      </c>
      <c r="M403" s="8">
        <v>5.0000000000000002E-5</v>
      </c>
      <c r="N403" s="8">
        <v>-1.9175999999999999E-2</v>
      </c>
    </row>
    <row r="404" spans="1:14" x14ac:dyDescent="0.35">
      <c r="A404" s="7">
        <v>44620</v>
      </c>
      <c r="B404" s="8">
        <v>2E-3</v>
      </c>
      <c r="C404" s="8">
        <v>-2.5000000000000001E-2</v>
      </c>
      <c r="D404" s="8">
        <v>-0.03</v>
      </c>
      <c r="E404" s="8">
        <v>0</v>
      </c>
      <c r="F404" s="8">
        <v>-2.5999999999999999E-2</v>
      </c>
      <c r="G404" s="8">
        <v>1E-3</v>
      </c>
      <c r="H404" s="8">
        <v>-1.2131895346199999E-2</v>
      </c>
      <c r="I404" s="8">
        <v>-2.1889378804399999E-2</v>
      </c>
      <c r="J404" s="8">
        <v>8.5195170478299994E-3</v>
      </c>
      <c r="K404" s="8">
        <v>4.36757601818E-2</v>
      </c>
      <c r="L404" s="8">
        <v>1.5915447362500001E-2</v>
      </c>
      <c r="M404" s="8">
        <v>2.0000000000000001E-4</v>
      </c>
      <c r="N404" s="8">
        <v>-1.0172E-2</v>
      </c>
    </row>
    <row r="405" spans="1:14" x14ac:dyDescent="0.35">
      <c r="A405" s="7">
        <v>44651</v>
      </c>
      <c r="B405" s="8">
        <v>-4.1000000000000002E-2</v>
      </c>
      <c r="C405" s="8">
        <v>-7.2999999999999995E-2</v>
      </c>
      <c r="D405" s="8">
        <v>1.9E-2</v>
      </c>
      <c r="E405" s="8">
        <v>4.4999999999999998E-2</v>
      </c>
      <c r="F405" s="8">
        <v>-0.03</v>
      </c>
      <c r="G405" s="8">
        <v>0.01</v>
      </c>
      <c r="H405" s="8">
        <v>7.2099225118600003E-3</v>
      </c>
      <c r="I405" s="8">
        <v>1.9948280264000001E-2</v>
      </c>
      <c r="J405" s="8">
        <v>-7.4753116152000004E-3</v>
      </c>
      <c r="K405" s="8">
        <v>9.2441551745999998E-3</v>
      </c>
      <c r="L405" s="8">
        <v>2.5950639873299999E-2</v>
      </c>
      <c r="M405" s="8">
        <v>3.0833333333300003E-4</v>
      </c>
      <c r="N405" s="8">
        <v>2.0956000000000002E-2</v>
      </c>
    </row>
    <row r="406" spans="1:14" x14ac:dyDescent="0.35">
      <c r="A406" s="7">
        <v>44681</v>
      </c>
      <c r="B406" s="8">
        <v>-0.06</v>
      </c>
      <c r="C406" s="8">
        <v>-3.3000000000000002E-2</v>
      </c>
      <c r="D406" s="8">
        <v>-6.6000000000000003E-2</v>
      </c>
      <c r="E406" s="8">
        <v>-4.2000000000000003E-2</v>
      </c>
      <c r="F406" s="8">
        <v>-2.8000000000000001E-2</v>
      </c>
      <c r="G406" s="8">
        <v>-1.6E-2</v>
      </c>
      <c r="H406" s="8">
        <v>8.9571625501400007E-3</v>
      </c>
      <c r="I406" s="8">
        <v>-7.9499499542999993E-2</v>
      </c>
      <c r="J406" s="8">
        <v>-1.14089212302E-2</v>
      </c>
      <c r="K406" s="8">
        <v>5.5428114685099998E-2</v>
      </c>
      <c r="L406" s="8">
        <v>4.4282693108899998E-2</v>
      </c>
      <c r="M406" s="8">
        <v>4.2499999999999998E-4</v>
      </c>
      <c r="N406" s="8">
        <v>-2.8140000000000002E-2</v>
      </c>
    </row>
    <row r="407" spans="1:14" x14ac:dyDescent="0.35">
      <c r="A407" s="7">
        <v>44712</v>
      </c>
      <c r="B407" s="8">
        <v>-0.06</v>
      </c>
      <c r="C407" s="8">
        <v>4.4999999999999998E-2</v>
      </c>
      <c r="D407" s="8">
        <v>2E-3</v>
      </c>
      <c r="E407" s="8">
        <v>-2.1999999999999999E-2</v>
      </c>
      <c r="F407" s="8">
        <v>1.4999999999999999E-2</v>
      </c>
      <c r="G407" s="8">
        <v>-3.0000000000000001E-3</v>
      </c>
      <c r="H407" s="8">
        <v>2.6749349600499998E-4</v>
      </c>
      <c r="I407" s="8">
        <v>5.7475560867100003E-4</v>
      </c>
      <c r="J407" s="8">
        <v>-2.25143819014E-2</v>
      </c>
      <c r="K407" s="8">
        <v>6.1284882245599998E-2</v>
      </c>
      <c r="L407" s="8">
        <v>1.7271455352E-2</v>
      </c>
      <c r="M407" s="8">
        <v>6.9166666666699999E-4</v>
      </c>
      <c r="N407" s="8">
        <v>2.359E-3</v>
      </c>
    </row>
    <row r="408" spans="1:14" x14ac:dyDescent="0.35">
      <c r="A408" s="7">
        <v>44742</v>
      </c>
      <c r="B408" s="8">
        <v>-6.9000000000000006E-2</v>
      </c>
      <c r="C408" s="8">
        <v>2.1999999999999999E-2</v>
      </c>
      <c r="D408" s="8">
        <v>-9.1999999999999998E-2</v>
      </c>
      <c r="E408" s="8">
        <v>-6.8000000000000005E-2</v>
      </c>
      <c r="F408" s="8">
        <v>-2.1000000000000001E-2</v>
      </c>
      <c r="G408" s="8">
        <v>-1.2E-2</v>
      </c>
      <c r="H408" s="8">
        <v>1.8424358645999998E-2</v>
      </c>
      <c r="I408" s="8">
        <v>-8.4476190134600004E-2</v>
      </c>
      <c r="J408" s="8">
        <v>9.10379513451E-3</v>
      </c>
      <c r="K408" s="8">
        <v>-3.8604594288199998E-2</v>
      </c>
      <c r="L408" s="8">
        <v>8.1442586006499999E-3</v>
      </c>
      <c r="M408" s="8">
        <v>9.41666666667E-4</v>
      </c>
      <c r="N408" s="8">
        <v>-2.5897E-2</v>
      </c>
    </row>
    <row r="409" spans="1:14" x14ac:dyDescent="0.35">
      <c r="A409" s="7">
        <v>44773</v>
      </c>
      <c r="B409" s="8">
        <v>0.13400000000000001</v>
      </c>
      <c r="C409" s="8">
        <v>1E-3</v>
      </c>
      <c r="D409" s="8">
        <v>7.0000000000000007E-2</v>
      </c>
      <c r="E409" s="8">
        <v>2.8000000000000001E-2</v>
      </c>
      <c r="F409" s="8">
        <v>-3.3000000000000002E-2</v>
      </c>
      <c r="G409" s="8">
        <v>1.7000000000000001E-2</v>
      </c>
      <c r="H409" s="8">
        <v>-2.8673494243399999E-2</v>
      </c>
      <c r="I409" s="8">
        <v>6.9183339519800005E-2</v>
      </c>
      <c r="J409" s="8">
        <v>6.3594396822000002E-3</v>
      </c>
      <c r="K409" s="8">
        <v>-4.55737389035E-2</v>
      </c>
      <c r="L409" s="8">
        <v>-3.34412307703E-2</v>
      </c>
      <c r="M409" s="8">
        <v>1.3833333333299999E-3</v>
      </c>
      <c r="N409" s="8">
        <v>2.5204000000000001E-2</v>
      </c>
    </row>
    <row r="410" spans="1:14" x14ac:dyDescent="0.35">
      <c r="A410" s="7">
        <v>44804</v>
      </c>
      <c r="B410" s="8">
        <v>-0.1</v>
      </c>
      <c r="C410" s="8">
        <v>-0.05</v>
      </c>
      <c r="D410" s="8">
        <v>-0.05</v>
      </c>
      <c r="E410" s="8">
        <v>-2.7E-2</v>
      </c>
      <c r="F410" s="8">
        <v>0.03</v>
      </c>
      <c r="G410" s="8">
        <v>-1E-3</v>
      </c>
      <c r="H410" s="8">
        <v>-9.77085682283E-3</v>
      </c>
      <c r="I410" s="8">
        <v>-3.9287177806200002E-2</v>
      </c>
      <c r="J410" s="8">
        <v>9.2153029806000004E-3</v>
      </c>
      <c r="K410" s="8">
        <v>1.6177612122000001E-2</v>
      </c>
      <c r="L410" s="8">
        <v>3.02606775685E-2</v>
      </c>
      <c r="M410" s="8">
        <v>1.9499999999999999E-3</v>
      </c>
      <c r="N410" s="8">
        <v>-1.5502E-2</v>
      </c>
    </row>
    <row r="411" spans="1:14" x14ac:dyDescent="0.35">
      <c r="A411" s="7">
        <v>44834</v>
      </c>
      <c r="B411" s="8">
        <v>-0.108</v>
      </c>
      <c r="C411" s="8">
        <v>-0.01</v>
      </c>
      <c r="D411" s="8">
        <v>-7.0000000000000001E-3</v>
      </c>
      <c r="E411" s="8">
        <v>-5.7000000000000002E-2</v>
      </c>
      <c r="F411" s="8">
        <v>-3.5000000000000003E-2</v>
      </c>
      <c r="G411" s="8">
        <v>-1.7000000000000001E-2</v>
      </c>
      <c r="H411" s="8">
        <v>-5.1565549660600001E-3</v>
      </c>
      <c r="I411" s="8">
        <v>-9.81532102085E-2</v>
      </c>
      <c r="J411" s="8">
        <v>-9.9894036045799998E-3</v>
      </c>
      <c r="K411" s="8">
        <v>-4.3107591984499998E-4</v>
      </c>
      <c r="L411" s="8">
        <v>4.1884407779800001E-2</v>
      </c>
      <c r="M411" s="8">
        <v>2.3916666666700002E-3</v>
      </c>
      <c r="N411" s="8">
        <v>-4.0271000000000001E-2</v>
      </c>
    </row>
    <row r="412" spans="1:14" x14ac:dyDescent="0.35">
      <c r="A412" s="7">
        <v>44865</v>
      </c>
      <c r="B412" s="8">
        <v>0.02</v>
      </c>
      <c r="C412" s="8">
        <v>-1E-3</v>
      </c>
      <c r="D412" s="8">
        <v>7.1999999999999995E-2</v>
      </c>
      <c r="E412" s="8">
        <v>4.3999999999999997E-2</v>
      </c>
      <c r="F412" s="8">
        <v>-3.1E-2</v>
      </c>
      <c r="G412" s="8">
        <v>2.5999999999999999E-2</v>
      </c>
      <c r="H412" s="8">
        <v>1.5323953880599999E-3</v>
      </c>
      <c r="I412" s="8">
        <v>5.8695638952699997E-2</v>
      </c>
      <c r="J412" s="8">
        <v>-3.2001796183199998E-3</v>
      </c>
      <c r="K412" s="8">
        <v>5.1214312563900001E-2</v>
      </c>
      <c r="L412" s="8">
        <v>3.54074302206E-2</v>
      </c>
      <c r="M412" s="8">
        <v>2.6833333333299999E-3</v>
      </c>
      <c r="N412" s="8">
        <v>1.8706E-2</v>
      </c>
    </row>
    <row r="413" spans="1:14" x14ac:dyDescent="0.35">
      <c r="A413" s="7">
        <v>44895</v>
      </c>
      <c r="B413" s="8">
        <v>0.04</v>
      </c>
      <c r="C413" s="8">
        <v>1.9E-2</v>
      </c>
      <c r="D413" s="8">
        <v>6.7000000000000004E-2</v>
      </c>
      <c r="E413" s="8">
        <v>0.03</v>
      </c>
      <c r="F413" s="8">
        <v>8.5000000000000006E-2</v>
      </c>
      <c r="G413" s="8">
        <v>1.2999999999999999E-2</v>
      </c>
      <c r="H413" s="8"/>
      <c r="I413" s="8"/>
      <c r="J413" s="8"/>
      <c r="K413" s="8"/>
      <c r="L413" s="8"/>
      <c r="M413" s="8"/>
      <c r="N413" s="8">
        <v>3.2215000000000001E-2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DA0D-05A1-494F-AF42-026C74FD43D8}">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B53E-BD6C-4DE0-9A1F-AEDADDEB7F43}">
  <dimension ref="A2:B48"/>
  <sheetViews>
    <sheetView workbookViewId="0">
      <selection activeCell="F30" sqref="F30"/>
    </sheetView>
  </sheetViews>
  <sheetFormatPr defaultColWidth="9.1796875" defaultRowHeight="14" x14ac:dyDescent="0.3"/>
  <cols>
    <col min="1" max="1" width="16" style="1" bestFit="1" customWidth="1"/>
    <col min="2" max="2" width="25.26953125" style="1" bestFit="1" customWidth="1"/>
    <col min="3" max="16384" width="9.1796875" style="1"/>
  </cols>
  <sheetData>
    <row r="2" spans="1:2" x14ac:dyDescent="0.3">
      <c r="A2" s="4" t="s">
        <v>5</v>
      </c>
      <c r="B2" s="2" t="e">
        <f ca="1">_xll.BDP(A2,"Name")</f>
        <v>#NAME?</v>
      </c>
    </row>
    <row r="3" spans="1:2" x14ac:dyDescent="0.3">
      <c r="A3" s="2"/>
      <c r="B3" s="2"/>
    </row>
    <row r="4" spans="1:2" x14ac:dyDescent="0.3">
      <c r="A4" s="4" t="s">
        <v>4</v>
      </c>
      <c r="B4" s="2" t="e">
        <f ca="1">_xll.BDP(A4,"Name")</f>
        <v>#NAME?</v>
      </c>
    </row>
    <row r="5" spans="1:2" x14ac:dyDescent="0.3">
      <c r="A5" s="2"/>
      <c r="B5" s="2"/>
    </row>
    <row r="6" spans="1:2" x14ac:dyDescent="0.3">
      <c r="A6" s="4" t="s">
        <v>6</v>
      </c>
      <c r="B6" s="2" t="e">
        <f ca="1">_xll.BDP(A6,"Name")</f>
        <v>#NAME?</v>
      </c>
    </row>
    <row r="7" spans="1:2" x14ac:dyDescent="0.3">
      <c r="A7" s="2"/>
      <c r="B7" s="2"/>
    </row>
    <row r="8" spans="1:2" x14ac:dyDescent="0.3">
      <c r="A8" s="4" t="s">
        <v>7</v>
      </c>
      <c r="B8" s="2" t="e">
        <f ca="1">_xll.BDP(A8,"Name")</f>
        <v>#NAME?</v>
      </c>
    </row>
    <row r="9" spans="1:2" x14ac:dyDescent="0.3">
      <c r="A9" s="2"/>
      <c r="B9" s="2"/>
    </row>
    <row r="10" spans="1:2" x14ac:dyDescent="0.3">
      <c r="A10" s="4" t="s">
        <v>8</v>
      </c>
      <c r="B10" s="2" t="s">
        <v>51</v>
      </c>
    </row>
    <row r="11" spans="1:2" x14ac:dyDescent="0.3">
      <c r="A11" s="2"/>
      <c r="B11" s="2"/>
    </row>
    <row r="12" spans="1:2" x14ac:dyDescent="0.3">
      <c r="A12" s="4" t="s">
        <v>0</v>
      </c>
      <c r="B12" s="2" t="e">
        <f ca="1">_xll.BDP(A12,"Name")</f>
        <v>#NAME?</v>
      </c>
    </row>
    <row r="13" spans="1:2" x14ac:dyDescent="0.3">
      <c r="A13" s="2"/>
      <c r="B13" s="2"/>
    </row>
    <row r="14" spans="1:2" x14ac:dyDescent="0.3">
      <c r="A14" s="4" t="s">
        <v>9</v>
      </c>
      <c r="B14" s="2" t="e">
        <f ca="1">_xll.BDP(A14,"Name")</f>
        <v>#NAME?</v>
      </c>
    </row>
    <row r="15" spans="1:2" x14ac:dyDescent="0.3">
      <c r="A15" s="2"/>
      <c r="B15" s="2"/>
    </row>
    <row r="16" spans="1:2" x14ac:dyDescent="0.3">
      <c r="A16" s="4" t="s">
        <v>10</v>
      </c>
      <c r="B16" s="2" t="e">
        <f ca="1">_xll.BDP(A16,"Name")</f>
        <v>#NAME?</v>
      </c>
    </row>
    <row r="17" spans="1:2" x14ac:dyDescent="0.3">
      <c r="A17" s="2"/>
      <c r="B17" s="2"/>
    </row>
    <row r="18" spans="1:2" x14ac:dyDescent="0.3">
      <c r="A18" s="4" t="s">
        <v>11</v>
      </c>
      <c r="B18" s="2" t="e">
        <f ca="1">_xll.BDP(A18,"Name")</f>
        <v>#NAME?</v>
      </c>
    </row>
    <row r="19" spans="1:2" x14ac:dyDescent="0.3">
      <c r="A19" s="2"/>
      <c r="B19" s="2"/>
    </row>
    <row r="20" spans="1:2" x14ac:dyDescent="0.3">
      <c r="A20" s="4" t="s">
        <v>12</v>
      </c>
      <c r="B20" s="2" t="e">
        <f ca="1">_xll.BDP(A20,"Name")</f>
        <v>#NAME?</v>
      </c>
    </row>
    <row r="21" spans="1:2" x14ac:dyDescent="0.3">
      <c r="A21" s="2"/>
      <c r="B21" s="2"/>
    </row>
    <row r="22" spans="1:2" x14ac:dyDescent="0.3">
      <c r="A22" s="4" t="s">
        <v>13</v>
      </c>
      <c r="B22" s="2" t="e">
        <f ca="1">_xll.BDP(A22,"Name")</f>
        <v>#NAME?</v>
      </c>
    </row>
    <row r="23" spans="1:2" ht="14.5" x14ac:dyDescent="0.35">
      <c r="A23" s="2"/>
      <c r="B23" s="2"/>
    </row>
    <row r="24" spans="1:2" ht="14.5" x14ac:dyDescent="0.35">
      <c r="A24" s="4" t="s">
        <v>14</v>
      </c>
      <c r="B24" s="2" t="s">
        <v>52</v>
      </c>
    </row>
    <row r="25" spans="1:2" ht="14.5" x14ac:dyDescent="0.35">
      <c r="A25" s="2"/>
      <c r="B25" s="2"/>
    </row>
    <row r="26" spans="1:2" ht="14.5" x14ac:dyDescent="0.35">
      <c r="A26" s="4" t="s">
        <v>15</v>
      </c>
      <c r="B26" s="2" t="e">
        <f ca="1">_xll.BDP(A26,"Name")</f>
        <v>#NAME?</v>
      </c>
    </row>
    <row r="27" spans="1:2" ht="14.5" x14ac:dyDescent="0.35">
      <c r="A27" s="2"/>
      <c r="B27" s="2"/>
    </row>
    <row r="28" spans="1:2" ht="14.5" x14ac:dyDescent="0.35">
      <c r="A28" s="4" t="s">
        <v>16</v>
      </c>
      <c r="B28" s="2" t="e">
        <f ca="1">_xll.BDP(A28,"Name")</f>
        <v>#NAME?</v>
      </c>
    </row>
    <row r="29" spans="1:2" ht="14.5" x14ac:dyDescent="0.35">
      <c r="A29" s="2"/>
      <c r="B29" s="2"/>
    </row>
    <row r="30" spans="1:2" ht="14.5" x14ac:dyDescent="0.35">
      <c r="A30" s="4" t="s">
        <v>17</v>
      </c>
      <c r="B30" s="2" t="e">
        <f ca="1">_xll.BDP(A30,"Name")</f>
        <v>#NAME?</v>
      </c>
    </row>
    <row r="31" spans="1:2" ht="14.5" x14ac:dyDescent="0.35">
      <c r="A31" s="2"/>
      <c r="B31" s="2"/>
    </row>
    <row r="32" spans="1:2" ht="14.5" x14ac:dyDescent="0.35">
      <c r="A32" s="4" t="s">
        <v>18</v>
      </c>
      <c r="B32" s="2" t="e">
        <f ca="1">_xll.BDP(A32,"Name")</f>
        <v>#NAME?</v>
      </c>
    </row>
    <row r="33" spans="1:2" ht="14.5" x14ac:dyDescent="0.35">
      <c r="A33" s="2"/>
      <c r="B33" s="2"/>
    </row>
    <row r="34" spans="1:2" ht="14.5" x14ac:dyDescent="0.35">
      <c r="A34" s="4" t="s">
        <v>3</v>
      </c>
      <c r="B34" s="2" t="e">
        <f ca="1">_xll.BDP(A34,"Name")</f>
        <v>#NAME?</v>
      </c>
    </row>
    <row r="35" spans="1:2" ht="14.5" x14ac:dyDescent="0.35">
      <c r="A35" s="2"/>
      <c r="B35" s="2"/>
    </row>
    <row r="36" spans="1:2" ht="14.5" x14ac:dyDescent="0.35">
      <c r="A36" s="4" t="s">
        <v>19</v>
      </c>
      <c r="B36" s="2" t="e">
        <f ca="1">_xll.BDP(A36,"Name")</f>
        <v>#NAME?</v>
      </c>
    </row>
    <row r="37" spans="1:2" ht="14.5" x14ac:dyDescent="0.35">
      <c r="A37" s="2"/>
      <c r="B37" s="2"/>
    </row>
    <row r="38" spans="1:2" ht="14.5" x14ac:dyDescent="0.35">
      <c r="A38" s="4" t="s">
        <v>21</v>
      </c>
      <c r="B38" s="2" t="e">
        <f ca="1">_xll.BDP(A38,"Name")</f>
        <v>#NAME?</v>
      </c>
    </row>
    <row r="39" spans="1:2" ht="14.5" x14ac:dyDescent="0.35">
      <c r="A39" s="2"/>
      <c r="B39" s="2"/>
    </row>
    <row r="40" spans="1:2" ht="14.5" x14ac:dyDescent="0.35">
      <c r="A40" s="4" t="s">
        <v>22</v>
      </c>
      <c r="B40" s="2" t="e">
        <f ca="1">_xll.BDP(A40,"Name")</f>
        <v>#NAME?</v>
      </c>
    </row>
    <row r="41" spans="1:2" ht="14.5" x14ac:dyDescent="0.35">
      <c r="A41" s="2"/>
      <c r="B41" s="2"/>
    </row>
    <row r="42" spans="1:2" ht="14.5" x14ac:dyDescent="0.35">
      <c r="A42" s="4" t="s">
        <v>23</v>
      </c>
      <c r="B42" s="2" t="e">
        <f ca="1">_xll.BDP(A42,"Name")</f>
        <v>#NAME?</v>
      </c>
    </row>
    <row r="43" spans="1:2" ht="14.5" x14ac:dyDescent="0.35">
      <c r="A43" s="2"/>
      <c r="B43" s="2"/>
    </row>
    <row r="44" spans="1:2" ht="14.5" x14ac:dyDescent="0.35">
      <c r="A44" s="4" t="s">
        <v>20</v>
      </c>
      <c r="B44" s="2" t="e">
        <f ca="1">_xll.BDP(A44,"Name")</f>
        <v>#NAME?</v>
      </c>
    </row>
    <row r="45" spans="1:2" ht="14.5" x14ac:dyDescent="0.35">
      <c r="A45" s="2"/>
      <c r="B45" s="2"/>
    </row>
    <row r="46" spans="1:2" ht="14.5" x14ac:dyDescent="0.35">
      <c r="A46" s="4" t="s">
        <v>24</v>
      </c>
      <c r="B46" s="2" t="e">
        <f ca="1">_xll.BDP(A46,"Name")</f>
        <v>#NAME?</v>
      </c>
    </row>
    <row r="47" spans="1:2" ht="14.5" x14ac:dyDescent="0.35">
      <c r="A47" s="2"/>
      <c r="B47" s="2"/>
    </row>
    <row r="48" spans="1:2" ht="14.5" x14ac:dyDescent="0.35">
      <c r="A48" s="4" t="s">
        <v>25</v>
      </c>
      <c r="B48" s="2" t="e">
        <f ca="1">_xll.BDP(A48,"Name")</f>
        <v>#NAME?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CB4BD-6858-4F3D-9771-CCDFA8137726}">
  <dimension ref="A1:S369"/>
  <sheetViews>
    <sheetView tabSelected="1" topLeftCell="C1" zoomScale="96" zoomScaleNormal="85" workbookViewId="0">
      <selection activeCell="I1" sqref="I1"/>
    </sheetView>
  </sheetViews>
  <sheetFormatPr defaultColWidth="9.1796875" defaultRowHeight="14.5" x14ac:dyDescent="0.35"/>
  <cols>
    <col min="1" max="2" width="9.1796875" style="2"/>
    <col min="3" max="3" width="31" style="5" bestFit="1" customWidth="1"/>
    <col min="4" max="4" width="9.26953125" style="2" bestFit="1" customWidth="1"/>
    <col min="5" max="5" width="17.90625" style="2" bestFit="1" customWidth="1"/>
    <col min="6" max="8" width="17.90625" style="2" customWidth="1"/>
    <col min="9" max="9" width="16.6328125" style="16" bestFit="1" customWidth="1"/>
    <col min="10" max="10" width="15.6328125" style="16" bestFit="1" customWidth="1"/>
    <col min="11" max="11" width="17.90625" style="2" customWidth="1"/>
    <col min="12" max="12" width="52.81640625" style="2" bestFit="1" customWidth="1"/>
    <col min="13" max="13" width="15.1796875" style="2" bestFit="1" customWidth="1"/>
    <col min="14" max="14" width="21.81640625" style="2" bestFit="1" customWidth="1"/>
    <col min="15" max="15" width="17.6328125" style="2" bestFit="1" customWidth="1"/>
    <col min="16" max="16" width="19.54296875" style="2" bestFit="1" customWidth="1"/>
    <col min="17" max="17" width="21.08984375" style="2" bestFit="1" customWidth="1"/>
    <col min="18" max="18" width="15.54296875" style="2" bestFit="1" customWidth="1"/>
    <col min="19" max="19" width="31" style="5" bestFit="1" customWidth="1"/>
    <col min="20" max="16384" width="9.1796875" style="2"/>
  </cols>
  <sheetData>
    <row r="1" spans="1:18" x14ac:dyDescent="0.35">
      <c r="C1" s="5" t="s">
        <v>26</v>
      </c>
      <c r="D1" s="2" t="s">
        <v>0</v>
      </c>
      <c r="E1" s="2" t="s">
        <v>67</v>
      </c>
      <c r="F1" s="2" t="s">
        <v>10</v>
      </c>
      <c r="G1" s="2" t="s">
        <v>4</v>
      </c>
      <c r="H1" s="2" t="s">
        <v>18</v>
      </c>
      <c r="I1" s="16" t="s">
        <v>196</v>
      </c>
      <c r="J1" s="16" t="s">
        <v>14</v>
      </c>
      <c r="K1" s="2" t="s">
        <v>19</v>
      </c>
      <c r="L1" s="15" t="s">
        <v>71</v>
      </c>
      <c r="M1" s="2" t="s">
        <v>0</v>
      </c>
      <c r="N1" s="2" t="s">
        <v>67</v>
      </c>
      <c r="O1" s="2" t="s">
        <v>10</v>
      </c>
      <c r="P1" s="2" t="s">
        <v>4</v>
      </c>
      <c r="Q1" s="2" t="s">
        <v>18</v>
      </c>
      <c r="R1" s="2" t="s">
        <v>19</v>
      </c>
    </row>
    <row r="2" spans="1:18" x14ac:dyDescent="0.35">
      <c r="I2" s="1"/>
      <c r="J2" s="1"/>
      <c r="L2" s="15" t="s">
        <v>81</v>
      </c>
      <c r="M2" s="2">
        <v>1</v>
      </c>
      <c r="N2" s="2">
        <v>1</v>
      </c>
      <c r="O2" s="2">
        <v>1</v>
      </c>
      <c r="P2" s="2">
        <v>1</v>
      </c>
      <c r="Q2" s="2">
        <v>1</v>
      </c>
      <c r="R2" s="2">
        <v>1</v>
      </c>
    </row>
    <row r="3" spans="1:18" x14ac:dyDescent="0.35">
      <c r="C3" s="5">
        <v>44925</v>
      </c>
      <c r="D3" s="6">
        <f>'BB Index'!N3/'BB Index'!N4 -1</f>
        <v>-5.77147233367723E-2</v>
      </c>
      <c r="E3" s="6">
        <f>'BB Index'!J3/'BB Index'!J4 -1</f>
        <v>7.4721251456149052E-2</v>
      </c>
      <c r="F3" s="6">
        <f>'BB Index'!R3/'BB Index'!R4 -1</f>
        <v>5.1971981056017746E-2</v>
      </c>
      <c r="G3" s="6">
        <f>'BB Index'!F3/'BB Index'!F4 -1</f>
        <v>-5.8646875031599377E-3</v>
      </c>
      <c r="H3" s="6">
        <f>'BB Index'!AH3/'BB Index'!AH4 -1</f>
        <v>-1.3798718472797455E-2</v>
      </c>
      <c r="I3" s="16">
        <v>-4.4092446836194732E-3</v>
      </c>
      <c r="J3" s="16">
        <v>-1.115812087598933E-2</v>
      </c>
      <c r="K3" s="6">
        <f>'BB Index'!AL3/'BB Index'!AL4 -1</f>
        <v>-6.4934727515806978E-2</v>
      </c>
      <c r="L3" s="15" t="s">
        <v>195</v>
      </c>
      <c r="M3" s="2">
        <f>M2*(1+D3)</f>
        <v>0.9422852766632277</v>
      </c>
      <c r="N3" s="2">
        <f>N2*(1+E3)</f>
        <v>1.0747212514561491</v>
      </c>
      <c r="O3" s="2">
        <f>O2*(1+F3)</f>
        <v>1.0519719810560177</v>
      </c>
      <c r="P3" s="2">
        <f>P2*(1+G3)</f>
        <v>0.99413531249684006</v>
      </c>
      <c r="Q3" s="2">
        <f>Q2*(1+H3)</f>
        <v>0.98620128152720254</v>
      </c>
      <c r="R3" s="2">
        <f t="shared" ref="R3" si="0">R2*(1+K3)</f>
        <v>0.93506527248419302</v>
      </c>
    </row>
    <row r="4" spans="1:18" x14ac:dyDescent="0.35">
      <c r="C4" s="5">
        <v>44895</v>
      </c>
      <c r="D4" s="6">
        <f>'BB Index'!N4/'BB Index'!N5 -1</f>
        <v>5.5884155479321018E-2</v>
      </c>
      <c r="E4" s="6">
        <f>'BB Index'!J4/'BB Index'!J5 -1</f>
        <v>-0.10929393744750227</v>
      </c>
      <c r="F4" s="6">
        <f>'BB Index'!R4/'BB Index'!R5 -1</f>
        <v>0.28965228976723512</v>
      </c>
      <c r="G4" s="6">
        <f>'BB Index'!F4/'BB Index'!F5 -1</f>
        <v>0.10471669133458072</v>
      </c>
      <c r="H4" s="6">
        <f>'BB Index'!AH4/'BB Index'!AH5 -1</f>
        <v>-1.7054616534564637E-2</v>
      </c>
      <c r="I4" s="16">
        <v>4.0758967126073964E-2</v>
      </c>
      <c r="J4" s="16">
        <v>3.5855397611153972E-2</v>
      </c>
      <c r="K4" s="6">
        <f>'BB Index'!AL4/'BB Index'!AL5 -1</f>
        <v>2.3137377206060128E-2</v>
      </c>
      <c r="L4" s="6"/>
      <c r="M4" s="2">
        <f>M3*(1+D4)</f>
        <v>0.99494409357015057</v>
      </c>
      <c r="N4" s="2">
        <f t="shared" ref="N4:N67" si="1">N3*(1+E4)</f>
        <v>0.95726073422599933</v>
      </c>
      <c r="O4" s="2">
        <f t="shared" ref="O4:O67" si="2">O3*(1+F4)</f>
        <v>1.3566780741398679</v>
      </c>
      <c r="P4" s="2">
        <f t="shared" ref="P4:P67" si="3">P3*(1+G4)</f>
        <v>1.0982378731603786</v>
      </c>
      <c r="Q4" s="2">
        <f t="shared" ref="Q4:Q67" si="4">Q3*(1+H4)</f>
        <v>0.96938199684485993</v>
      </c>
      <c r="R4" s="2">
        <f t="shared" ref="R4:R67" si="5">R3*(1+K4)</f>
        <v>0.95670023040594721</v>
      </c>
    </row>
    <row r="5" spans="1:18" x14ac:dyDescent="0.35">
      <c r="C5" s="5">
        <v>44865</v>
      </c>
      <c r="D5" s="6">
        <f>'BB Index'!N5/'BB Index'!N6 -1</f>
        <v>8.0963371578484544E-2</v>
      </c>
      <c r="E5" s="6">
        <f>'BB Index'!J5/'BB Index'!J6 -1</f>
        <v>5.7253304079820211E-2</v>
      </c>
      <c r="F5" s="6">
        <f>'BB Index'!R5/'BB Index'!R6 -1</f>
        <v>-0.16803085929791095</v>
      </c>
      <c r="G5" s="6">
        <f>'BB Index'!F5/'BB Index'!F6 -1</f>
        <v>5.4433987821109309E-2</v>
      </c>
      <c r="H5" s="6">
        <f>'BB Index'!AH5/'BB Index'!AH6 -1</f>
        <v>6.7049140115298389E-2</v>
      </c>
      <c r="I5" s="16">
        <v>-1.4245774878472783E-2</v>
      </c>
      <c r="J5" s="16">
        <v>-1.421440243547567E-2</v>
      </c>
      <c r="K5" s="6">
        <f>'BB Index'!AL5/'BB Index'!AL6 -1</f>
        <v>0.11008919946247331</v>
      </c>
      <c r="L5" s="6"/>
      <c r="M5" s="2">
        <f t="shared" ref="M5:M68" si="6">M4*(1+D5)</f>
        <v>1.0754981219176891</v>
      </c>
      <c r="N5" s="2">
        <f t="shared" si="1"/>
        <v>1.0120670741263125</v>
      </c>
      <c r="O5" s="2">
        <f t="shared" si="2"/>
        <v>1.1287142915515109</v>
      </c>
      <c r="P5" s="2">
        <f t="shared" si="3"/>
        <v>1.1580193401726717</v>
      </c>
      <c r="Q5" s="2">
        <f t="shared" si="4"/>
        <v>1.0343782261765586</v>
      </c>
      <c r="R5" s="2">
        <f t="shared" si="5"/>
        <v>1.0620225928969016</v>
      </c>
    </row>
    <row r="6" spans="1:18" x14ac:dyDescent="0.35">
      <c r="C6" s="5">
        <v>44834</v>
      </c>
      <c r="D6" s="6">
        <f>'BB Index'!N6/'BB Index'!N7 -1</f>
        <v>-9.2123879627894478E-2</v>
      </c>
      <c r="E6" s="6">
        <f>'BB Index'!J6/'BB Index'!J7 -1</f>
        <v>0.19921067468520937</v>
      </c>
      <c r="F6" s="6">
        <f>'BB Index'!R6/'BB Index'!R7 -1</f>
        <v>-0.14535121311144095</v>
      </c>
      <c r="G6" s="6">
        <f>'BB Index'!F6/'BB Index'!F7 -1</f>
        <v>-9.6115150805395566E-2</v>
      </c>
      <c r="H6" s="6">
        <f>'BB Index'!AH6/'BB Index'!AH7 -1</f>
        <v>-7.801228632740953E-2</v>
      </c>
      <c r="I6" s="16">
        <v>-5.0512732212209976E-2</v>
      </c>
      <c r="J6" s="16">
        <v>-4.6894668345031976E-2</v>
      </c>
      <c r="K6" s="6">
        <f>'BB Index'!AL6/'BB Index'!AL7 -1</f>
        <v>-9.5742612212070699E-2</v>
      </c>
      <c r="L6" s="6"/>
      <c r="M6" s="2">
        <f t="shared" si="6"/>
        <v>0.97641906239411735</v>
      </c>
      <c r="N6" s="2">
        <f t="shared" si="1"/>
        <v>1.2136816387897009</v>
      </c>
      <c r="O6" s="2">
        <f t="shared" si="2"/>
        <v>0.96465430001827812</v>
      </c>
      <c r="P6" s="2">
        <f t="shared" si="3"/>
        <v>1.0467161366564106</v>
      </c>
      <c r="Q6" s="2">
        <f t="shared" si="4"/>
        <v>0.95368401582523499</v>
      </c>
      <c r="R6" s="2">
        <f t="shared" si="5"/>
        <v>0.96034177562471568</v>
      </c>
    </row>
    <row r="7" spans="1:18" x14ac:dyDescent="0.35">
      <c r="C7" s="5">
        <v>44804</v>
      </c>
      <c r="D7" s="6">
        <f>'BB Index'!N7/'BB Index'!N8 -1</f>
        <v>-4.078262314502612E-2</v>
      </c>
      <c r="E7" s="6">
        <f>'BB Index'!J7/'BB Index'!J8 -1</f>
        <v>0.20534601880167647</v>
      </c>
      <c r="F7" s="6">
        <f>'BB Index'!R7/'BB Index'!R8 -1</f>
        <v>2.0899863074996805E-3</v>
      </c>
      <c r="G7" s="6">
        <f>'BB Index'!F7/'BB Index'!F8 -1</f>
        <v>-4.9152448005506999E-2</v>
      </c>
      <c r="H7" s="6">
        <f>'BB Index'!AH7/'BB Index'!AH8 -1</f>
        <v>-2.6785619462917576E-2</v>
      </c>
      <c r="I7" s="16">
        <v>-3.4192851005644953E-2</v>
      </c>
      <c r="J7" s="16">
        <v>-3.8287132979050842E-2</v>
      </c>
      <c r="K7" s="6">
        <f>'BB Index'!AL7/'BB Index'!AL8 -1</f>
        <v>-2.0463034895836452E-2</v>
      </c>
      <c r="L7" s="6"/>
      <c r="M7" s="2">
        <f t="shared" si="6"/>
        <v>0.93659813174087836</v>
      </c>
      <c r="N7" s="2">
        <f t="shared" si="1"/>
        <v>1.4629063314078603</v>
      </c>
      <c r="O7" s="2">
        <f t="shared" si="2"/>
        <v>0.96667041429678702</v>
      </c>
      <c r="P7" s="2">
        <f t="shared" si="3"/>
        <v>0.99526747617288125</v>
      </c>
      <c r="Q7" s="2">
        <f t="shared" si="4"/>
        <v>0.92813899868947314</v>
      </c>
      <c r="R7" s="2">
        <f t="shared" si="5"/>
        <v>0.94069026835817759</v>
      </c>
    </row>
    <row r="8" spans="1:18" x14ac:dyDescent="0.35">
      <c r="C8" s="5">
        <v>44771</v>
      </c>
      <c r="D8" s="6">
        <f>'BB Index'!N8/'BB Index'!N9 -1</f>
        <v>9.2206964535307634E-2</v>
      </c>
      <c r="E8" s="6">
        <f>'BB Index'!J8/'BB Index'!J9 -1</f>
        <v>-0.12088021507517688</v>
      </c>
      <c r="F8" s="6">
        <f>'BB Index'!R8/'BB Index'!R9 -1</f>
        <v>-9.4169063765642935E-2</v>
      </c>
      <c r="G8" s="6">
        <f>'BB Index'!F8/'BB Index'!F9 -1</f>
        <v>4.8985096340187884E-2</v>
      </c>
      <c r="H8" s="6">
        <f>'BB Index'!AH8/'BB Index'!AH9 -1</f>
        <v>-4.2276879324054661E-4</v>
      </c>
      <c r="I8" s="16">
        <v>3.2150094166448318E-2</v>
      </c>
      <c r="J8" s="16">
        <v>3.0642023346303615E-2</v>
      </c>
      <c r="K8" s="6">
        <f>'BB Index'!AL8/'BB Index'!AL9 -1</f>
        <v>0.10440250892154856</v>
      </c>
      <c r="L8" s="6"/>
      <c r="M8" s="2">
        <f t="shared" si="6"/>
        <v>1.022959002458145</v>
      </c>
      <c r="N8" s="2">
        <f t="shared" si="1"/>
        <v>1.2860698994324402</v>
      </c>
      <c r="O8" s="2">
        <f t="shared" si="2"/>
        <v>0.8756399664125124</v>
      </c>
      <c r="P8" s="2">
        <f t="shared" si="3"/>
        <v>1.0440207493774656</v>
      </c>
      <c r="Q8" s="2">
        <f t="shared" si="4"/>
        <v>0.9277466104850377</v>
      </c>
      <c r="R8" s="2">
        <f t="shared" si="5"/>
        <v>1.0389006924928561</v>
      </c>
    </row>
    <row r="9" spans="1:18" x14ac:dyDescent="0.35">
      <c r="C9" s="5">
        <v>44742</v>
      </c>
      <c r="D9" s="6">
        <f>'BB Index'!N9/'BB Index'!N10 -1</f>
        <v>-8.2576002699582318E-2</v>
      </c>
      <c r="E9" s="6">
        <f>'BB Index'!J9/'BB Index'!J10 -1</f>
        <v>5.9350937027530692E-2</v>
      </c>
      <c r="F9" s="6">
        <f>'BB Index'!R9/'BB Index'!R10 -1</f>
        <v>6.6575021616434471E-2</v>
      </c>
      <c r="G9" s="6">
        <f>'BB Index'!F9/'BB Index'!F10 -1</f>
        <v>-9.5422432052100992E-2</v>
      </c>
      <c r="H9" s="6">
        <f>'BB Index'!AH9/'BB Index'!AH10 -1</f>
        <v>-7.6432014133859916E-2</v>
      </c>
      <c r="I9" s="16">
        <v>-1.6012348227522732E-2</v>
      </c>
      <c r="J9" s="16">
        <v>-9.7583448506931569E-3</v>
      </c>
      <c r="K9" s="6">
        <f>'BB Index'!AL9/'BB Index'!AL10 -1</f>
        <v>-8.2253294202215277E-2</v>
      </c>
      <c r="L9" s="6"/>
      <c r="M9" s="2">
        <f t="shared" si="6"/>
        <v>0.93848713710959919</v>
      </c>
      <c r="N9" s="2">
        <f t="shared" si="1"/>
        <v>1.3623993530466576</v>
      </c>
      <c r="O9" s="2">
        <f t="shared" si="2"/>
        <v>0.93393571610463932</v>
      </c>
      <c r="P9" s="2">
        <f t="shared" si="3"/>
        <v>0.94439775035901086</v>
      </c>
      <c r="Q9" s="2">
        <f t="shared" si="4"/>
        <v>0.85683706843980467</v>
      </c>
      <c r="R9" s="2">
        <f t="shared" si="5"/>
        <v>0.95344768818635606</v>
      </c>
    </row>
    <row r="10" spans="1:18" x14ac:dyDescent="0.35">
      <c r="C10" s="5">
        <v>44712</v>
      </c>
      <c r="D10" s="6">
        <f>'BB Index'!N10/'BB Index'!N11 -1</f>
        <v>1.8353032824001136E-3</v>
      </c>
      <c r="E10" s="6">
        <f>'BB Index'!J10/'BB Index'!J11 -1</f>
        <v>-3.0508590128170199E-2</v>
      </c>
      <c r="F10" s="6">
        <f>'BB Index'!R10/'BB Index'!R11 -1</f>
        <v>1.1853455335001151E-2</v>
      </c>
      <c r="G10" s="6">
        <f>'BB Index'!F10/'BB Index'!F11 -1</f>
        <v>3.2911221618288078E-3</v>
      </c>
      <c r="H10" s="6">
        <f>'BB Index'!AH10/'BB Index'!AH11 -1</f>
        <v>5.0697258891406083E-2</v>
      </c>
      <c r="I10" s="16">
        <v>1.1056983070625304E-2</v>
      </c>
      <c r="J10" s="16">
        <v>6.9160376164973947E-3</v>
      </c>
      <c r="K10" s="6">
        <f>'BB Index'!AL10/'BB Index'!AL11 -1</f>
        <v>1.4378962659538086E-3</v>
      </c>
      <c r="L10" s="6"/>
      <c r="M10" s="2">
        <f t="shared" si="6"/>
        <v>0.94020954563282677</v>
      </c>
      <c r="N10" s="2">
        <f t="shared" si="1"/>
        <v>1.3208344695936729</v>
      </c>
      <c r="O10" s="2">
        <f t="shared" si="2"/>
        <v>0.94500608140124798</v>
      </c>
      <c r="P10" s="2">
        <f t="shared" si="3"/>
        <v>0.94750587872479863</v>
      </c>
      <c r="Q10" s="2">
        <f t="shared" si="4"/>
        <v>0.90027635912625092</v>
      </c>
      <c r="R10" s="2">
        <f t="shared" si="5"/>
        <v>0.9548186470569815</v>
      </c>
    </row>
    <row r="11" spans="1:18" x14ac:dyDescent="0.35">
      <c r="C11" s="5">
        <v>44680</v>
      </c>
      <c r="D11" s="6">
        <f>'BB Index'!N11/'BB Index'!N12 -1</f>
        <v>-8.7200348564602015E-2</v>
      </c>
      <c r="E11" s="6">
        <f>'BB Index'!J11/'BB Index'!J12 -1</f>
        <v>0.25474764756201895</v>
      </c>
      <c r="F11" s="6">
        <f>'BB Index'!R11/'BB Index'!R12 -1</f>
        <v>-3.9012755003899668E-2</v>
      </c>
      <c r="G11" s="6">
        <f>'BB Index'!F11/'BB Index'!F12 -1</f>
        <v>-6.8604306731174791E-2</v>
      </c>
      <c r="H11" s="6">
        <f>'BB Index'!AH11/'BB Index'!AH12 -1</f>
        <v>5.1196615371870813E-2</v>
      </c>
      <c r="I11" s="16">
        <v>-3.51006471810551E-2</v>
      </c>
      <c r="J11" s="16">
        <v>-4.1840919651696118E-2</v>
      </c>
      <c r="K11" s="6">
        <f>'BB Index'!AL11/'BB Index'!AL12 -1</f>
        <v>-9.9109242288723309E-2</v>
      </c>
      <c r="L11" s="6"/>
      <c r="M11" s="2">
        <f t="shared" si="6"/>
        <v>0.85822294552987821</v>
      </c>
      <c r="N11" s="2">
        <f t="shared" si="1"/>
        <v>1.6573139435414881</v>
      </c>
      <c r="O11" s="2">
        <f t="shared" si="2"/>
        <v>0.90813879067034586</v>
      </c>
      <c r="P11" s="2">
        <f t="shared" si="3"/>
        <v>0.88250289479117128</v>
      </c>
      <c r="Q11" s="2">
        <f t="shared" si="4"/>
        <v>0.94636746161282581</v>
      </c>
      <c r="R11" s="2">
        <f t="shared" si="5"/>
        <v>0.86018729442402009</v>
      </c>
    </row>
    <row r="12" spans="1:18" x14ac:dyDescent="0.35">
      <c r="C12" s="5">
        <v>44651</v>
      </c>
      <c r="D12" s="6">
        <f>'BB Index'!N12/'BB Index'!N13 -1</f>
        <v>3.7128546410857499E-2</v>
      </c>
      <c r="E12" s="6">
        <f>'BB Index'!J12/'BB Index'!J13 -1</f>
        <v>0.28109589041095906</v>
      </c>
      <c r="F12" s="6">
        <f>'BB Index'!R12/'BB Index'!R13 -1</f>
        <v>-7.7923133333462236E-2</v>
      </c>
      <c r="G12" s="6">
        <f>'BB Index'!F12/'BB Index'!F13 -1</f>
        <v>6.6503420046803985E-3</v>
      </c>
      <c r="H12" s="6">
        <f>'BB Index'!AH12/'BB Index'!AH13 -1</f>
        <v>9.6333334421590644E-2</v>
      </c>
      <c r="I12" s="16">
        <v>-2.6007489300998388E-2</v>
      </c>
      <c r="J12" s="16">
        <v>-4.0476882814771686E-2</v>
      </c>
      <c r="K12" s="6">
        <f>'BB Index'!AL12/'BB Index'!AL13 -1</f>
        <v>1.2401316911664129E-2</v>
      </c>
      <c r="L12" s="6"/>
      <c r="M12" s="2">
        <f t="shared" si="6"/>
        <v>0.89008751599384717</v>
      </c>
      <c r="N12" s="2">
        <f t="shared" si="1"/>
        <v>2.1231780821917807</v>
      </c>
      <c r="O12" s="2">
        <f t="shared" si="2"/>
        <v>0.83737377059965135</v>
      </c>
      <c r="P12" s="2">
        <f t="shared" si="3"/>
        <v>0.88837184086165299</v>
      </c>
      <c r="Q12" s="2">
        <f t="shared" si="4"/>
        <v>1.0375341947780861</v>
      </c>
      <c r="R12" s="2">
        <f t="shared" si="5"/>
        <v>0.87085474966555931</v>
      </c>
    </row>
    <row r="13" spans="1:18" x14ac:dyDescent="0.35">
      <c r="C13" s="5">
        <v>44620</v>
      </c>
      <c r="D13" s="6">
        <f>'BB Index'!N13/'BB Index'!N14 -1</f>
        <v>-2.9970184290146529E-2</v>
      </c>
      <c r="E13" s="6">
        <f>'BB Index'!J13/'BB Index'!J14 -1</f>
        <v>2.7185231046321867E-2</v>
      </c>
      <c r="F13" s="6">
        <f>'BB Index'!R13/'BB Index'!R14 -1</f>
        <v>-3.702404006802229E-2</v>
      </c>
      <c r="G13" s="6">
        <f>'BB Index'!F13/'BB Index'!F14 -1</f>
        <v>-1.7310347583255226E-2</v>
      </c>
      <c r="H13" s="6">
        <f>'BB Index'!AH13/'BB Index'!AH14 -1</f>
        <v>8.7738323031035348E-2</v>
      </c>
      <c r="I13" s="16">
        <v>-9.6684473091696033E-3</v>
      </c>
      <c r="J13" s="16">
        <v>-3.2654480813075759E-3</v>
      </c>
      <c r="K13" s="6">
        <f>'BB Index'!AL13/'BB Index'!AL14 -1</f>
        <v>1.0656114411408124E-2</v>
      </c>
      <c r="L13" s="6"/>
      <c r="M13" s="2">
        <f t="shared" si="6"/>
        <v>0.86341142910515278</v>
      </c>
      <c r="N13" s="2">
        <f t="shared" si="1"/>
        <v>2.1808971689086509</v>
      </c>
      <c r="O13" s="2">
        <f t="shared" si="2"/>
        <v>0.80637081056505899</v>
      </c>
      <c r="P13" s="2">
        <f t="shared" si="3"/>
        <v>0.87299381551316146</v>
      </c>
      <c r="Q13" s="2">
        <f t="shared" si="4"/>
        <v>1.1285657051152709</v>
      </c>
      <c r="R13" s="2">
        <f t="shared" si="5"/>
        <v>0.88013467751371366</v>
      </c>
    </row>
    <row r="14" spans="1:18" x14ac:dyDescent="0.35">
      <c r="C14" s="5">
        <v>44592</v>
      </c>
      <c r="D14" s="6">
        <f>'BB Index'!N14/'BB Index'!N15 -1</f>
        <v>-5.1748590645734338E-2</v>
      </c>
      <c r="E14" s="6">
        <f>'BB Index'!J14/'BB Index'!J15 -1</f>
        <v>0.17654459969538427</v>
      </c>
      <c r="F14" s="6">
        <f>'BB Index'!R14/'BB Index'!R15 -1</f>
        <v>-2.9272633656776015E-2</v>
      </c>
      <c r="G14" s="6">
        <f>'BB Index'!F14/'BB Index'!F15 -1</f>
        <v>-4.4584987614103011E-2</v>
      </c>
      <c r="H14" s="6">
        <f>'BB Index'!AH14/'BB Index'!AH15 -1</f>
        <v>0.11633689236342604</v>
      </c>
      <c r="I14" s="16">
        <v>-1.4831245650661073E-2</v>
      </c>
      <c r="J14" s="16">
        <v>-2.3527857964944054E-2</v>
      </c>
      <c r="K14" s="6">
        <f>'BB Index'!AL14/'BB Index'!AL15 -1</f>
        <v>-9.6280553893697385E-2</v>
      </c>
      <c r="L14" s="6"/>
      <c r="M14" s="2">
        <f t="shared" si="6"/>
        <v>0.81873110450154174</v>
      </c>
      <c r="N14" s="2">
        <f t="shared" si="1"/>
        <v>2.5659227865704257</v>
      </c>
      <c r="O14" s="2">
        <f t="shared" si="2"/>
        <v>0.78276621323587048</v>
      </c>
      <c r="P14" s="2">
        <f t="shared" si="3"/>
        <v>0.83407139706131861</v>
      </c>
      <c r="Q14" s="2">
        <f t="shared" si="4"/>
        <v>1.2598595320763202</v>
      </c>
      <c r="R14" s="2">
        <f t="shared" si="5"/>
        <v>0.79539482326164257</v>
      </c>
    </row>
    <row r="15" spans="1:18" x14ac:dyDescent="0.35">
      <c r="C15" s="5">
        <v>44561</v>
      </c>
      <c r="D15" s="6">
        <f>'BB Index'!N15/'BB Index'!N16 -1</f>
        <v>4.4748644460566034E-2</v>
      </c>
      <c r="E15" s="6">
        <f>'BB Index'!J15/'BB Index'!J16 -1</f>
        <v>4.5558401994045594E-2</v>
      </c>
      <c r="F15" s="6">
        <f>'BB Index'!R15/'BB Index'!R16 -1</f>
        <v>-3.1453834735395203E-2</v>
      </c>
      <c r="G15" s="6">
        <f>'BB Index'!F15/'BB Index'!F16 -1</f>
        <v>4.9937872708081921E-2</v>
      </c>
      <c r="H15" s="6">
        <f>'BB Index'!AH15/'BB Index'!AH16 -1</f>
        <v>7.591807170238285E-2</v>
      </c>
      <c r="I15" s="16">
        <v>-8.9950331773336334E-4</v>
      </c>
      <c r="J15" s="16">
        <v>-3.0659845007899866E-3</v>
      </c>
      <c r="K15" s="6">
        <f>'BB Index'!AL15/'BB Index'!AL16 -1</f>
        <v>2.2329708667718551E-2</v>
      </c>
      <c r="L15" s="6"/>
      <c r="M15" s="2">
        <f t="shared" si="6"/>
        <v>0.85536821160568777</v>
      </c>
      <c r="N15" s="2">
        <f t="shared" si="1"/>
        <v>2.6828221283666829</v>
      </c>
      <c r="O15" s="2">
        <f t="shared" si="2"/>
        <v>0.75814521412829827</v>
      </c>
      <c r="P15" s="2">
        <f t="shared" si="3"/>
        <v>0.87572314831721876</v>
      </c>
      <c r="Q15" s="2">
        <f t="shared" si="4"/>
        <v>1.3555056383674207</v>
      </c>
      <c r="R15" s="2">
        <f t="shared" si="5"/>
        <v>0.81315575794088657</v>
      </c>
    </row>
    <row r="16" spans="1:18" x14ac:dyDescent="0.35">
      <c r="C16" s="5">
        <v>44530</v>
      </c>
      <c r="D16" s="6">
        <f>'BB Index'!N16/'BB Index'!N17 -1</f>
        <v>-6.9502637807247192E-3</v>
      </c>
      <c r="E16" s="6">
        <f>'BB Index'!J16/'BB Index'!J17 -1</f>
        <v>-6.9454287739192155E-2</v>
      </c>
      <c r="F16" s="6">
        <f>'BB Index'!R16/'BB Index'!R17 -1</f>
        <v>-5.7735554006339784E-2</v>
      </c>
      <c r="G16" s="6">
        <f>'BB Index'!F16/'BB Index'!F17 -1</f>
        <v>-4.8123921641775258E-2</v>
      </c>
      <c r="H16" s="6">
        <f>'BB Index'!AH16/'BB Index'!AH17 -1</f>
        <v>-0.1082359279254731</v>
      </c>
      <c r="I16" s="16">
        <v>-9.290573540966518E-4</v>
      </c>
      <c r="J16" s="16">
        <v>1.0914622551815967E-2</v>
      </c>
      <c r="K16" s="6">
        <f>'BB Index'!AL16/'BB Index'!AL17 -1</f>
        <v>-4.1879005176739148E-2</v>
      </c>
      <c r="L16" s="6"/>
      <c r="M16" s="2">
        <f t="shared" si="6"/>
        <v>0.84942317690538149</v>
      </c>
      <c r="N16" s="2">
        <f t="shared" si="1"/>
        <v>2.4964886283100314</v>
      </c>
      <c r="O16" s="2">
        <f t="shared" si="2"/>
        <v>0.71437328017334589</v>
      </c>
      <c r="P16" s="2">
        <f t="shared" si="3"/>
        <v>0.83357991614771221</v>
      </c>
      <c r="Q16" s="2">
        <f t="shared" si="4"/>
        <v>1.2087912277905122</v>
      </c>
      <c r="R16" s="2">
        <f t="shared" si="5"/>
        <v>0.77910160374458493</v>
      </c>
    </row>
    <row r="17" spans="3:18" x14ac:dyDescent="0.35">
      <c r="C17" s="5">
        <v>44498</v>
      </c>
      <c r="D17" s="6">
        <f>'BB Index'!N17/'BB Index'!N18 -1</f>
        <v>7.0051257332983674E-2</v>
      </c>
      <c r="E17" s="6">
        <f>'BB Index'!J17/'BB Index'!J18 -1</f>
        <v>4.3568883211188014E-2</v>
      </c>
      <c r="F17" s="6">
        <f>'BB Index'!R17/'BB Index'!R18 -1</f>
        <v>3.0810181692781713E-2</v>
      </c>
      <c r="G17" s="6">
        <f>'BB Index'!F17/'BB Index'!F18 -1</f>
        <v>2.8847202292423546E-2</v>
      </c>
      <c r="H17" s="6">
        <f>'BB Index'!AH17/'BB Index'!AH18 -1</f>
        <v>5.7970600942604866E-2</v>
      </c>
      <c r="I17" s="16">
        <v>-1.902244561920563E-3</v>
      </c>
      <c r="J17" s="16">
        <v>-4.4298046342572395E-3</v>
      </c>
      <c r="K17" s="6">
        <f>'BB Index'!AL17/'BB Index'!AL18 -1</f>
        <v>4.2539093706935649E-2</v>
      </c>
      <c r="L17" s="6"/>
      <c r="M17" s="2">
        <f t="shared" si="6"/>
        <v>0.90892633845538084</v>
      </c>
      <c r="N17" s="2">
        <f t="shared" si="1"/>
        <v>2.6052578497949299</v>
      </c>
      <c r="O17" s="2">
        <f t="shared" si="2"/>
        <v>0.7363832507319551</v>
      </c>
      <c r="P17" s="2">
        <f t="shared" si="3"/>
        <v>0.85762636461572672</v>
      </c>
      <c r="Q17" s="2">
        <f t="shared" si="4"/>
        <v>1.2788655816796772</v>
      </c>
      <c r="R17" s="2">
        <f t="shared" si="5"/>
        <v>0.81224387987349966</v>
      </c>
    </row>
    <row r="18" spans="3:18" x14ac:dyDescent="0.35">
      <c r="C18" s="5">
        <v>44469</v>
      </c>
      <c r="D18" s="6">
        <f>'BB Index'!N18/'BB Index'!N19 -1</f>
        <v>-4.6523863486405137E-2</v>
      </c>
      <c r="E18" s="6">
        <f>'BB Index'!J18/'BB Index'!J19 -1</f>
        <v>0.13638447432762835</v>
      </c>
      <c r="F18" s="6">
        <f>'BB Index'!R18/'BB Index'!R19 -1</f>
        <v>-4.9263849037150198E-2</v>
      </c>
      <c r="G18" s="6">
        <f>'BB Index'!F18/'BB Index'!F19 -1</f>
        <v>-3.1491306625213378E-2</v>
      </c>
      <c r="H18" s="6">
        <f>'BB Index'!AH18/'BB Index'!AH19 -1</f>
        <v>6.0333140286110698E-2</v>
      </c>
      <c r="I18" s="16">
        <v>-3.6094224924010376E-3</v>
      </c>
      <c r="J18" s="16">
        <v>-1.5891350112711145E-2</v>
      </c>
      <c r="K18" s="6">
        <f>'BB Index'!AL18/'BB Index'!AL19 -1</f>
        <v>-2.9489724801027406E-2</v>
      </c>
      <c r="L18" s="6"/>
      <c r="M18" s="2">
        <f t="shared" si="6"/>
        <v>0.86663957356588461</v>
      </c>
      <c r="N18" s="2">
        <f t="shared" si="1"/>
        <v>2.9605745721271388</v>
      </c>
      <c r="O18" s="2">
        <f t="shared" si="2"/>
        <v>0.70010617743441017</v>
      </c>
      <c r="P18" s="2">
        <f t="shared" si="3"/>
        <v>0.83061858979774583</v>
      </c>
      <c r="Q18" s="2">
        <f t="shared" si="4"/>
        <v>1.3560235582262357</v>
      </c>
      <c r="R18" s="2">
        <f t="shared" si="5"/>
        <v>0.78829103138471135</v>
      </c>
    </row>
    <row r="19" spans="3:18" x14ac:dyDescent="0.35">
      <c r="C19" s="5">
        <v>44439</v>
      </c>
      <c r="D19" s="6">
        <f>'BB Index'!N19/'BB Index'!N20 -1</f>
        <v>3.04065782917875E-2</v>
      </c>
      <c r="E19" s="6">
        <f>'BB Index'!J19/'BB Index'!J20 -1</f>
        <v>7.0768223840301125E-2</v>
      </c>
      <c r="F19" s="6">
        <f>'BB Index'!R19/'BB Index'!R20 -1</f>
        <v>9.0837453312886396E-4</v>
      </c>
      <c r="G19" s="6">
        <f>'BB Index'!F19/'BB Index'!F20 -1</f>
        <v>1.3741687114331436E-2</v>
      </c>
      <c r="H19" s="6">
        <f>'BB Index'!AH19/'BB Index'!AH20 -1</f>
        <v>-2.3017490882783043E-2</v>
      </c>
      <c r="I19" s="16">
        <v>-1.6336558977564364E-3</v>
      </c>
      <c r="J19" s="16">
        <v>-3.9894604022859825E-3</v>
      </c>
      <c r="K19" s="6">
        <f>'BB Index'!AL19/'BB Index'!AL20 -1</f>
        <v>2.2345816346158731E-2</v>
      </c>
      <c r="L19" s="6"/>
      <c r="M19" s="2">
        <f t="shared" si="6"/>
        <v>0.89299111761027705</v>
      </c>
      <c r="N19" s="2">
        <f t="shared" si="1"/>
        <v>3.1700891761433359</v>
      </c>
      <c r="O19" s="2">
        <f t="shared" si="2"/>
        <v>0.70074213605647784</v>
      </c>
      <c r="P19" s="2">
        <f t="shared" si="3"/>
        <v>0.84203269057009367</v>
      </c>
      <c r="Q19" s="2">
        <f t="shared" si="4"/>
        <v>1.3248112983379243</v>
      </c>
      <c r="R19" s="2">
        <f t="shared" si="5"/>
        <v>0.80590603799935812</v>
      </c>
    </row>
    <row r="20" spans="3:18" x14ac:dyDescent="0.35">
      <c r="C20" s="5">
        <v>44407</v>
      </c>
      <c r="D20" s="6">
        <f>'BB Index'!N20/'BB Index'!N21 -1</f>
        <v>2.375317795600651E-2</v>
      </c>
      <c r="E20" s="6">
        <f>'BB Index'!J20/'BB Index'!J21 -1</f>
        <v>-0.16737057220708451</v>
      </c>
      <c r="F20" s="6">
        <f>'BB Index'!R20/'BB Index'!R21 -1</f>
        <v>-0.1375499708600294</v>
      </c>
      <c r="G20" s="6">
        <f>'BB Index'!F20/'BB Index'!F21 -1</f>
        <v>6.0009477447982018E-3</v>
      </c>
      <c r="H20" s="6">
        <f>'BB Index'!AH20/'BB Index'!AH21 -1</f>
        <v>1.5742593809437322E-2</v>
      </c>
      <c r="I20" s="16">
        <v>6.2501626516997533E-3</v>
      </c>
      <c r="J20" s="16">
        <v>2.0063597819503176E-2</v>
      </c>
      <c r="K20" s="6">
        <f>'BB Index'!AL20/'BB Index'!AL21 -1</f>
        <v>-3.6108982186762839E-2</v>
      </c>
      <c r="L20" s="6"/>
      <c r="M20" s="2">
        <f t="shared" si="6"/>
        <v>0.91420249454000713</v>
      </c>
      <c r="N20" s="2">
        <f t="shared" si="1"/>
        <v>2.6395095367847405</v>
      </c>
      <c r="O20" s="2">
        <f t="shared" si="2"/>
        <v>0.60435507566151458</v>
      </c>
      <c r="P20" s="2">
        <f t="shared" si="3"/>
        <v>0.84708568474561663</v>
      </c>
      <c r="Q20" s="2">
        <f t="shared" si="4"/>
        <v>1.3456672644818115</v>
      </c>
      <c r="R20" s="2">
        <f t="shared" si="5"/>
        <v>0.7768055912290347</v>
      </c>
    </row>
    <row r="21" spans="3:18" x14ac:dyDescent="0.35">
      <c r="C21" s="5">
        <v>44377</v>
      </c>
      <c r="D21" s="6">
        <f>'BB Index'!N21/'BB Index'!N22 -1</f>
        <v>2.334185171202563E-2</v>
      </c>
      <c r="E21" s="6">
        <f>'BB Index'!J21/'BB Index'!J22 -1</f>
        <v>-7.9219720253402848E-2</v>
      </c>
      <c r="F21" s="6">
        <f>'BB Index'!R21/'BB Index'!R22 -1</f>
        <v>1.7528618652520311E-3</v>
      </c>
      <c r="G21" s="6">
        <f>'BB Index'!F21/'BB Index'!F22 -1</f>
        <v>-1.1421903480230866E-2</v>
      </c>
      <c r="H21" s="6">
        <f>'BB Index'!AH21/'BB Index'!AH22 -1</f>
        <v>4.2929315233039889E-2</v>
      </c>
      <c r="I21" s="16">
        <v>-4.1621504443967172E-4</v>
      </c>
      <c r="J21" s="16">
        <v>8.5907372761635514E-3</v>
      </c>
      <c r="K21" s="6">
        <f>'BB Index'!AL21/'BB Index'!AL22 -1</f>
        <v>1.9373035576529141E-2</v>
      </c>
      <c r="L21" s="6"/>
      <c r="M21" s="2">
        <f t="shared" si="6"/>
        <v>0.93554167360232388</v>
      </c>
      <c r="N21" s="2">
        <f t="shared" si="1"/>
        <v>2.4304083296744645</v>
      </c>
      <c r="O21" s="2">
        <f t="shared" si="2"/>
        <v>0.60541442662671319</v>
      </c>
      <c r="P21" s="2">
        <f t="shared" si="3"/>
        <v>0.83741035381496698</v>
      </c>
      <c r="Q21" s="2">
        <f t="shared" si="4"/>
        <v>1.4034358386775336</v>
      </c>
      <c r="R21" s="2">
        <f t="shared" si="5"/>
        <v>0.79185467358396155</v>
      </c>
    </row>
    <row r="22" spans="3:18" x14ac:dyDescent="0.35">
      <c r="C22" s="5">
        <v>44347</v>
      </c>
      <c r="D22" s="6">
        <f>'BB Index'!N22/'BB Index'!N23 -1</f>
        <v>6.9815617867008406E-3</v>
      </c>
      <c r="E22" s="6">
        <f>'BB Index'!J22/'BB Index'!J23 -1</f>
        <v>-1.9435389630358513E-2</v>
      </c>
      <c r="F22" s="6">
        <f>'BB Index'!R22/'BB Index'!R23 -1</f>
        <v>7.1493986201844884E-3</v>
      </c>
      <c r="G22" s="6">
        <f>'BB Index'!F22/'BB Index'!F23 -1</f>
        <v>3.1229551034031244E-2</v>
      </c>
      <c r="H22" s="6">
        <f>'BB Index'!AH22/'BB Index'!AH23 -1</f>
        <v>2.5216960028317636E-2</v>
      </c>
      <c r="I22" s="16">
        <v>-1.7528294129104394E-3</v>
      </c>
      <c r="J22" s="16">
        <v>6.1465176136146216E-3</v>
      </c>
      <c r="K22" s="6">
        <f>'BB Index'!AL22/'BB Index'!AL23 -1</f>
        <v>2.0599747081881947E-3</v>
      </c>
      <c r="L22" s="6"/>
      <c r="M22" s="2">
        <f t="shared" si="6"/>
        <v>0.94207321560061197</v>
      </c>
      <c r="N22" s="2">
        <f t="shared" si="1"/>
        <v>2.3831723968263723</v>
      </c>
      <c r="O22" s="2">
        <f t="shared" si="2"/>
        <v>0.609742775693078</v>
      </c>
      <c r="P22" s="2">
        <f t="shared" si="3"/>
        <v>0.86356230319585769</v>
      </c>
      <c r="Q22" s="2">
        <f t="shared" si="4"/>
        <v>1.4388262241237735</v>
      </c>
      <c r="R22" s="2">
        <f t="shared" si="5"/>
        <v>0.7934858741841051</v>
      </c>
    </row>
    <row r="23" spans="3:18" x14ac:dyDescent="0.35">
      <c r="C23" s="5">
        <v>44316</v>
      </c>
      <c r="D23" s="6">
        <f>'BB Index'!N23/'BB Index'!N24 -1</f>
        <v>5.3368115229423863E-2</v>
      </c>
      <c r="E23" s="6">
        <f>'BB Index'!J23/'BB Index'!J24 -1</f>
        <v>-6.5789473684210509E-2</v>
      </c>
      <c r="F23" s="6">
        <f>'BB Index'!R23/'BB Index'!R24 -1</f>
        <v>1.2933843684499458E-2</v>
      </c>
      <c r="G23" s="6">
        <f>'BB Index'!F23/'BB Index'!F24 -1</f>
        <v>2.8720001445713628E-2</v>
      </c>
      <c r="H23" s="6">
        <f>'BB Index'!AH23/'BB Index'!AH24 -1</f>
        <v>8.2305936479879049E-2</v>
      </c>
      <c r="I23" s="16">
        <v>5.518153768490075E-3</v>
      </c>
      <c r="J23" s="16">
        <v>1.0088859570835496E-2</v>
      </c>
      <c r="K23" s="6">
        <f>'BB Index'!AL23/'BB Index'!AL24 -1</f>
        <v>2.0999031799204149E-2</v>
      </c>
      <c r="L23" s="6"/>
      <c r="M23" s="2">
        <f t="shared" si="6"/>
        <v>0.99234988752533926</v>
      </c>
      <c r="N23" s="2">
        <f t="shared" si="1"/>
        <v>2.2263847391404266</v>
      </c>
      <c r="O23" s="2">
        <f t="shared" si="2"/>
        <v>0.61762909344164507</v>
      </c>
      <c r="P23" s="2">
        <f t="shared" si="3"/>
        <v>0.88836381379210649</v>
      </c>
      <c r="Q23" s="2">
        <f t="shared" si="4"/>
        <v>1.557250163932089</v>
      </c>
      <c r="R23" s="2">
        <f t="shared" si="5"/>
        <v>0.81014830928831638</v>
      </c>
    </row>
    <row r="24" spans="3:18" x14ac:dyDescent="0.35">
      <c r="C24" s="5">
        <v>44286</v>
      </c>
      <c r="D24" s="6">
        <f>'BB Index'!N24/'BB Index'!N25 -1</f>
        <v>4.3787259024715031E-2</v>
      </c>
      <c r="E24" s="6">
        <f>'BB Index'!J24/'BB Index'!J25 -1</f>
        <v>0.23880703252900548</v>
      </c>
      <c r="F24" s="6">
        <f>'BB Index'!R24/'BB Index'!R25 -1</f>
        <v>-6.0790236888772275E-2</v>
      </c>
      <c r="G24" s="6">
        <f>'BB Index'!F24/'BB Index'!F25 -1</f>
        <v>2.0935864025276141E-2</v>
      </c>
      <c r="H24" s="6">
        <f>'BB Index'!AH24/'BB Index'!AH25 -1</f>
        <v>-2.1540363281960184E-2</v>
      </c>
      <c r="I24" s="16">
        <v>-5.1175698903316302E-3</v>
      </c>
      <c r="J24" s="16">
        <v>-2.4250799840978443E-2</v>
      </c>
      <c r="K24" s="6">
        <f>'BB Index'!AL24/'BB Index'!AL25 -1</f>
        <v>1.0008864682446106E-2</v>
      </c>
      <c r="L24" s="6"/>
      <c r="M24" s="2">
        <f t="shared" si="6"/>
        <v>1.0358021690935582</v>
      </c>
      <c r="N24" s="2">
        <f t="shared" si="1"/>
        <v>2.7580610719624157</v>
      </c>
      <c r="O24" s="2">
        <f t="shared" si="2"/>
        <v>0.58008327454192976</v>
      </c>
      <c r="P24" s="2">
        <f t="shared" si="3"/>
        <v>0.90696247780263373</v>
      </c>
      <c r="Q24" s="2">
        <f t="shared" si="4"/>
        <v>1.5237064296800997</v>
      </c>
      <c r="R24" s="2">
        <f t="shared" si="5"/>
        <v>0.81825697408869569</v>
      </c>
    </row>
    <row r="25" spans="3:18" x14ac:dyDescent="0.35">
      <c r="C25" s="5">
        <v>44253</v>
      </c>
      <c r="D25" s="6">
        <f>'BB Index'!N25/'BB Index'!N26 -1</f>
        <v>2.7575722829903171E-2</v>
      </c>
      <c r="E25" s="6">
        <f>'BB Index'!J25/'BB Index'!J26 -1</f>
        <v>0.31853589863913667</v>
      </c>
      <c r="F25" s="6">
        <f>'BB Index'!R25/'BB Index'!R26 -1</f>
        <v>-9.8859271855697983E-3</v>
      </c>
      <c r="G25" s="6">
        <f>'BB Index'!F25/'BB Index'!F26 -1</f>
        <v>2.4133663366336711E-2</v>
      </c>
      <c r="H25" s="6">
        <f>'BB Index'!AH25/'BB Index'!AH26 -1</f>
        <v>0.10582407656439652</v>
      </c>
      <c r="I25" s="16">
        <v>-6.6789379069506216E-3</v>
      </c>
      <c r="J25" s="16">
        <v>-2.3405868106269212E-2</v>
      </c>
      <c r="K25" s="6">
        <f>'BB Index'!AL25/'BB Index'!AL26 -1</f>
        <v>6.2316364392915435E-2</v>
      </c>
      <c r="L25" s="6"/>
      <c r="M25" s="2">
        <f t="shared" si="6"/>
        <v>1.0643651626150945</v>
      </c>
      <c r="N25" s="2">
        <f t="shared" si="1"/>
        <v>3.6366025340215842</v>
      </c>
      <c r="O25" s="2">
        <f t="shared" si="2"/>
        <v>0.5743486135282414</v>
      </c>
      <c r="P25" s="2">
        <f t="shared" si="3"/>
        <v>0.92885080492782113</v>
      </c>
      <c r="Q25" s="2">
        <f t="shared" si="4"/>
        <v>1.6849512555562298</v>
      </c>
      <c r="R25" s="2">
        <f t="shared" si="5"/>
        <v>0.86924777385305119</v>
      </c>
    </row>
    <row r="26" spans="3:18" x14ac:dyDescent="0.35">
      <c r="C26" s="5">
        <v>44225</v>
      </c>
      <c r="D26" s="6">
        <f>'BB Index'!N26/'BB Index'!N27 -1</f>
        <v>-1.0177430997607595E-2</v>
      </c>
      <c r="E26" s="6">
        <f>'BB Index'!J26/'BB Index'!J27 -1</f>
        <v>0.16677617170389825</v>
      </c>
      <c r="F26" s="6">
        <f>'BB Index'!R26/'BB Index'!R27 -1</f>
        <v>7.3601910410559634E-2</v>
      </c>
      <c r="G26" s="6">
        <f>'BB Index'!F26/'BB Index'!F27 -1</f>
        <v>-1.1094449972205433E-2</v>
      </c>
      <c r="H26" s="6">
        <f>'BB Index'!AH26/'BB Index'!AH27 -1</f>
        <v>4.9441186066450538E-2</v>
      </c>
      <c r="I26" s="16">
        <v>7.7041270879685264E-4</v>
      </c>
      <c r="J26" s="16">
        <v>-1.0826429655638958E-2</v>
      </c>
      <c r="K26" s="6">
        <f>'BB Index'!AL26/'BB Index'!AL27 -1</f>
        <v>5.0320165707195663E-2</v>
      </c>
      <c r="L26" s="6"/>
      <c r="M26" s="2">
        <f t="shared" si="6"/>
        <v>1.0535326596163219</v>
      </c>
      <c r="N26" s="2">
        <f t="shared" si="1"/>
        <v>4.2431011826543994</v>
      </c>
      <c r="O26" s="2">
        <f t="shared" si="2"/>
        <v>0.61662176872557617</v>
      </c>
      <c r="P26" s="2">
        <f t="shared" si="3"/>
        <v>0.91854571614090663</v>
      </c>
      <c r="Q26" s="2">
        <f t="shared" si="4"/>
        <v>1.7682572440950848</v>
      </c>
      <c r="R26" s="2">
        <f t="shared" si="5"/>
        <v>0.91298846587394766</v>
      </c>
    </row>
    <row r="27" spans="3:18" x14ac:dyDescent="0.35">
      <c r="C27" s="5">
        <v>44196</v>
      </c>
      <c r="D27" s="6">
        <f>'BB Index'!N27/'BB Index'!N28 -1</f>
        <v>3.8413883660193271E-2</v>
      </c>
      <c r="E27" s="6">
        <f>'BB Index'!J27/'BB Index'!J28 -1</f>
        <v>8.856836333293594E-2</v>
      </c>
      <c r="F27" s="6">
        <f>'BB Index'!R27/'BB Index'!R28 -1</f>
        <v>2.7913334700294001E-2</v>
      </c>
      <c r="G27" s="6">
        <f>'BB Index'!F27/'BB Index'!F28 -1</f>
        <v>4.4483152317105423E-2</v>
      </c>
      <c r="H27" s="6">
        <f>'BB Index'!AH27/'BB Index'!AH28 -1</f>
        <v>5.9707316863988114E-2</v>
      </c>
      <c r="I27" s="16">
        <v>2.152309311433509E-3</v>
      </c>
      <c r="J27" s="16">
        <v>-2.8084252758275863E-3</v>
      </c>
      <c r="K27" s="6">
        <f>'BB Index'!AL27/'BB Index'!AL28 -1</f>
        <v>8.6478199950420054E-2</v>
      </c>
      <c r="L27" s="6"/>
      <c r="M27" s="2">
        <f t="shared" si="6"/>
        <v>1.0940029406350373</v>
      </c>
      <c r="N27" s="2">
        <f t="shared" si="1"/>
        <v>4.6189057098581445</v>
      </c>
      <c r="O27" s="2">
        <f t="shared" si="2"/>
        <v>0.63383373853950042</v>
      </c>
      <c r="P27" s="2">
        <f t="shared" si="3"/>
        <v>0.95940552514222721</v>
      </c>
      <c r="Q27" s="2">
        <f t="shared" si="4"/>
        <v>1.8738351396653123</v>
      </c>
      <c r="R27" s="2">
        <f t="shared" si="5"/>
        <v>0.99194206497822213</v>
      </c>
    </row>
    <row r="28" spans="3:18" x14ac:dyDescent="0.35">
      <c r="C28" s="5">
        <v>44165</v>
      </c>
      <c r="D28" s="6">
        <f>'BB Index'!N28/'BB Index'!N29 -1</f>
        <v>0.1094618755200889</v>
      </c>
      <c r="E28" s="6">
        <f>'BB Index'!J28/'BB Index'!J29 -1</f>
        <v>-3.9830605470985492E-2</v>
      </c>
      <c r="F28" s="6">
        <f>'BB Index'!R28/'BB Index'!R29 -1</f>
        <v>2.7387778522331985E-2</v>
      </c>
      <c r="G28" s="6">
        <f>'BB Index'!F28/'BB Index'!F29 -1</f>
        <v>0.15214543900971944</v>
      </c>
      <c r="H28" s="6">
        <f>'BB Index'!AH28/'BB Index'!AH29 -1</f>
        <v>0.1204054815318405</v>
      </c>
      <c r="I28" s="16">
        <v>6.99234295284068E-4</v>
      </c>
      <c r="J28" s="16">
        <v>2.687975424224831E-3</v>
      </c>
      <c r="K28" s="6">
        <f>'BB Index'!AL28/'BB Index'!AL29 -1</f>
        <v>0.18421071745469719</v>
      </c>
      <c r="L28" s="6"/>
      <c r="M28" s="2">
        <f t="shared" si="6"/>
        <v>1.213754554341441</v>
      </c>
      <c r="N28" s="2">
        <f t="shared" si="1"/>
        <v>4.4349318988211026</v>
      </c>
      <c r="O28" s="2">
        <f t="shared" si="2"/>
        <v>0.6511930365906019</v>
      </c>
      <c r="P28" s="2">
        <f t="shared" si="3"/>
        <v>1.1053746999533418</v>
      </c>
      <c r="Q28" s="2">
        <f t="shared" si="4"/>
        <v>2.099455161967998</v>
      </c>
      <c r="R28" s="2">
        <f t="shared" si="5"/>
        <v>1.1746684244413543</v>
      </c>
    </row>
    <row r="29" spans="3:18" x14ac:dyDescent="0.35">
      <c r="C29" s="5">
        <v>44134</v>
      </c>
      <c r="D29" s="6">
        <f>'BB Index'!N29/'BB Index'!N30 -1</f>
        <v>-2.6593804534588039E-2</v>
      </c>
      <c r="E29" s="6">
        <f>'BB Index'!J29/'BB Index'!J30 -1</f>
        <v>0.27733918128654955</v>
      </c>
      <c r="F29" s="6">
        <f>'BB Index'!R29/'BB Index'!R30 -1</f>
        <v>5.3553386401971714E-2</v>
      </c>
      <c r="G29" s="6">
        <f>'BB Index'!F29/'BB Index'!F30 -1</f>
        <v>-4.0067129304855564E-2</v>
      </c>
      <c r="H29" s="6">
        <f>'BB Index'!AH29/'BB Index'!AH30 -1</f>
        <v>-3.5746839548068343E-2</v>
      </c>
      <c r="I29" s="16">
        <v>-4.0125121346124004E-4</v>
      </c>
      <c r="J29" s="16">
        <v>-1.2994513427664001E-2</v>
      </c>
      <c r="K29" s="6">
        <f>'BB Index'!AL29/'BB Index'!AL30 -1</f>
        <v>2.094333032556106E-2</v>
      </c>
      <c r="L29" s="6"/>
      <c r="M29" s="2">
        <f t="shared" si="6"/>
        <v>1.1814762029703187</v>
      </c>
      <c r="N29" s="2">
        <f t="shared" si="1"/>
        <v>5.66491228070175</v>
      </c>
      <c r="O29" s="2">
        <f t="shared" si="2"/>
        <v>0.68606662890141168</v>
      </c>
      <c r="P29" s="2">
        <f t="shared" si="3"/>
        <v>1.0610855089199953</v>
      </c>
      <c r="Q29" s="2">
        <f t="shared" si="4"/>
        <v>2.0244062751547642</v>
      </c>
      <c r="R29" s="2">
        <f t="shared" si="5"/>
        <v>1.1992698932774359</v>
      </c>
    </row>
    <row r="30" spans="3:18" x14ac:dyDescent="0.35">
      <c r="C30" s="5">
        <v>44104</v>
      </c>
      <c r="D30" s="6">
        <f>'BB Index'!N30/'BB Index'!N31 -1</f>
        <v>-3.8001869546029798E-2</v>
      </c>
      <c r="E30" s="6">
        <f>'BB Index'!J30/'BB Index'!J31 -1</f>
        <v>-2.9511918274687798E-2</v>
      </c>
      <c r="F30" s="6">
        <f>'BB Index'!R30/'BB Index'!R31 -1</f>
        <v>-2.7342862576390625E-2</v>
      </c>
      <c r="G30" s="6">
        <f>'BB Index'!F30/'BB Index'!F31 -1</f>
        <v>-3.075917257250449E-2</v>
      </c>
      <c r="H30" s="6">
        <f>'BB Index'!AH30/'BB Index'!AH31 -1</f>
        <v>-3.6393404567339416E-2</v>
      </c>
      <c r="I30" s="16">
        <v>-1.0688595527167388E-3</v>
      </c>
      <c r="J30" s="16">
        <v>2.5149722267454599E-3</v>
      </c>
      <c r="K30" s="6">
        <f>'BB Index'!AL30/'BB Index'!AL31 -1</f>
        <v>-3.3404379648535376E-2</v>
      </c>
      <c r="L30" s="6"/>
      <c r="M30" s="2">
        <f t="shared" si="6"/>
        <v>1.1365778984333021</v>
      </c>
      <c r="N30" s="2">
        <f t="shared" si="1"/>
        <v>5.497729852440405</v>
      </c>
      <c r="O30" s="2">
        <f t="shared" si="2"/>
        <v>0.66730760334911277</v>
      </c>
      <c r="P30" s="2">
        <f t="shared" si="3"/>
        <v>1.0284473966369414</v>
      </c>
      <c r="Q30" s="2">
        <f t="shared" si="4"/>
        <v>1.9507312385743962</v>
      </c>
      <c r="R30" s="2">
        <f t="shared" si="5"/>
        <v>1.1592090264613379</v>
      </c>
    </row>
    <row r="31" spans="3:18" x14ac:dyDescent="0.35">
      <c r="C31" s="5">
        <v>44074</v>
      </c>
      <c r="D31" s="6">
        <f>'BB Index'!N31/'BB Index'!N32 -1</f>
        <v>7.1882582948588292E-2</v>
      </c>
      <c r="E31" s="6">
        <f>'BB Index'!J31/'BB Index'!J32 -1</f>
        <v>0.33434305187429003</v>
      </c>
      <c r="F31" s="6">
        <f>'BB Index'!R31/'BB Index'!R32 -1</f>
        <v>5.688384973659244E-2</v>
      </c>
      <c r="G31" s="6">
        <f>'BB Index'!F31/'BB Index'!F32 -1</f>
        <v>4.9553159720697293E-2</v>
      </c>
      <c r="H31" s="6">
        <f>'BB Index'!AH31/'BB Index'!AH32 -1</f>
        <v>4.5850977902074375E-2</v>
      </c>
      <c r="I31" s="16">
        <v>3.9235638031831499E-4</v>
      </c>
      <c r="J31" s="16">
        <v>-8.3432016363440553E-3</v>
      </c>
      <c r="K31" s="6">
        <f>'BB Index'!AL31/'BB Index'!AL32 -1</f>
        <v>5.6343432459504017E-2</v>
      </c>
      <c r="L31" s="6"/>
      <c r="M31" s="2">
        <f t="shared" si="6"/>
        <v>1.2182780534949662</v>
      </c>
      <c r="N31" s="2">
        <f t="shared" si="1"/>
        <v>7.3358576296857203</v>
      </c>
      <c r="O31" s="2">
        <f t="shared" si="2"/>
        <v>0.70526662878610935</v>
      </c>
      <c r="P31" s="2">
        <f t="shared" si="3"/>
        <v>1.0794102147468272</v>
      </c>
      <c r="Q31" s="2">
        <f t="shared" si="4"/>
        <v>2.040174173487157</v>
      </c>
      <c r="R31" s="2">
        <f t="shared" si="5"/>
        <v>1.2245228419502097</v>
      </c>
    </row>
    <row r="32" spans="3:18" x14ac:dyDescent="0.35">
      <c r="C32" s="5">
        <v>44043</v>
      </c>
      <c r="D32" s="6">
        <f>'BB Index'!N32/'BB Index'!N33 -1</f>
        <v>5.6381907842627976E-2</v>
      </c>
      <c r="E32" s="6">
        <f>'BB Index'!J32/'BB Index'!J33 -1</f>
        <v>-0.19493979576284104</v>
      </c>
      <c r="F32" s="6">
        <f>'BB Index'!R32/'BB Index'!R33 -1</f>
        <v>9.4791267713519645E-2</v>
      </c>
      <c r="G32" s="6">
        <f>'BB Index'!F32/'BB Index'!F33 -1</f>
        <v>2.5466663664407418E-2</v>
      </c>
      <c r="H32" s="6">
        <f>'BB Index'!AH32/'BB Index'!AH33 -1</f>
        <v>3.796606473264319E-2</v>
      </c>
      <c r="I32" s="16">
        <v>1.7838708702093697E-3</v>
      </c>
      <c r="J32" s="16">
        <v>8.6871538712129936E-3</v>
      </c>
      <c r="K32" s="6">
        <f>'BB Index'!AL32/'BB Index'!AL33 -1</f>
        <v>2.7678643848837003E-2</v>
      </c>
      <c r="L32" s="6"/>
      <c r="M32" s="2">
        <f t="shared" si="6"/>
        <v>1.2869668944338155</v>
      </c>
      <c r="N32" s="2">
        <f t="shared" si="1"/>
        <v>5.9058070416095072</v>
      </c>
      <c r="O32" s="2">
        <f t="shared" si="2"/>
        <v>0.77211974660478488</v>
      </c>
      <c r="P32" s="2">
        <f t="shared" si="3"/>
        <v>1.1068991916417104</v>
      </c>
      <c r="Q32" s="2">
        <f t="shared" si="4"/>
        <v>2.1176315582236374</v>
      </c>
      <c r="R32" s="2">
        <f t="shared" si="5"/>
        <v>1.2584159735773153</v>
      </c>
    </row>
    <row r="33" spans="3:18" x14ac:dyDescent="0.35">
      <c r="C33" s="5">
        <v>44012</v>
      </c>
      <c r="D33" s="6">
        <f>'BB Index'!N33/'BB Index'!N34 -1</f>
        <v>1.988138078328161E-2</v>
      </c>
      <c r="E33" s="6">
        <f>'BB Index'!J33/'BB Index'!J34 -1</f>
        <v>5.3631627336807597E-3</v>
      </c>
      <c r="F33" s="6">
        <f>'BB Index'!R33/'BB Index'!R34 -1</f>
        <v>9.0203441743097246E-2</v>
      </c>
      <c r="G33" s="6">
        <f>'BB Index'!F33/'BB Index'!F34 -1</f>
        <v>3.230380335299432E-2</v>
      </c>
      <c r="H33" s="6">
        <f>'BB Index'!AH33/'BB Index'!AH34 -1</f>
        <v>5.0907039872067017E-2</v>
      </c>
      <c r="I33" s="16">
        <v>-9.1485386072642783E-4</v>
      </c>
      <c r="J33" s="16">
        <v>5.432420686657391E-4</v>
      </c>
      <c r="K33" s="6">
        <f>'BB Index'!AL33/'BB Index'!AL34 -1</f>
        <v>3.5346177851814931E-2</v>
      </c>
      <c r="L33" s="6"/>
      <c r="M33" s="2">
        <f t="shared" si="6"/>
        <v>1.3125535733175315</v>
      </c>
      <c r="N33" s="2">
        <f t="shared" si="1"/>
        <v>5.9374808458473769</v>
      </c>
      <c r="O33" s="2">
        <f t="shared" si="2"/>
        <v>0.84176760518634464</v>
      </c>
      <c r="P33" s="2">
        <f t="shared" si="3"/>
        <v>1.1426562454600926</v>
      </c>
      <c r="Q33" s="2">
        <f t="shared" si="4"/>
        <v>2.2254339123924756</v>
      </c>
      <c r="R33" s="2">
        <f t="shared" si="5"/>
        <v>1.3028961683909439</v>
      </c>
    </row>
    <row r="34" spans="3:18" x14ac:dyDescent="0.35">
      <c r="C34" s="5">
        <v>43980</v>
      </c>
      <c r="D34" s="6">
        <f>'BB Index'!N34/'BB Index'!N35 -1</f>
        <v>4.7629924190147221E-2</v>
      </c>
      <c r="E34" s="6">
        <f>'BB Index'!J34/'BB Index'!J35 -1</f>
        <v>2.0804004379790353E-2</v>
      </c>
      <c r="F34" s="6">
        <f>'BB Index'!R34/'BB Index'!R35 -1</f>
        <v>-4.9502235761734736E-3</v>
      </c>
      <c r="G34" s="6">
        <f>'BB Index'!F34/'BB Index'!F35 -1</f>
        <v>3.9738260386204871E-2</v>
      </c>
      <c r="H34" s="6">
        <f>'BB Index'!AH34/'BB Index'!AH35 -1</f>
        <v>0.16373108354688082</v>
      </c>
      <c r="I34" s="16">
        <v>1.222736856658857E-3</v>
      </c>
      <c r="J34" s="16">
        <v>1.8686163168302183E-3</v>
      </c>
      <c r="K34" s="6">
        <f>'BB Index'!AL34/'BB Index'!AL35 -1</f>
        <v>6.5074634225390282E-2</v>
      </c>
      <c r="L34" s="6"/>
      <c r="M34" s="2">
        <f t="shared" si="6"/>
        <v>1.3750704005101524</v>
      </c>
      <c r="N34" s="2">
        <f t="shared" si="1"/>
        <v>6.0610042233693067</v>
      </c>
      <c r="O34" s="2">
        <f t="shared" si="2"/>
        <v>0.83760066734149208</v>
      </c>
      <c r="P34" s="2">
        <f t="shared" si="3"/>
        <v>1.1880634168741089</v>
      </c>
      <c r="Q34" s="2">
        <f t="shared" si="4"/>
        <v>2.5898066182304698</v>
      </c>
      <c r="R34" s="2">
        <f t="shared" si="5"/>
        <v>1.3876816599826471</v>
      </c>
    </row>
    <row r="35" spans="3:18" x14ac:dyDescent="0.35">
      <c r="C35" s="5">
        <v>43951</v>
      </c>
      <c r="D35" s="6">
        <f>'BB Index'!N35/'BB Index'!N36 -1</f>
        <v>0.12819389256851221</v>
      </c>
      <c r="E35" s="6">
        <f>'BB Index'!J35/'BB Index'!J36 -1</f>
        <v>-4.5108289768483911E-2</v>
      </c>
      <c r="F35" s="6">
        <f>'BB Index'!R35/'BB Index'!R36 -1</f>
        <v>6.3431384319846407E-2</v>
      </c>
      <c r="G35" s="6">
        <f>'BB Index'!F35/'BB Index'!F36 -1</f>
        <v>6.7945127695543839E-2</v>
      </c>
      <c r="H35" s="6">
        <f>'BB Index'!AH35/'BB Index'!AH36 -1</f>
        <v>-9.6715412726529393E-2</v>
      </c>
      <c r="I35" s="16">
        <v>6.3481572951631371E-3</v>
      </c>
      <c r="J35" s="16">
        <v>6.5005021455311063E-3</v>
      </c>
      <c r="K35" s="6">
        <f>'BB Index'!AL35/'BB Index'!AL36 -1</f>
        <v>0.13736286643969331</v>
      </c>
      <c r="L35" s="6"/>
      <c r="M35" s="2">
        <f t="shared" si="6"/>
        <v>1.5513460277072919</v>
      </c>
      <c r="N35" s="2">
        <f t="shared" si="1"/>
        <v>5.7876026885735588</v>
      </c>
      <c r="O35" s="2">
        <f t="shared" si="2"/>
        <v>0.89073083717819013</v>
      </c>
      <c r="P35" s="2">
        <f t="shared" si="3"/>
        <v>1.2687865374440244</v>
      </c>
      <c r="Q35" s="2">
        <f t="shared" si="4"/>
        <v>2.3393324022664124</v>
      </c>
      <c r="R35" s="2">
        <f t="shared" si="5"/>
        <v>1.5782975905036554</v>
      </c>
    </row>
    <row r="36" spans="3:18" x14ac:dyDescent="0.35">
      <c r="C36" s="5">
        <v>43921</v>
      </c>
      <c r="D36" s="6">
        <f>'BB Index'!N36/'BB Index'!N37 -1</f>
        <v>-0.12351851089987309</v>
      </c>
      <c r="E36" s="6">
        <f>'BB Index'!J36/'BB Index'!J37 -1</f>
        <v>-0.41711648963956127</v>
      </c>
      <c r="F36" s="6">
        <f>'BB Index'!R36/'BB Index'!R37 -1</f>
        <v>-7.0960319458475918E-2</v>
      </c>
      <c r="G36" s="6">
        <f>'BB Index'!F36/'BB Index'!F37 -1</f>
        <v>-0.14575490158250703</v>
      </c>
      <c r="H36" s="6">
        <f>'BB Index'!AH36/'BB Index'!AH37 -1</f>
        <v>-0.29425369109386335</v>
      </c>
      <c r="I36" s="16">
        <v>1.0580894630459525E-2</v>
      </c>
      <c r="J36" s="16">
        <v>3.4531613049473942E-2</v>
      </c>
      <c r="K36" s="6">
        <f>'BB Index'!AL36/'BB Index'!AL37 -1</f>
        <v>-0.21728574177335624</v>
      </c>
      <c r="L36" s="6"/>
      <c r="M36" s="2">
        <f t="shared" si="6"/>
        <v>1.3597260764744539</v>
      </c>
      <c r="N36" s="2">
        <f t="shared" si="1"/>
        <v>3.373498171687269</v>
      </c>
      <c r="O36" s="2">
        <f t="shared" si="2"/>
        <v>0.82752429242051007</v>
      </c>
      <c r="P36" s="2">
        <f t="shared" si="3"/>
        <v>1.0838546805496607</v>
      </c>
      <c r="Q36" s="2">
        <f t="shared" si="4"/>
        <v>1.6509752082040463</v>
      </c>
      <c r="R36" s="2">
        <f t="shared" si="5"/>
        <v>1.2353560278119677</v>
      </c>
    </row>
    <row r="37" spans="3:18" x14ac:dyDescent="0.35">
      <c r="C37" s="5">
        <v>43889</v>
      </c>
      <c r="D37" s="6">
        <f>'BB Index'!N37/'BB Index'!N38 -1</f>
        <v>-8.23213867879663E-2</v>
      </c>
      <c r="E37" s="6">
        <f>'BB Index'!J37/'BB Index'!J38 -1</f>
        <v>-0.23772232545792404</v>
      </c>
      <c r="F37" s="6">
        <f>'BB Index'!R37/'BB Index'!R38 -1</f>
        <v>1.3289165287222682E-2</v>
      </c>
      <c r="G37" s="6">
        <f>'BB Index'!F37/'BB Index'!F38 -1</f>
        <v>-9.0616995573912673E-2</v>
      </c>
      <c r="H37" s="6">
        <f>'BB Index'!AH37/'BB Index'!AH38 -1</f>
        <v>-8.3892399668757056E-2</v>
      </c>
      <c r="I37" s="16">
        <v>1.0366489822193792E-2</v>
      </c>
      <c r="J37" s="16">
        <v>3.1528283871470553E-2</v>
      </c>
      <c r="K37" s="6">
        <f>'BB Index'!AL37/'BB Index'!AL38 -1</f>
        <v>-8.4235906226867496E-2</v>
      </c>
      <c r="L37" s="6"/>
      <c r="M37" s="2">
        <f t="shared" si="6"/>
        <v>1.2477915402073165</v>
      </c>
      <c r="N37" s="2">
        <f t="shared" si="1"/>
        <v>2.5715423413857161</v>
      </c>
      <c r="O37" s="2">
        <f t="shared" si="2"/>
        <v>0.83852139952167826</v>
      </c>
      <c r="P37" s="2">
        <f t="shared" si="3"/>
        <v>0.98563902575952755</v>
      </c>
      <c r="Q37" s="2">
        <f t="shared" si="4"/>
        <v>1.512470936194183</v>
      </c>
      <c r="R37" s="2">
        <f t="shared" si="5"/>
        <v>1.1312946932964034</v>
      </c>
    </row>
    <row r="38" spans="3:18" x14ac:dyDescent="0.35">
      <c r="C38" s="5">
        <v>43861</v>
      </c>
      <c r="D38" s="6">
        <f>'BB Index'!N38/'BB Index'!N39 -1</f>
        <v>-4.3937561726070662E-4</v>
      </c>
      <c r="E38" s="6">
        <f>'BB Index'!J38/'BB Index'!J39 -1</f>
        <v>-0.21418513689700136</v>
      </c>
      <c r="F38" s="6">
        <f>'BB Index'!R38/'BB Index'!R39 -1</f>
        <v>-5.1262600421939197E-2</v>
      </c>
      <c r="G38" s="6">
        <f>'BB Index'!F38/'BB Index'!F39 -1</f>
        <v>-1.9843960341557887E-2</v>
      </c>
      <c r="H38" s="6">
        <f>'BB Index'!AH38/'BB Index'!AH39 -1</f>
        <v>-0.10824924639091371</v>
      </c>
      <c r="I38" s="16">
        <v>6.9875984656788681E-3</v>
      </c>
      <c r="J38" s="16">
        <v>3.2160096540627681E-2</v>
      </c>
      <c r="K38" s="6">
        <f>'BB Index'!AL38/'BB Index'!AL39 -1</f>
        <v>-3.2096693314423774E-2</v>
      </c>
      <c r="L38" s="6"/>
      <c r="M38" s="2">
        <f t="shared" si="6"/>
        <v>1.2472432910291253</v>
      </c>
      <c r="N38" s="2">
        <f t="shared" si="1"/>
        <v>2.0207561929595812</v>
      </c>
      <c r="O38" s="2">
        <f t="shared" si="2"/>
        <v>0.79553661207275328</v>
      </c>
      <c r="P38" s="2">
        <f t="shared" si="3"/>
        <v>0.96608004402126368</v>
      </c>
      <c r="Q38" s="2">
        <f t="shared" si="4"/>
        <v>1.3487470971630029</v>
      </c>
      <c r="R38" s="2">
        <f t="shared" si="5"/>
        <v>1.0949838744774336</v>
      </c>
    </row>
    <row r="39" spans="3:18" x14ac:dyDescent="0.35">
      <c r="C39" s="5">
        <v>43830</v>
      </c>
      <c r="D39" s="6">
        <f>'BB Index'!N39/'BB Index'!N40 -1</f>
        <v>3.0109249127484805E-2</v>
      </c>
      <c r="E39" s="6">
        <f>'BB Index'!J39/'BB Index'!J40 -1</f>
        <v>7.9795021961932555E-2</v>
      </c>
      <c r="F39" s="6">
        <f>'BB Index'!R39/'BB Index'!R40 -1</f>
        <v>7.8374286943323712E-2</v>
      </c>
      <c r="G39" s="6">
        <f>'BB Index'!F39/'BB Index'!F40 -1</f>
        <v>3.089055353805481E-2</v>
      </c>
      <c r="H39" s="6">
        <f>'BB Index'!AH39/'BB Index'!AH40 -1</f>
        <v>6.9879421590185231E-2</v>
      </c>
      <c r="I39" s="16">
        <v>2.7705053258260115E-3</v>
      </c>
      <c r="J39" s="16">
        <v>-7.3867039329207351E-3</v>
      </c>
      <c r="K39" s="6">
        <f>'BB Index'!AL39/'BB Index'!AL40 -1</f>
        <v>2.8824802226211643E-2</v>
      </c>
      <c r="L39" s="6"/>
      <c r="M39" s="2">
        <f t="shared" si="6"/>
        <v>1.2847968500013054</v>
      </c>
      <c r="N39" s="2">
        <f t="shared" si="1"/>
        <v>2.1820024777565021</v>
      </c>
      <c r="O39" s="2">
        <f t="shared" si="2"/>
        <v>0.85788622678126281</v>
      </c>
      <c r="P39" s="2">
        <f t="shared" si="3"/>
        <v>0.99592279134314887</v>
      </c>
      <c r="Q39" s="2">
        <f t="shared" si="4"/>
        <v>1.442996764184195</v>
      </c>
      <c r="R39" s="2">
        <f t="shared" si="5"/>
        <v>1.1265465681001365</v>
      </c>
    </row>
    <row r="40" spans="3:18" x14ac:dyDescent="0.35">
      <c r="C40" s="5">
        <v>43798</v>
      </c>
      <c r="D40" s="6">
        <f>'BB Index'!N40/'BB Index'!N41 -1</f>
        <v>3.629990698373553E-2</v>
      </c>
      <c r="E40" s="6">
        <f>'BB Index'!J40/'BB Index'!J41 -1</f>
        <v>5.0147841513897173E-2</v>
      </c>
      <c r="F40" s="6">
        <f>'BB Index'!R40/'BB Index'!R41 -1</f>
        <v>1.6488103753884653E-2</v>
      </c>
      <c r="G40" s="6">
        <f>'BB Index'!F40/'BB Index'!F41 -1</f>
        <v>1.0931675746528535E-2</v>
      </c>
      <c r="H40" s="6">
        <f>'BB Index'!AH40/'BB Index'!AH41 -1</f>
        <v>-1.2505798893558406E-4</v>
      </c>
      <c r="I40" s="16">
        <v>8.0759498214311165E-4</v>
      </c>
      <c r="J40" s="16">
        <v>-6.5450218167394381E-3</v>
      </c>
      <c r="K40" s="6">
        <f>'BB Index'!AL40/'BB Index'!AL41 -1</f>
        <v>4.1039982533736419E-2</v>
      </c>
      <c r="L40" s="6"/>
      <c r="M40" s="2">
        <f t="shared" si="6"/>
        <v>1.3314348561493492</v>
      </c>
      <c r="N40" s="2">
        <f t="shared" si="1"/>
        <v>2.2914251921939663</v>
      </c>
      <c r="O40" s="2">
        <f t="shared" si="2"/>
        <v>0.87203114389746084</v>
      </c>
      <c r="P40" s="2">
        <f t="shared" si="3"/>
        <v>1.0068098963666898</v>
      </c>
      <c r="Q40" s="2">
        <f t="shared" si="4"/>
        <v>1.4428163059108257</v>
      </c>
      <c r="R40" s="2">
        <f t="shared" si="5"/>
        <v>1.1727800195784068</v>
      </c>
    </row>
    <row r="41" spans="3:18" x14ac:dyDescent="0.35">
      <c r="C41" s="5">
        <v>43769</v>
      </c>
      <c r="D41" s="6">
        <f>'BB Index'!N41/'BB Index'!N42 -1</f>
        <v>2.16572892623772E-2</v>
      </c>
      <c r="E41" s="6">
        <f>'BB Index'!J41/'BB Index'!J42 -1</f>
        <v>1.5859665985822335E-2</v>
      </c>
      <c r="F41" s="6">
        <f>'BB Index'!R41/'BB Index'!R42 -1</f>
        <v>4.0213096714468044E-2</v>
      </c>
      <c r="G41" s="6">
        <f>'BB Index'!F41/'BB Index'!F42 -1</f>
        <v>3.1335480804773663E-2</v>
      </c>
      <c r="H41" s="6">
        <f>'BB Index'!AH41/'BB Index'!AH42 -1</f>
        <v>1.2446669368891383E-2</v>
      </c>
      <c r="I41" s="16">
        <v>3.5299414678073848E-3</v>
      </c>
      <c r="J41" s="16">
        <v>1.6090903673096069E-3</v>
      </c>
      <c r="K41" s="6">
        <f>'BB Index'!AL41/'BB Index'!AL42 -1</f>
        <v>2.6336332191666312E-2</v>
      </c>
      <c r="L41" s="6"/>
      <c r="M41" s="2">
        <f t="shared" si="6"/>
        <v>1.3602701259629872</v>
      </c>
      <c r="N41" s="2">
        <f t="shared" si="1"/>
        <v>2.3277664303736616</v>
      </c>
      <c r="O41" s="2">
        <f t="shared" si="2"/>
        <v>0.90709821662503765</v>
      </c>
      <c r="P41" s="2">
        <f t="shared" si="3"/>
        <v>1.0383587685483444</v>
      </c>
      <c r="Q41" s="2">
        <f t="shared" si="4"/>
        <v>1.4607745634305429</v>
      </c>
      <c r="R41" s="2">
        <f t="shared" si="5"/>
        <v>1.2036667437617727</v>
      </c>
    </row>
    <row r="42" spans="3:18" x14ac:dyDescent="0.35">
      <c r="C42" s="5">
        <v>43738</v>
      </c>
      <c r="D42" s="6">
        <f>'BB Index'!N42/'BB Index'!N43 -1</f>
        <v>1.8704559958618638E-2</v>
      </c>
      <c r="E42" s="6">
        <f>'BB Index'!J42/'BB Index'!J43 -1</f>
        <v>0.11262616135285075</v>
      </c>
      <c r="F42" s="6">
        <f>'BB Index'!R42/'BB Index'!R43 -1</f>
        <v>3.0541542788209419E-4</v>
      </c>
      <c r="G42" s="6">
        <f>'BB Index'!F42/'BB Index'!F43 -1</f>
        <v>2.4840350687303836E-2</v>
      </c>
      <c r="H42" s="6">
        <f>'BB Index'!AH42/'BB Index'!AH43 -1</f>
        <v>1.7491435833484781E-2</v>
      </c>
      <c r="I42" s="16">
        <v>7.0288000576712584E-4</v>
      </c>
      <c r="J42" s="16">
        <v>-1.0963318073756834E-2</v>
      </c>
      <c r="K42" s="6">
        <f>'BB Index'!AL42/'BB Index'!AL43 -1</f>
        <v>2.0805659412482802E-2</v>
      </c>
      <c r="L42" s="6"/>
      <c r="M42" s="2">
        <f t="shared" si="6"/>
        <v>1.3857133800939796</v>
      </c>
      <c r="N42" s="2">
        <f t="shared" si="1"/>
        <v>2.5899338279526751</v>
      </c>
      <c r="O42" s="2">
        <f t="shared" si="2"/>
        <v>0.90737525841499922</v>
      </c>
      <c r="P42" s="2">
        <f t="shared" si="3"/>
        <v>1.0641519644983222</v>
      </c>
      <c r="Q42" s="2">
        <f t="shared" si="4"/>
        <v>1.4863256079739751</v>
      </c>
      <c r="R42" s="2">
        <f t="shared" si="5"/>
        <v>1.2287098240786123</v>
      </c>
    </row>
    <row r="43" spans="3:18" x14ac:dyDescent="0.35">
      <c r="C43" s="5">
        <v>43707</v>
      </c>
      <c r="D43" s="6">
        <f>'BB Index'!N43/'BB Index'!N44 -1</f>
        <v>-1.5840062355210072E-2</v>
      </c>
      <c r="E43" s="6">
        <f>'BB Index'!J43/'BB Index'!J44 -1</f>
        <v>-0.25729745830023831</v>
      </c>
      <c r="F43" s="6">
        <f>'BB Index'!R43/'BB Index'!R44 -1</f>
        <v>-4.0860869530243371E-2</v>
      </c>
      <c r="G43" s="6">
        <f>'BB Index'!F43/'BB Index'!F44 -1</f>
        <v>-2.7304742402627924E-2</v>
      </c>
      <c r="H43" s="6">
        <f>'BB Index'!AH43/'BB Index'!AH44 -1</f>
        <v>-5.6228220969183895E-2</v>
      </c>
      <c r="I43" s="16">
        <v>8.9326708458534743E-3</v>
      </c>
      <c r="J43" s="16">
        <v>3.9690321526330896E-2</v>
      </c>
      <c r="K43" s="6">
        <f>'BB Index'!AL43/'BB Index'!AL44 -1</f>
        <v>-4.9388237950685143E-2</v>
      </c>
      <c r="L43" s="6"/>
      <c r="M43" s="2">
        <f t="shared" si="6"/>
        <v>1.363763593746842</v>
      </c>
      <c r="N43" s="2">
        <f t="shared" si="1"/>
        <v>1.9235504368546452</v>
      </c>
      <c r="O43" s="2">
        <f t="shared" si="2"/>
        <v>0.87029911636593305</v>
      </c>
      <c r="P43" s="2">
        <f t="shared" si="3"/>
        <v>1.0350955692304451</v>
      </c>
      <c r="Q43" s="2">
        <f t="shared" si="4"/>
        <v>1.4027521632566577</v>
      </c>
      <c r="R43" s="2">
        <f t="shared" si="5"/>
        <v>1.1680260109146734</v>
      </c>
    </row>
    <row r="44" spans="3:18" x14ac:dyDescent="0.35">
      <c r="C44" s="5">
        <v>43677</v>
      </c>
      <c r="D44" s="6">
        <f>'BB Index'!N44/'BB Index'!N45 -1</f>
        <v>1.4372703297787615E-2</v>
      </c>
      <c r="E44" s="6">
        <f>'BB Index'!J44/'BB Index'!J45 -1</f>
        <v>4.6381726597177764E-3</v>
      </c>
      <c r="F44" s="6">
        <f>'BB Index'!R44/'BB Index'!R45 -1</f>
        <v>-3.2139430336951547E-3</v>
      </c>
      <c r="G44" s="6">
        <f>'BB Index'!F44/'BB Index'!F45 -1</f>
        <v>-1.2573679997504916E-2</v>
      </c>
      <c r="H44" s="6">
        <f>'BB Index'!AH44/'BB Index'!AH45 -1</f>
        <v>-2.1178321951336176E-3</v>
      </c>
      <c r="I44" s="16">
        <v>4.0393621002856595E-3</v>
      </c>
      <c r="J44" s="16">
        <v>-1.0203248714391044E-3</v>
      </c>
      <c r="K44" s="6">
        <f>'BB Index'!AL44/'BB Index'!AL45 -1</f>
        <v>5.7276491124191864E-3</v>
      </c>
      <c r="L44" s="6"/>
      <c r="M44" s="2">
        <f t="shared" si="6"/>
        <v>1.38336456324809</v>
      </c>
      <c r="N44" s="2">
        <f t="shared" si="1"/>
        <v>1.9324721959004527</v>
      </c>
      <c r="O44" s="2">
        <f t="shared" si="2"/>
        <v>0.86750202458365766</v>
      </c>
      <c r="P44" s="2">
        <f t="shared" si="3"/>
        <v>1.0220806087761063</v>
      </c>
      <c r="Q44" s="2">
        <f t="shared" si="4"/>
        <v>1.3997813695635195</v>
      </c>
      <c r="R44" s="2">
        <f t="shared" si="5"/>
        <v>1.1747160540593713</v>
      </c>
    </row>
    <row r="45" spans="3:18" x14ac:dyDescent="0.35">
      <c r="C45" s="5">
        <v>43644</v>
      </c>
      <c r="D45" s="6">
        <f>'BB Index'!N45/'BB Index'!N46 -1</f>
        <v>7.0470053913220143E-2</v>
      </c>
      <c r="E45" s="6">
        <f>'BB Index'!J45/'BB Index'!J46 -1</f>
        <v>-5.6245881577708712E-2</v>
      </c>
      <c r="F45" s="6">
        <f>'BB Index'!R45/'BB Index'!R46 -1</f>
        <v>7.7080189219007611E-2</v>
      </c>
      <c r="G45" s="6">
        <f>'BB Index'!F45/'BB Index'!F46 -1</f>
        <v>5.7711021557103503E-2</v>
      </c>
      <c r="H45" s="6">
        <f>'BB Index'!AH45/'BB Index'!AH46 -1</f>
        <v>4.4304313554945463E-2</v>
      </c>
      <c r="I45" s="16">
        <v>7.1944430397785641E-3</v>
      </c>
      <c r="J45" s="16">
        <v>1.3736036408771302E-2</v>
      </c>
      <c r="K45" s="6">
        <f>'BB Index'!AL45/'BB Index'!AL46 -1</f>
        <v>7.065911718826734E-2</v>
      </c>
      <c r="L45" s="6"/>
      <c r="M45" s="2">
        <f t="shared" si="6"/>
        <v>1.480850338601821</v>
      </c>
      <c r="N45" s="2">
        <f t="shared" si="1"/>
        <v>1.8237785936176212</v>
      </c>
      <c r="O45" s="2">
        <f t="shared" si="2"/>
        <v>0.93436924478643824</v>
      </c>
      <c r="P45" s="2">
        <f t="shared" si="3"/>
        <v>1.0810659248222816</v>
      </c>
      <c r="Q45" s="2">
        <f t="shared" si="4"/>
        <v>1.4617977222690326</v>
      </c>
      <c r="R45" s="2">
        <f t="shared" si="5"/>
        <v>1.2577204533860915</v>
      </c>
    </row>
    <row r="46" spans="3:18" x14ac:dyDescent="0.35">
      <c r="C46" s="5">
        <v>43616</v>
      </c>
      <c r="D46" s="6">
        <f>'BB Index'!N46/'BB Index'!N47 -1</f>
        <v>-6.354886704626439E-2</v>
      </c>
      <c r="E46" s="6">
        <f>'BB Index'!J46/'BB Index'!J47 -1</f>
        <v>-0.15077144455991676</v>
      </c>
      <c r="F46" s="6">
        <f>'BB Index'!R46/'BB Index'!R47 -1</f>
        <v>-0.13114319462691093</v>
      </c>
      <c r="G46" s="6">
        <f>'BB Index'!F46/'BB Index'!F47 -1</f>
        <v>-5.3026437727126008E-2</v>
      </c>
      <c r="H46" s="6">
        <f>'BB Index'!AH46/'BB Index'!AH47 -1</f>
        <v>-8.2134513237652973E-2</v>
      </c>
      <c r="I46" s="16">
        <v>1.2926478326263036E-2</v>
      </c>
      <c r="J46" s="16">
        <v>2.9869189143124864E-2</v>
      </c>
      <c r="K46" s="6">
        <f>'BB Index'!AL46/'BB Index'!AL47 -1</f>
        <v>-7.7772500162504477E-2</v>
      </c>
      <c r="L46" s="6"/>
      <c r="M46" s="2">
        <f t="shared" si="6"/>
        <v>1.3867439773185983</v>
      </c>
      <c r="N46" s="2">
        <f t="shared" si="1"/>
        <v>1.548804860500439</v>
      </c>
      <c r="O46" s="2">
        <f t="shared" si="2"/>
        <v>0.81183307706401053</v>
      </c>
      <c r="P46" s="2">
        <f t="shared" si="3"/>
        <v>1.023740849880775</v>
      </c>
      <c r="Q46" s="2">
        <f t="shared" si="4"/>
        <v>1.3417336778985558</v>
      </c>
      <c r="R46" s="2">
        <f t="shared" si="5"/>
        <v>1.1599043892207366</v>
      </c>
    </row>
    <row r="47" spans="3:18" x14ac:dyDescent="0.35">
      <c r="C47" s="5">
        <v>43585</v>
      </c>
      <c r="D47" s="6">
        <f>'BB Index'!N47/'BB Index'!N48 -1</f>
        <v>4.0489279449214433E-2</v>
      </c>
      <c r="E47" s="6">
        <f>'BB Index'!J47/'BB Index'!J48 -1</f>
        <v>4.0249480249480163E-2</v>
      </c>
      <c r="F47" s="6">
        <f>'BB Index'!R47/'BB Index'!R48 -1</f>
        <v>2.1674411710966845E-2</v>
      </c>
      <c r="G47" s="6">
        <f>'BB Index'!F47/'BB Index'!F48 -1</f>
        <v>2.4903018563874335E-2</v>
      </c>
      <c r="H47" s="6">
        <f>'BB Index'!AH47/'BB Index'!AH48 -1</f>
        <v>2.8491654735272931E-2</v>
      </c>
      <c r="I47" s="16">
        <v>-5.9102755026063658E-4</v>
      </c>
      <c r="J47" s="16">
        <v>-4.3062302454339729E-3</v>
      </c>
      <c r="K47" s="6">
        <f>'BB Index'!AL47/'BB Index'!AL48 -1</f>
        <v>3.3970410533640472E-2</v>
      </c>
      <c r="L47" s="6"/>
      <c r="M47" s="2">
        <f t="shared" si="6"/>
        <v>1.4428922417407661</v>
      </c>
      <c r="N47" s="2">
        <f t="shared" si="1"/>
        <v>1.6111434511434504</v>
      </c>
      <c r="O47" s="2">
        <f t="shared" si="2"/>
        <v>0.82942908141687699</v>
      </c>
      <c r="P47" s="2">
        <f t="shared" si="3"/>
        <v>1.0492350872699523</v>
      </c>
      <c r="Q47" s="2">
        <f t="shared" si="4"/>
        <v>1.3799618905959294</v>
      </c>
      <c r="R47" s="2">
        <f t="shared" si="5"/>
        <v>1.1993068175023365</v>
      </c>
    </row>
    <row r="48" spans="3:18" x14ac:dyDescent="0.35">
      <c r="C48" s="5">
        <v>43553</v>
      </c>
      <c r="D48" s="6">
        <f>'BB Index'!N48/'BB Index'!N49 -1</f>
        <v>1.9425327745399512E-2</v>
      </c>
      <c r="E48" s="6">
        <f>'BB Index'!J48/'BB Index'!J49 -1</f>
        <v>-0.11418047882136284</v>
      </c>
      <c r="F48" s="6">
        <f>'BB Index'!R48/'BB Index'!R49 -1</f>
        <v>2.4455212783781599E-2</v>
      </c>
      <c r="G48" s="6">
        <f>'BB Index'!F48/'BB Index'!F49 -1</f>
        <v>-4.2686017661441866E-5</v>
      </c>
      <c r="H48" s="6">
        <f>'BB Index'!AH48/'BB Index'!AH49 -1</f>
        <v>1.6091923594348412E-2</v>
      </c>
      <c r="I48" s="16">
        <v>1.4556391261443924E-2</v>
      </c>
      <c r="J48" s="16">
        <v>2.5094048318002882E-2</v>
      </c>
      <c r="K48" s="6">
        <f>'BB Index'!AL48/'BB Index'!AL49 -1</f>
        <v>-2.0937408067987939E-2</v>
      </c>
      <c r="L48" s="6"/>
      <c r="M48" s="2">
        <f t="shared" si="6"/>
        <v>1.4709208964378748</v>
      </c>
      <c r="N48" s="2">
        <f t="shared" si="1"/>
        <v>1.4271823204419882</v>
      </c>
      <c r="O48" s="2">
        <f t="shared" si="2"/>
        <v>0.84971294609198322</v>
      </c>
      <c r="P48" s="2">
        <f t="shared" si="3"/>
        <v>1.049190299602486</v>
      </c>
      <c r="Q48" s="2">
        <f t="shared" si="4"/>
        <v>1.4021681319025117</v>
      </c>
      <c r="R48" s="2">
        <f t="shared" si="5"/>
        <v>1.1741964412655701</v>
      </c>
    </row>
    <row r="49" spans="3:18" x14ac:dyDescent="0.35">
      <c r="C49" s="5">
        <v>43524</v>
      </c>
      <c r="D49" s="6">
        <f>'BB Index'!N49/'BB Index'!N50 -1</f>
        <v>3.2107952020099972E-2</v>
      </c>
      <c r="E49" s="6">
        <f>'BB Index'!J49/'BB Index'!J50 -1</f>
        <v>3.2594226600235698E-2</v>
      </c>
      <c r="F49" s="6">
        <f>'BB Index'!R49/'BB Index'!R50 -1</f>
        <v>3.4856062289024159E-2</v>
      </c>
      <c r="G49" s="6">
        <f>'BB Index'!F49/'BB Index'!F50 -1</f>
        <v>2.355517689593789E-2</v>
      </c>
      <c r="H49" s="6">
        <f>'BB Index'!AH49/'BB Index'!AH50 -1</f>
        <v>3.8133527098293429E-2</v>
      </c>
      <c r="I49" s="16">
        <v>-9.1042030284460562E-4</v>
      </c>
      <c r="J49" s="16">
        <v>-3.9204643909200865E-3</v>
      </c>
      <c r="K49" s="6">
        <f>'BB Index'!AL49/'BB Index'!AL50 -1</f>
        <v>5.1894969268502233E-2</v>
      </c>
      <c r="L49" s="6"/>
      <c r="M49" s="2">
        <f t="shared" si="6"/>
        <v>1.5181491540060645</v>
      </c>
      <c r="N49" s="2">
        <f t="shared" si="1"/>
        <v>1.4737002243943247</v>
      </c>
      <c r="O49" s="2">
        <f t="shared" si="2"/>
        <v>0.87933059346875564</v>
      </c>
      <c r="P49" s="2">
        <f t="shared" si="3"/>
        <v>1.0739041627071246</v>
      </c>
      <c r="Q49" s="2">
        <f t="shared" si="4"/>
        <v>1.4556377483567795</v>
      </c>
      <c r="R49" s="2">
        <f t="shared" si="5"/>
        <v>1.2351313295002315</v>
      </c>
    </row>
    <row r="50" spans="3:18" x14ac:dyDescent="0.35">
      <c r="C50" s="5">
        <v>43496</v>
      </c>
      <c r="D50" s="6">
        <f>'BB Index'!N50/'BB Index'!N51 -1</f>
        <v>8.0134361209777571E-2</v>
      </c>
      <c r="E50" s="6">
        <f>'BB Index'!J50/'BB Index'!J51 -1</f>
        <v>-2.0453021384397529E-2</v>
      </c>
      <c r="F50" s="6">
        <f>'BB Index'!R50/'BB Index'!R51 -1</f>
        <v>0.11312639520392875</v>
      </c>
      <c r="G50" s="6">
        <f>'BB Index'!F50/'BB Index'!F51 -1</f>
        <v>7.02211727298232E-2</v>
      </c>
      <c r="H50" s="6">
        <f>'BB Index'!AH50/'BB Index'!AH51 -1</f>
        <v>8.9888262553273757E-2</v>
      </c>
      <c r="I50" s="16">
        <v>7.9306967411874041E-3</v>
      </c>
      <c r="J50" s="16">
        <v>7.4410282148078544E-3</v>
      </c>
      <c r="K50" s="6">
        <f>'BB Index'!AL50/'BB Index'!AL51 -1</f>
        <v>0.1124662799311904</v>
      </c>
      <c r="L50" s="6"/>
      <c r="M50" s="2">
        <f t="shared" si="6"/>
        <v>1.6398050666835047</v>
      </c>
      <c r="N50" s="2">
        <f t="shared" si="1"/>
        <v>1.4435586021905962</v>
      </c>
      <c r="O50" s="2">
        <f t="shared" si="2"/>
        <v>0.97880609370040728</v>
      </c>
      <c r="P50" s="2">
        <f t="shared" si="3"/>
        <v>1.1493149724118579</v>
      </c>
      <c r="Q50" s="2">
        <f t="shared" si="4"/>
        <v>1.58648249646353</v>
      </c>
      <c r="R50" s="2">
        <f t="shared" si="5"/>
        <v>1.374041955355588</v>
      </c>
    </row>
    <row r="51" spans="3:18" x14ac:dyDescent="0.35">
      <c r="C51" s="5">
        <v>43465</v>
      </c>
      <c r="D51" s="6">
        <f>'BB Index'!N51/'BB Index'!N52 -1</f>
        <v>-9.0338646779426712E-2</v>
      </c>
      <c r="E51" s="6">
        <f>'BB Index'!J51/'BB Index'!J52 -1</f>
        <v>-0.10164329462164046</v>
      </c>
      <c r="F51" s="6">
        <f>'BB Index'!R51/'BB Index'!R52 -1</f>
        <v>-6.0137179459926693E-2</v>
      </c>
      <c r="G51" s="6">
        <f>'BB Index'!F51/'BB Index'!F52 -1</f>
        <v>-5.283670667434337E-2</v>
      </c>
      <c r="H51" s="6">
        <f>'BB Index'!AH51/'BB Index'!AH52 -1</f>
        <v>-7.7518815154944187E-2</v>
      </c>
      <c r="I51" s="16">
        <v>1.8133761908450063E-2</v>
      </c>
      <c r="J51" s="16">
        <v>2.730390728328369E-2</v>
      </c>
      <c r="K51" s="6">
        <f>'BB Index'!AL51/'BB Index'!AL52 -1</f>
        <v>-0.11884318709427677</v>
      </c>
      <c r="L51" s="6"/>
      <c r="M51" s="2">
        <f t="shared" si="6"/>
        <v>1.4916672959772692</v>
      </c>
      <c r="N51" s="2">
        <f t="shared" si="1"/>
        <v>1.2968305498845338</v>
      </c>
      <c r="O51" s="2">
        <f t="shared" si="2"/>
        <v>0.91994345598707605</v>
      </c>
      <c r="P51" s="2">
        <f t="shared" si="3"/>
        <v>1.0885889543381015</v>
      </c>
      <c r="Q51" s="2">
        <f t="shared" si="4"/>
        <v>1.4635002530736192</v>
      </c>
      <c r="R51" s="2">
        <f t="shared" si="5"/>
        <v>1.210746430179878</v>
      </c>
    </row>
    <row r="52" spans="3:18" x14ac:dyDescent="0.35">
      <c r="C52" s="5">
        <v>43434</v>
      </c>
      <c r="D52" s="6">
        <f>'BB Index'!N52/'BB Index'!N53 -1</f>
        <v>2.0375391829146272E-2</v>
      </c>
      <c r="E52" s="6">
        <f>'BB Index'!J52/'BB Index'!J53 -1</f>
        <v>-4.9498966120566257E-2</v>
      </c>
      <c r="F52" s="6">
        <f>'BB Index'!R52/'BB Index'!R53 -1</f>
        <v>7.1385462366113872E-2</v>
      </c>
      <c r="G52" s="6">
        <f>'BB Index'!F52/'BB Index'!F53 -1</f>
        <v>-2.7328890778294257E-3</v>
      </c>
      <c r="H52" s="6">
        <f>'BB Index'!AH52/'BB Index'!AH53 -1</f>
        <v>-0.11280937587748441</v>
      </c>
      <c r="I52" s="16">
        <v>9.0118252731634652E-3</v>
      </c>
      <c r="J52" s="16">
        <v>1.3610543058395708E-2</v>
      </c>
      <c r="K52" s="6">
        <f>'BB Index'!AL52/'BB Index'!AL53 -1</f>
        <v>1.5799601382119333E-2</v>
      </c>
      <c r="L52" s="6"/>
      <c r="M52" s="2">
        <f t="shared" si="6"/>
        <v>1.5220606016115292</v>
      </c>
      <c r="N52" s="2">
        <f t="shared" si="1"/>
        <v>1.2326387784316839</v>
      </c>
      <c r="O52" s="2">
        <f t="shared" si="2"/>
        <v>0.98561404494339422</v>
      </c>
      <c r="P52" s="2">
        <f t="shared" si="3"/>
        <v>1.0856139614745453</v>
      </c>
      <c r="Q52" s="2">
        <f t="shared" si="4"/>
        <v>1.2984037029278437</v>
      </c>
      <c r="R52" s="2">
        <f t="shared" si="5"/>
        <v>1.2298757411515442</v>
      </c>
    </row>
    <row r="53" spans="3:18" x14ac:dyDescent="0.35">
      <c r="C53" s="5">
        <v>43404</v>
      </c>
      <c r="D53" s="6">
        <f>'BB Index'!N53/'BB Index'!N54 -1</f>
        <v>-6.8352263989233442E-2</v>
      </c>
      <c r="E53" s="6">
        <f>'BB Index'!J53/'BB Index'!J54 -1</f>
        <v>2.6884881745720568E-2</v>
      </c>
      <c r="F53" s="6">
        <f>'BB Index'!R53/'BB Index'!R54 -1</f>
        <v>-0.1130388819871595</v>
      </c>
      <c r="G53" s="6">
        <f>'BB Index'!F53/'BB Index'!F54 -1</f>
        <v>-8.0260799358157331E-2</v>
      </c>
      <c r="H53" s="6">
        <f>'BB Index'!AH53/'BB Index'!AH54 -1</f>
        <v>-5.8433408184740854E-2</v>
      </c>
      <c r="I53" s="16">
        <v>-6.3049070523710782E-3</v>
      </c>
      <c r="J53" s="16">
        <v>-3.6449254035452183E-3</v>
      </c>
      <c r="K53" s="6">
        <f>'BB Index'!AL53/'BB Index'!AL54 -1</f>
        <v>-0.10861627162213006</v>
      </c>
      <c r="L53" s="6"/>
      <c r="M53" s="2">
        <f t="shared" si="6"/>
        <v>1.4180243135625665</v>
      </c>
      <c r="N53" s="2">
        <f t="shared" si="1"/>
        <v>1.2657781262250092</v>
      </c>
      <c r="O53" s="2">
        <f t="shared" si="2"/>
        <v>0.87420133523215093</v>
      </c>
      <c r="P53" s="2">
        <f t="shared" si="3"/>
        <v>0.99848171713222245</v>
      </c>
      <c r="Q53" s="2">
        <f t="shared" si="4"/>
        <v>1.2225335493660821</v>
      </c>
      <c r="R53" s="2">
        <f t="shared" si="5"/>
        <v>1.0962912235891595</v>
      </c>
    </row>
    <row r="54" spans="3:18" x14ac:dyDescent="0.35">
      <c r="C54" s="5">
        <v>43371</v>
      </c>
      <c r="D54" s="6">
        <f>'BB Index'!N54/'BB Index'!N55 -1</f>
        <v>5.6843770875456556E-3</v>
      </c>
      <c r="E54" s="6">
        <f>'BB Index'!J54/'BB Index'!J55 -1</f>
        <v>7.0199972031883773E-2</v>
      </c>
      <c r="F54" s="6">
        <f>'BB Index'!R54/'BB Index'!R55 -1</f>
        <v>-1.6954504024162986E-2</v>
      </c>
      <c r="G54" s="6">
        <f>'BB Index'!F54/'BB Index'!F55 -1</f>
        <v>5.1089153379744179E-3</v>
      </c>
      <c r="H54" s="6">
        <f>'BB Index'!AH54/'BB Index'!AH55 -1</f>
        <v>3.9287258981954398E-2</v>
      </c>
      <c r="I54" s="16">
        <v>-6.1407697910788039E-3</v>
      </c>
      <c r="J54" s="16">
        <v>-1.3092924011886442E-2</v>
      </c>
      <c r="K54" s="6">
        <f>'BB Index'!AL54/'BB Index'!AL55 -1</f>
        <v>-2.4053980938451014E-2</v>
      </c>
      <c r="L54" s="6"/>
      <c r="M54" s="2">
        <f t="shared" si="6"/>
        <v>1.4260848984801642</v>
      </c>
      <c r="N54" s="2">
        <f t="shared" si="1"/>
        <v>1.3546357152845752</v>
      </c>
      <c r="O54" s="2">
        <f t="shared" si="2"/>
        <v>0.85937968517602881</v>
      </c>
      <c r="P54" s="2">
        <f t="shared" si="3"/>
        <v>1.0035828756915663</v>
      </c>
      <c r="Q54" s="2">
        <f t="shared" si="4"/>
        <v>1.2705635415341552</v>
      </c>
      <c r="R54" s="2">
        <f t="shared" si="5"/>
        <v>1.0699210553939547</v>
      </c>
    </row>
    <row r="55" spans="3:18" x14ac:dyDescent="0.35">
      <c r="C55" s="5">
        <v>43343</v>
      </c>
      <c r="D55" s="6">
        <f>'BB Index'!N55/'BB Index'!N56 -1</f>
        <v>3.2583156259560431E-2</v>
      </c>
      <c r="E55" s="6">
        <f>'BB Index'!J55/'BB Index'!J56 -1</f>
        <v>-3.3583350226366715E-2</v>
      </c>
      <c r="F55" s="6">
        <f>'BB Index'!R55/'BB Index'!R56 -1</f>
        <v>-3.7621798334573242E-2</v>
      </c>
      <c r="G55" s="6">
        <f>'BB Index'!F55/'BB Index'!F56 -1</f>
        <v>-2.1450653508268136E-2</v>
      </c>
      <c r="H55" s="6">
        <f>'BB Index'!AH55/'BB Index'!AH56 -1</f>
        <v>1.0775086149256818E-2</v>
      </c>
      <c r="I55" s="16">
        <v>6.0566353643445314E-3</v>
      </c>
      <c r="J55" s="16">
        <v>1.1092034518592087E-2</v>
      </c>
      <c r="K55" s="6">
        <f>'BB Index'!AL55/'BB Index'!AL56 -1</f>
        <v>4.3072117958461886E-2</v>
      </c>
      <c r="L55" s="6"/>
      <c r="M55" s="2">
        <f t="shared" si="6"/>
        <v>1.4725512455667427</v>
      </c>
      <c r="N55" s="2">
        <f t="shared" si="1"/>
        <v>1.3091425096290286</v>
      </c>
      <c r="O55" s="2">
        <f t="shared" si="2"/>
        <v>0.82704827596750718</v>
      </c>
      <c r="P55" s="2">
        <f t="shared" si="3"/>
        <v>0.98205536715827524</v>
      </c>
      <c r="Q55" s="2">
        <f t="shared" si="4"/>
        <v>1.2842539731522906</v>
      </c>
      <c r="R55" s="2">
        <f t="shared" si="5"/>
        <v>1.1160048212981251</v>
      </c>
    </row>
    <row r="56" spans="3:18" x14ac:dyDescent="0.35">
      <c r="C56" s="5">
        <v>43312</v>
      </c>
      <c r="D56" s="6">
        <f>'BB Index'!N56/'BB Index'!N57 -1</f>
        <v>3.7215456325958352E-2</v>
      </c>
      <c r="E56" s="6">
        <f>'BB Index'!J56/'BB Index'!J57 -1</f>
        <v>3.485892101674759E-2</v>
      </c>
      <c r="F56" s="6">
        <f>'BB Index'!R56/'BB Index'!R57 -1</f>
        <v>-2.4045001380181619E-2</v>
      </c>
      <c r="G56" s="6">
        <f>'BB Index'!F56/'BB Index'!F57 -1</f>
        <v>2.4058550656444577E-2</v>
      </c>
      <c r="H56" s="6">
        <f>'BB Index'!AH56/'BB Index'!AH57 -1</f>
        <v>-3.5307760080463768E-2</v>
      </c>
      <c r="I56" s="16">
        <v>-1.0568518419763473E-3</v>
      </c>
      <c r="J56" s="16">
        <v>-5.7946276165663502E-3</v>
      </c>
      <c r="K56" s="6">
        <f>'BB Index'!AL56/'BB Index'!AL57 -1</f>
        <v>1.7395859808648995E-2</v>
      </c>
      <c r="L56" s="6"/>
      <c r="M56" s="2">
        <f t="shared" si="6"/>
        <v>1.5273529121338674</v>
      </c>
      <c r="N56" s="2">
        <f t="shared" si="1"/>
        <v>1.3547778049718535</v>
      </c>
      <c r="O56" s="2">
        <f t="shared" si="2"/>
        <v>0.80716189903039159</v>
      </c>
      <c r="P56" s="2">
        <f t="shared" si="3"/>
        <v>1.0056821959564859</v>
      </c>
      <c r="Q56" s="2">
        <f t="shared" si="4"/>
        <v>1.2389098419858471</v>
      </c>
      <c r="R56" s="2">
        <f t="shared" si="5"/>
        <v>1.1354186847152037</v>
      </c>
    </row>
    <row r="57" spans="3:18" x14ac:dyDescent="0.35">
      <c r="C57" s="5">
        <v>43280</v>
      </c>
      <c r="D57" s="6">
        <f>'BB Index'!N57/'BB Index'!N58 -1</f>
        <v>6.1476359434875505E-3</v>
      </c>
      <c r="E57" s="6">
        <f>'BB Index'!J57/'BB Index'!J58 -1</f>
        <v>5.2473238648298448E-4</v>
      </c>
      <c r="F57" s="6">
        <f>'BB Index'!R57/'BB Index'!R58 -1</f>
        <v>-5.1867518314435368E-2</v>
      </c>
      <c r="G57" s="6">
        <f>'BB Index'!F57/'BB Index'!F58 -1</f>
        <v>-1.2689611989739169E-2</v>
      </c>
      <c r="H57" s="6">
        <f>'BB Index'!AH57/'BB Index'!AH58 -1</f>
        <v>1.3552123302482455E-2</v>
      </c>
      <c r="I57" s="16">
        <v>4.8502956255180862E-4</v>
      </c>
      <c r="J57" s="16">
        <v>5.8429592341235903E-4</v>
      </c>
      <c r="K57" s="6">
        <f>'BB Index'!AL57/'BB Index'!AL58 -1</f>
        <v>7.1507162038417782E-3</v>
      </c>
      <c r="L57" s="6"/>
      <c r="M57" s="2">
        <f t="shared" si="6"/>
        <v>1.536742521794892</v>
      </c>
      <c r="N57" s="2">
        <f t="shared" si="1"/>
        <v>1.3554887007626106</v>
      </c>
      <c r="O57" s="2">
        <f t="shared" si="2"/>
        <v>0.7652964144497183</v>
      </c>
      <c r="P57" s="2">
        <f t="shared" si="3"/>
        <v>0.99292047910480929</v>
      </c>
      <c r="Q57" s="2">
        <f t="shared" si="4"/>
        <v>1.2556997009250983</v>
      </c>
      <c r="R57" s="2">
        <f t="shared" si="5"/>
        <v>1.1435377415021415</v>
      </c>
    </row>
    <row r="58" spans="3:18" x14ac:dyDescent="0.35">
      <c r="C58" s="5">
        <v>43251</v>
      </c>
      <c r="D58" s="6">
        <f>'BB Index'!N58/'BB Index'!N59 -1</f>
        <v>2.4077325827839502E-2</v>
      </c>
      <c r="E58" s="6">
        <f>'BB Index'!J58/'BB Index'!J59 -1</f>
        <v>-3.2000270901764272E-2</v>
      </c>
      <c r="F58" s="6">
        <f>'BB Index'!R58/'BB Index'!R59 -1</f>
        <v>1.8072925418276986E-2</v>
      </c>
      <c r="G58" s="6">
        <f>'BB Index'!F58/'BB Index'!F59 -1</f>
        <v>-2.4280167911550965E-2</v>
      </c>
      <c r="H58" s="6">
        <f>'BB Index'!AH58/'BB Index'!AH59 -1</f>
        <v>1.4472695523142898E-2</v>
      </c>
      <c r="I58" s="16">
        <v>6.9892840745913176E-3</v>
      </c>
      <c r="J58" s="16">
        <v>1.0927596156030672E-2</v>
      </c>
      <c r="K58" s="6">
        <f>'BB Index'!AL58/'BB Index'!AL59 -1</f>
        <v>6.0699698211078124E-2</v>
      </c>
      <c r="L58" s="6"/>
      <c r="M58" s="2">
        <f t="shared" si="6"/>
        <v>1.5737431722056434</v>
      </c>
      <c r="N58" s="2">
        <f t="shared" si="1"/>
        <v>1.3121126951339266</v>
      </c>
      <c r="O58" s="2">
        <f t="shared" si="2"/>
        <v>0.77912755947094281</v>
      </c>
      <c r="P58" s="2">
        <f t="shared" si="3"/>
        <v>0.96881220314932692</v>
      </c>
      <c r="Q58" s="2">
        <f t="shared" si="4"/>
        <v>1.273873060365089</v>
      </c>
      <c r="R58" s="2">
        <f t="shared" si="5"/>
        <v>1.2129501373042992</v>
      </c>
    </row>
    <row r="59" spans="3:18" x14ac:dyDescent="0.35">
      <c r="C59" s="5">
        <v>43220</v>
      </c>
      <c r="D59" s="6">
        <f>'BB Index'!N59/'BB Index'!N60 -1</f>
        <v>3.8357816282945656E-3</v>
      </c>
      <c r="E59" s="6">
        <f>'BB Index'!J59/'BB Index'!J60 -1</f>
        <v>7.8206579283653932E-2</v>
      </c>
      <c r="F59" s="6">
        <f>'BB Index'!R59/'BB Index'!R60 -1</f>
        <v>-2.657782593383784E-4</v>
      </c>
      <c r="G59" s="6">
        <f>'BB Index'!F59/'BB Index'!F60 -1</f>
        <v>1.9207689101582215E-2</v>
      </c>
      <c r="H59" s="6">
        <f>'BB Index'!AH59/'BB Index'!AH60 -1</f>
        <v>5.0370837054079853E-2</v>
      </c>
      <c r="I59" s="16">
        <v>-5.0248814244616691E-3</v>
      </c>
      <c r="J59" s="16">
        <v>-1.240744895669732E-2</v>
      </c>
      <c r="K59" s="6">
        <f>'BB Index'!AL59/'BB Index'!AL60 -1</f>
        <v>8.6467014090461092E-3</v>
      </c>
      <c r="L59" s="6"/>
      <c r="M59" s="2">
        <f t="shared" si="6"/>
        <v>1.5797797073532438</v>
      </c>
      <c r="N59" s="2">
        <f t="shared" si="1"/>
        <v>1.4147285406550067</v>
      </c>
      <c r="O59" s="2">
        <f t="shared" si="2"/>
        <v>0.7789204843043841</v>
      </c>
      <c r="P59" s="2">
        <f t="shared" si="3"/>
        <v>0.98742084674523811</v>
      </c>
      <c r="Q59" s="2">
        <f t="shared" si="4"/>
        <v>1.3380391127163209</v>
      </c>
      <c r="R59" s="2">
        <f t="shared" si="5"/>
        <v>1.223438154965631</v>
      </c>
    </row>
    <row r="60" spans="3:18" x14ac:dyDescent="0.35">
      <c r="C60" s="5">
        <v>43189</v>
      </c>
      <c r="D60" s="6">
        <f>'BB Index'!N60/'BB Index'!N61 -1</f>
        <v>-2.5419150416465253E-2</v>
      </c>
      <c r="E60" s="6">
        <f>'BB Index'!J60/'BB Index'!J61 -1</f>
        <v>-4.2543522337970985E-2</v>
      </c>
      <c r="F60" s="6">
        <f>'BB Index'!R60/'BB Index'!R61 -1</f>
        <v>-3.0054973927100659E-2</v>
      </c>
      <c r="G60" s="6">
        <f>'BB Index'!F60/'BB Index'!F61 -1</f>
        <v>-2.1559793049570786E-2</v>
      </c>
      <c r="H60" s="6">
        <f>'BB Index'!AH60/'BB Index'!AH61 -1</f>
        <v>2.2215935923575403E-2</v>
      </c>
      <c r="I60" s="16">
        <v>6.3872450726267793E-3</v>
      </c>
      <c r="J60" s="16">
        <v>1.249432076328949E-2</v>
      </c>
      <c r="K60" s="6">
        <f>'BB Index'!AL60/'BB Index'!AL61 -1</f>
        <v>1.2925814722795304E-2</v>
      </c>
      <c r="L60" s="6"/>
      <c r="M60" s="2">
        <f t="shared" si="6"/>
        <v>1.5396230493471523</v>
      </c>
      <c r="N60" s="2">
        <f t="shared" si="1"/>
        <v>1.3545410053834854</v>
      </c>
      <c r="O60" s="2">
        <f t="shared" si="2"/>
        <v>0.75551004945733125</v>
      </c>
      <c r="P60" s="2">
        <f t="shared" si="3"/>
        <v>0.96613225763657884</v>
      </c>
      <c r="Q60" s="2">
        <f t="shared" si="4"/>
        <v>1.3677649039076645</v>
      </c>
      <c r="R60" s="2">
        <f t="shared" si="5"/>
        <v>1.2392520898815154</v>
      </c>
    </row>
    <row r="61" spans="3:18" x14ac:dyDescent="0.35">
      <c r="C61" s="5">
        <v>43159</v>
      </c>
      <c r="D61" s="6">
        <f>'BB Index'!N61/'BB Index'!N62 -1</f>
        <v>-3.6859751097947369E-2</v>
      </c>
      <c r="E61" s="6">
        <f>'BB Index'!J61/'BB Index'!J62 -1</f>
        <v>5.7523105360443472E-2</v>
      </c>
      <c r="F61" s="6">
        <f>'BB Index'!R61/'BB Index'!R62 -1</f>
        <v>-6.3606294750378711E-2</v>
      </c>
      <c r="G61" s="6">
        <f>'BB Index'!F61/'BB Index'!F62 -1</f>
        <v>-4.9370145307967794E-2</v>
      </c>
      <c r="H61" s="6">
        <f>'BB Index'!AH61/'BB Index'!AH62 -1</f>
        <v>-3.3396277864111701E-2</v>
      </c>
      <c r="I61" s="16">
        <v>-6.5591293363131964E-3</v>
      </c>
      <c r="J61" s="16">
        <v>-9.3171895395417481E-3</v>
      </c>
      <c r="K61" s="6">
        <f>'BB Index'!AL61/'BB Index'!AL62 -1</f>
        <v>-3.8603853456814941E-2</v>
      </c>
      <c r="L61" s="6"/>
      <c r="M61" s="2">
        <f t="shared" si="6"/>
        <v>1.4828729269635537</v>
      </c>
      <c r="N61" s="2">
        <f t="shared" si="1"/>
        <v>1.4324584103512006</v>
      </c>
      <c r="O61" s="2">
        <f t="shared" si="2"/>
        <v>0.70745485456467505</v>
      </c>
      <c r="P61" s="2">
        <f t="shared" si="3"/>
        <v>0.91843416769034592</v>
      </c>
      <c r="Q61" s="2">
        <f t="shared" si="4"/>
        <v>1.322086647123984</v>
      </c>
      <c r="R61" s="2">
        <f t="shared" si="5"/>
        <v>1.1914121838076777</v>
      </c>
    </row>
    <row r="62" spans="3:18" x14ac:dyDescent="0.35">
      <c r="C62" s="5">
        <v>43131</v>
      </c>
      <c r="D62" s="6">
        <f>'BB Index'!N62/'BB Index'!N63 -1</f>
        <v>5.7232169154550316E-2</v>
      </c>
      <c r="E62" s="6">
        <f>'BB Index'!J62/'BB Index'!J63 -1</f>
        <v>0.12455308888334571</v>
      </c>
      <c r="F62" s="6">
        <f>'BB Index'!R62/'BB Index'!R63 -1</f>
        <v>0.12549960228070711</v>
      </c>
      <c r="G62" s="6">
        <f>'BB Index'!F62/'BB Index'!F63 -1</f>
        <v>4.6177075647334087E-2</v>
      </c>
      <c r="H62" s="6">
        <f>'BB Index'!AH62/'BB Index'!AH63 -1</f>
        <v>3.4192015670150733E-2</v>
      </c>
      <c r="I62" s="16">
        <v>-1.1720869485885688E-2</v>
      </c>
      <c r="J62" s="16">
        <v>-2.1643877843098513E-2</v>
      </c>
      <c r="K62" s="6">
        <f>'BB Index'!AL62/'BB Index'!AL63 -1</f>
        <v>2.6110341241027291E-2</v>
      </c>
      <c r="L62" s="6"/>
      <c r="M62" s="2">
        <f t="shared" si="6"/>
        <v>1.567740961154235</v>
      </c>
      <c r="N62" s="2">
        <f t="shared" si="1"/>
        <v>1.6108755300573698</v>
      </c>
      <c r="O62" s="2">
        <f t="shared" si="2"/>
        <v>0.79624015744409726</v>
      </c>
      <c r="P62" s="2">
        <f t="shared" si="3"/>
        <v>0.96084477172887939</v>
      </c>
      <c r="Q62" s="2">
        <f t="shared" si="4"/>
        <v>1.3672914544797443</v>
      </c>
      <c r="R62" s="2">
        <f t="shared" si="5"/>
        <v>1.2225203624856136</v>
      </c>
    </row>
    <row r="63" spans="3:18" x14ac:dyDescent="0.35">
      <c r="C63" s="5">
        <v>43098</v>
      </c>
      <c r="D63" s="6">
        <f>'BB Index'!N63/'BB Index'!N64 -1</f>
        <v>1.1039094377227832E-2</v>
      </c>
      <c r="E63" s="6">
        <f>'BB Index'!J63/'BB Index'!J64 -1</f>
        <v>-1.7844544964102926E-3</v>
      </c>
      <c r="F63" s="6">
        <f>'BB Index'!R63/'BB Index'!R64 -1</f>
        <v>2.0060932886241778E-2</v>
      </c>
      <c r="G63" s="6">
        <f>'BB Index'!F63/'BB Index'!F64 -1</f>
        <v>1.698056949758997E-2</v>
      </c>
      <c r="H63" s="6">
        <f>'BB Index'!AH63/'BB Index'!AH64 -1</f>
        <v>4.4124079140330785E-2</v>
      </c>
      <c r="I63" s="16">
        <v>3.2661634141524232E-3</v>
      </c>
      <c r="J63" s="16">
        <v>2.1182233401735306E-3</v>
      </c>
      <c r="K63" s="6">
        <f>'BB Index'!AL63/'BB Index'!AL64 -1</f>
        <v>-4.0824823337498595E-3</v>
      </c>
      <c r="L63" s="6"/>
      <c r="M63" s="2">
        <f t="shared" si="6"/>
        <v>1.5850474015834626</v>
      </c>
      <c r="N63" s="2">
        <f t="shared" si="1"/>
        <v>1.6080009959746016</v>
      </c>
      <c r="O63" s="2">
        <f t="shared" si="2"/>
        <v>0.81221347780391384</v>
      </c>
      <c r="P63" s="2">
        <f t="shared" si="3"/>
        <v>0.97716046315161764</v>
      </c>
      <c r="Q63" s="2">
        <f t="shared" si="4"/>
        <v>1.4276219308251066</v>
      </c>
      <c r="R63" s="2">
        <f t="shared" si="5"/>
        <v>1.2175294447031166</v>
      </c>
    </row>
    <row r="64" spans="3:18" x14ac:dyDescent="0.35">
      <c r="C64" s="5">
        <v>43069</v>
      </c>
      <c r="D64" s="6">
        <f>'BB Index'!N64/'BB Index'!N65 -1</f>
        <v>3.0671338489738575E-2</v>
      </c>
      <c r="E64" s="6">
        <f>'BB Index'!J64/'BB Index'!J65 -1</f>
        <v>1.2776867145799065E-2</v>
      </c>
      <c r="F64" s="6">
        <f>'BB Index'!R64/'BB Index'!R65 -1</f>
        <v>1.669797045846444E-2</v>
      </c>
      <c r="G64" s="6">
        <f>'BB Index'!F64/'BB Index'!F65 -1</f>
        <v>8.4138891812117755E-3</v>
      </c>
      <c r="H64" s="6">
        <f>'BB Index'!AH64/'BB Index'!AH65 -1</f>
        <v>1.3820746397315009E-2</v>
      </c>
      <c r="I64" s="16">
        <v>-1.4431194469965991E-3</v>
      </c>
      <c r="J64" s="16">
        <v>-2.8602230974016374E-3</v>
      </c>
      <c r="K64" s="6">
        <f>'BB Index'!AL64/'BB Index'!AL65 -1</f>
        <v>2.879254788149388E-2</v>
      </c>
      <c r="L64" s="6"/>
      <c r="M64" s="2">
        <f t="shared" si="6"/>
        <v>1.6336629269597096</v>
      </c>
      <c r="N64" s="2">
        <f t="shared" si="1"/>
        <v>1.6285462110704816</v>
      </c>
      <c r="O64" s="2">
        <f t="shared" si="2"/>
        <v>0.82577579446225025</v>
      </c>
      <c r="P64" s="2">
        <f t="shared" si="3"/>
        <v>0.98538218300083691</v>
      </c>
      <c r="Q64" s="2">
        <f t="shared" si="4"/>
        <v>1.4473527314822856</v>
      </c>
      <c r="R64" s="2">
        <f t="shared" si="5"/>
        <v>1.2525852195368599</v>
      </c>
    </row>
    <row r="65" spans="3:18" x14ac:dyDescent="0.35">
      <c r="C65" s="5">
        <v>43039</v>
      </c>
      <c r="D65" s="6">
        <f>'BB Index'!N65/'BB Index'!N66 -1</f>
        <v>2.3333751293869609E-2</v>
      </c>
      <c r="E65" s="6">
        <f>'BB Index'!J65/'BB Index'!J66 -1</f>
        <v>1.9583476174151571E-2</v>
      </c>
      <c r="F65" s="6">
        <f>'BB Index'!R65/'BB Index'!R66 -1</f>
        <v>3.8537247850894962E-2</v>
      </c>
      <c r="G65" s="6">
        <f>'BB Index'!F65/'BB Index'!F66 -1</f>
        <v>1.2918388272438408E-2</v>
      </c>
      <c r="H65" s="6">
        <f>'BB Index'!AH65/'BB Index'!AH66 -1</f>
        <v>3.81808209568546E-2</v>
      </c>
      <c r="I65" s="16">
        <v>-3.1257814453622412E-4</v>
      </c>
      <c r="J65" s="16">
        <v>-1.8228137216146356E-3</v>
      </c>
      <c r="K65" s="6">
        <f>'BB Index'!AL65/'BB Index'!AL66 -1</f>
        <v>8.5147373401153192E-3</v>
      </c>
      <c r="L65" s="6"/>
      <c r="M65" s="2">
        <f t="shared" si="6"/>
        <v>1.6717824113954025</v>
      </c>
      <c r="N65" s="2">
        <f t="shared" si="1"/>
        <v>1.6604388069934852</v>
      </c>
      <c r="O65" s="2">
        <f t="shared" si="2"/>
        <v>0.85759892092271173</v>
      </c>
      <c r="P65" s="2">
        <f t="shared" si="3"/>
        <v>0.99811173263758468</v>
      </c>
      <c r="Q65" s="2">
        <f t="shared" si="4"/>
        <v>1.5026138469844252</v>
      </c>
      <c r="R65" s="2">
        <f t="shared" si="5"/>
        <v>1.2632506536773269</v>
      </c>
    </row>
    <row r="66" spans="3:18" x14ac:dyDescent="0.35">
      <c r="C66" s="5">
        <v>43007</v>
      </c>
      <c r="D66" s="6">
        <f>'BB Index'!N66/'BB Index'!N67 -1</f>
        <v>2.061975802925553E-2</v>
      </c>
      <c r="E66" s="6">
        <f>'BB Index'!J66/'BB Index'!J67 -1</f>
        <v>0.10231459612659433</v>
      </c>
      <c r="F66" s="6">
        <f>'BB Index'!R66/'BB Index'!R67 -1</f>
        <v>8.4089252908552403E-3</v>
      </c>
      <c r="G66" s="6">
        <f>'BB Index'!F66/'BB Index'!F67 -1</f>
        <v>2.3381210877639447E-2</v>
      </c>
      <c r="H66" s="6">
        <f>'BB Index'!AH66/'BB Index'!AH67 -1</f>
        <v>3.3215864704563058E-2</v>
      </c>
      <c r="I66" s="16">
        <v>-2.2407216371183036E-3</v>
      </c>
      <c r="J66" s="16">
        <v>-1.3753817496588661E-2</v>
      </c>
      <c r="K66" s="6">
        <f>'BB Index'!AL66/'BB Index'!AL67 -1</f>
        <v>6.2398229731070565E-2</v>
      </c>
      <c r="L66" s="6"/>
      <c r="M66" s="2">
        <f t="shared" si="6"/>
        <v>1.7062541601959411</v>
      </c>
      <c r="N66" s="2">
        <f t="shared" si="1"/>
        <v>1.8303259329239479</v>
      </c>
      <c r="O66" s="2">
        <f t="shared" si="2"/>
        <v>0.86481040617826888</v>
      </c>
      <c r="P66" s="2">
        <f t="shared" si="3"/>
        <v>1.02144879353783</v>
      </c>
      <c r="Q66" s="2">
        <f t="shared" si="4"/>
        <v>1.5525244652290628</v>
      </c>
      <c r="R66" s="2">
        <f t="shared" si="5"/>
        <v>1.3420752581734099</v>
      </c>
    </row>
    <row r="67" spans="3:18" x14ac:dyDescent="0.35">
      <c r="C67" s="5">
        <v>42978</v>
      </c>
      <c r="D67" s="6">
        <f>'BB Index'!N67/'BB Index'!N68 -1</f>
        <v>3.0611390934054405E-3</v>
      </c>
      <c r="E67" s="6">
        <f>'BB Index'!J67/'BB Index'!J68 -1</f>
        <v>-7.7238252985790234E-2</v>
      </c>
      <c r="F67" s="6">
        <f>'BB Index'!R67/'BB Index'!R68 -1</f>
        <v>4.450730957940352E-2</v>
      </c>
      <c r="G67" s="6">
        <f>'BB Index'!F67/'BB Index'!F68 -1</f>
        <v>-2.9057420778387799E-3</v>
      </c>
      <c r="H67" s="6">
        <f>'BB Index'!AH67/'BB Index'!AH68 -1</f>
        <v>-7.7684953998908846E-3</v>
      </c>
      <c r="I67" s="16">
        <v>7.3077722410983537E-3</v>
      </c>
      <c r="J67" s="16">
        <v>1.4658696321040887E-2</v>
      </c>
      <c r="K67" s="6">
        <f>'BB Index'!AL67/'BB Index'!AL68 -1</f>
        <v>-1.2722877077333217E-2</v>
      </c>
      <c r="L67" s="6"/>
      <c r="M67" s="2">
        <f t="shared" si="6"/>
        <v>1.7114772415090025</v>
      </c>
      <c r="N67" s="2">
        <f t="shared" si="1"/>
        <v>1.6889547554703155</v>
      </c>
      <c r="O67" s="2">
        <f t="shared" si="2"/>
        <v>0.90330079065353475</v>
      </c>
      <c r="P67" s="2">
        <f t="shared" si="3"/>
        <v>1.0184807267980895</v>
      </c>
      <c r="Q67" s="2">
        <f t="shared" si="4"/>
        <v>1.5404636860627128</v>
      </c>
      <c r="R67" s="2">
        <f t="shared" si="5"/>
        <v>1.3250001996351393</v>
      </c>
    </row>
    <row r="68" spans="3:18" x14ac:dyDescent="0.35">
      <c r="C68" s="5">
        <v>42947</v>
      </c>
      <c r="D68" s="6">
        <f>'BB Index'!N68/'BB Index'!N69 -1</f>
        <v>2.0562182748775859E-2</v>
      </c>
      <c r="E68" s="6">
        <f>'BB Index'!J68/'BB Index'!J69 -1</f>
        <v>-4.1238008421236039E-3</v>
      </c>
      <c r="F68" s="6">
        <f>'BB Index'!R68/'BB Index'!R69 -1</f>
        <v>9.0001251312930464E-2</v>
      </c>
      <c r="G68" s="6">
        <f>'BB Index'!F68/'BB Index'!F69 -1</f>
        <v>2.9328499453522783E-2</v>
      </c>
      <c r="H68" s="6">
        <f>'BB Index'!AH68/'BB Index'!AH69 -1</f>
        <v>4.5847729735235099E-2</v>
      </c>
      <c r="I68" s="16">
        <v>4.5200318489893032E-3</v>
      </c>
      <c r="J68" s="16">
        <v>3.7943966468121371E-3</v>
      </c>
      <c r="K68" s="6">
        <f>'BB Index'!AL68/'BB Index'!AL69 -1</f>
        <v>7.4206789726674049E-3</v>
      </c>
      <c r="L68" s="6"/>
      <c r="M68" s="2">
        <f t="shared" si="6"/>
        <v>1.7466689493192813</v>
      </c>
      <c r="N68" s="2">
        <f t="shared" ref="N68:N131" si="7">N67*(1+E68)</f>
        <v>1.6819898424273982</v>
      </c>
      <c r="O68" s="2">
        <f t="shared" ref="O68:O131" si="8">O67*(1+F68)</f>
        <v>0.98459899212431234</v>
      </c>
      <c r="P68" s="2">
        <f t="shared" ref="P68:P131" si="9">P67*(1+G68)</f>
        <v>1.0483512382374107</v>
      </c>
      <c r="Q68" s="2">
        <f t="shared" ref="Q68:Q131" si="10">Q67*(1+H68)</f>
        <v>1.61109044880826</v>
      </c>
      <c r="R68" s="2">
        <f t="shared" ref="R68:R131" si="11">R67*(1+K68)</f>
        <v>1.3348326007553519</v>
      </c>
    </row>
    <row r="69" spans="3:18" x14ac:dyDescent="0.35">
      <c r="C69" s="5">
        <v>42916</v>
      </c>
      <c r="D69" s="6">
        <f>'BB Index'!N69/'BB Index'!N70 -1</f>
        <v>6.2319358169760086E-3</v>
      </c>
      <c r="E69" s="6">
        <f>'BB Index'!J69/'BB Index'!J70 -1</f>
        <v>4.5805338659887562E-2</v>
      </c>
      <c r="F69" s="6">
        <f>'BB Index'!R69/'BB Index'!R70 -1</f>
        <v>2.5525064259854791E-2</v>
      </c>
      <c r="G69" s="6">
        <f>'BB Index'!F69/'BB Index'!F70 -1</f>
        <v>-9.7471078253830168E-4</v>
      </c>
      <c r="H69" s="6">
        <f>'BB Index'!AH69/'BB Index'!AH70 -1</f>
        <v>-1.9217313165136418E-2</v>
      </c>
      <c r="I69" s="16">
        <v>-4.0183169489805826E-3</v>
      </c>
      <c r="J69" s="16">
        <v>-5.8992521765828254E-3</v>
      </c>
      <c r="K69" s="6">
        <f>'BB Index'!AL69/'BB Index'!AL70 -1</f>
        <v>3.4550224667171392E-2</v>
      </c>
      <c r="L69" s="6"/>
      <c r="M69" s="2">
        <f t="shared" ref="M69:M132" si="12">M68*(1+D69)</f>
        <v>1.7575540781049439</v>
      </c>
      <c r="N69" s="2">
        <f t="shared" si="7"/>
        <v>1.7590339567822761</v>
      </c>
      <c r="O69" s="2">
        <f t="shared" si="8"/>
        <v>1.0097309446684737</v>
      </c>
      <c r="P69" s="2">
        <f t="shared" si="9"/>
        <v>1.0473293989816133</v>
      </c>
      <c r="Q69" s="2">
        <f t="shared" si="10"/>
        <v>1.5801296191161516</v>
      </c>
      <c r="R69" s="2">
        <f t="shared" si="11"/>
        <v>1.3809513670045139</v>
      </c>
    </row>
    <row r="70" spans="3:18" x14ac:dyDescent="0.35">
      <c r="C70" s="5">
        <v>42886</v>
      </c>
      <c r="D70" s="6">
        <f>'BB Index'!N70/'BB Index'!N71 -1</f>
        <v>1.4072026713722652E-2</v>
      </c>
      <c r="E70" s="6">
        <f>'BB Index'!J70/'BB Index'!J71 -1</f>
        <v>-3.3944390842908456E-2</v>
      </c>
      <c r="F70" s="6">
        <f>'BB Index'!R70/'BB Index'!R71 -1</f>
        <v>5.4849430282287059E-2</v>
      </c>
      <c r="G70" s="6">
        <f>'BB Index'!F70/'BB Index'!F71 -1</f>
        <v>2.7765004707788643E-2</v>
      </c>
      <c r="H70" s="6">
        <f>'BB Index'!AH70/'BB Index'!AH71 -1</f>
        <v>-1.5362868661225604E-2</v>
      </c>
      <c r="I70" s="16">
        <v>6.2084300359563915E-3</v>
      </c>
      <c r="J70" s="16">
        <v>8.6712234830890189E-3</v>
      </c>
      <c r="K70" s="6">
        <f>'BB Index'!AL70/'BB Index'!AL71 -1</f>
        <v>-2.034389638371259E-2</v>
      </c>
      <c r="L70" s="6"/>
      <c r="M70" s="2">
        <f t="shared" si="12"/>
        <v>1.7822864260428488</v>
      </c>
      <c r="N70" s="2">
        <f t="shared" si="7"/>
        <v>1.6993246206473107</v>
      </c>
      <c r="O70" s="2">
        <f t="shared" si="8"/>
        <v>1.0651141117219349</v>
      </c>
      <c r="P70" s="2">
        <f t="shared" si="9"/>
        <v>1.0764085046749432</v>
      </c>
      <c r="Q70" s="2">
        <f t="shared" si="10"/>
        <v>1.5558542953099577</v>
      </c>
      <c r="R70" s="2">
        <f t="shared" si="11"/>
        <v>1.3528574354832279</v>
      </c>
    </row>
    <row r="71" spans="3:18" x14ac:dyDescent="0.35">
      <c r="C71" s="5">
        <v>42853</v>
      </c>
      <c r="D71" s="6">
        <f>'BB Index'!N71/'BB Index'!N72 -1</f>
        <v>1.0271036737762085E-2</v>
      </c>
      <c r="E71" s="6">
        <f>'BB Index'!J71/'BB Index'!J72 -1</f>
        <v>-4.4902404289185016E-2</v>
      </c>
      <c r="F71" s="6">
        <f>'BB Index'!R71/'BB Index'!R72 -1</f>
        <v>2.7500330857033406E-2</v>
      </c>
      <c r="G71" s="6">
        <f>'BB Index'!F71/'BB Index'!F72 -1</f>
        <v>1.8635618454950098E-2</v>
      </c>
      <c r="H71" s="6">
        <f>'BB Index'!AH71/'BB Index'!AH72 -1</f>
        <v>-2.1061900402886469E-2</v>
      </c>
      <c r="I71" s="16">
        <v>6.5231763755233541E-3</v>
      </c>
      <c r="J71" s="16">
        <v>1.1251789549033608E-2</v>
      </c>
      <c r="K71" s="6">
        <f>'BB Index'!AL71/'BB Index'!AL72 -1</f>
        <v>1.096600565010486E-2</v>
      </c>
      <c r="L71" s="6"/>
      <c r="M71" s="2">
        <f t="shared" si="12"/>
        <v>1.8005923554019496</v>
      </c>
      <c r="N71" s="2">
        <f t="shared" si="7"/>
        <v>1.6230208595124391</v>
      </c>
      <c r="O71" s="2">
        <f t="shared" si="8"/>
        <v>1.0944051021947834</v>
      </c>
      <c r="P71" s="2">
        <f t="shared" si="9"/>
        <v>1.0964680428697289</v>
      </c>
      <c r="Q71" s="2">
        <f t="shared" si="10"/>
        <v>1.5230850471007362</v>
      </c>
      <c r="R71" s="2">
        <f t="shared" si="11"/>
        <v>1.3676928777645234</v>
      </c>
    </row>
    <row r="72" spans="3:18" x14ac:dyDescent="0.35">
      <c r="C72" s="5">
        <v>42825</v>
      </c>
      <c r="D72" s="6">
        <f>'BB Index'!N72/'BB Index'!N73 -1</f>
        <v>1.1573343736606123E-3</v>
      </c>
      <c r="E72" s="6">
        <f>'BB Index'!J72/'BB Index'!J73 -1</f>
        <v>-1.0460688731745993E-3</v>
      </c>
      <c r="F72" s="6">
        <f>'BB Index'!R72/'BB Index'!R73 -1</f>
        <v>2.255932684044426E-2</v>
      </c>
      <c r="G72" s="6">
        <f>'BB Index'!F72/'BB Index'!F73 -1</f>
        <v>2.0804990920940902E-2</v>
      </c>
      <c r="H72" s="6">
        <f>'BB Index'!AH72/'BB Index'!AH73 -1</f>
        <v>-3.9146060924479809E-2</v>
      </c>
      <c r="I72" s="16">
        <v>2.8412291745261165E-4</v>
      </c>
      <c r="J72" s="16">
        <v>3.132691877378857E-4</v>
      </c>
      <c r="K72" s="6">
        <f>'BB Index'!AL72/'BB Index'!AL73 -1</f>
        <v>1.3085530739769258E-3</v>
      </c>
      <c r="L72" s="6"/>
      <c r="M72" s="2">
        <f t="shared" si="12"/>
        <v>1.8026762428278069</v>
      </c>
      <c r="N72" s="2">
        <f t="shared" si="7"/>
        <v>1.6213230679107902</v>
      </c>
      <c r="O72" s="2">
        <f t="shared" si="8"/>
        <v>1.1190941445910454</v>
      </c>
      <c r="P72" s="2">
        <f t="shared" si="9"/>
        <v>1.1192800505467355</v>
      </c>
      <c r="Q72" s="2">
        <f t="shared" si="10"/>
        <v>1.4634622670537667</v>
      </c>
      <c r="R72" s="2">
        <f t="shared" si="11"/>
        <v>1.3694825764839786</v>
      </c>
    </row>
    <row r="73" spans="3:18" x14ac:dyDescent="0.35">
      <c r="C73" s="5">
        <v>42794</v>
      </c>
      <c r="D73" s="6">
        <f>'BB Index'!N73/'BB Index'!N74 -1</f>
        <v>3.9705304151390841E-2</v>
      </c>
      <c r="E73" s="6">
        <f>'BB Index'!J73/'BB Index'!J74 -1</f>
        <v>-2.5763319880967028E-2</v>
      </c>
      <c r="F73" s="6">
        <f>'BB Index'!R73/'BB Index'!R74 -1</f>
        <v>3.5737529584121575E-2</v>
      </c>
      <c r="G73" s="6">
        <f>'BB Index'!F73/'BB Index'!F74 -1</f>
        <v>9.3361830236593502E-3</v>
      </c>
      <c r="H73" s="6">
        <f>'BB Index'!AH73/'BB Index'!AH74 -1</f>
        <v>2.3238082929493142E-3</v>
      </c>
      <c r="I73" s="16">
        <v>4.7842886323923306E-3</v>
      </c>
      <c r="J73" s="16">
        <v>7.6662908680946718E-3</v>
      </c>
      <c r="K73" s="6">
        <f>'BB Index'!AL73/'BB Index'!AL74 -1</f>
        <v>1.9259030961995105E-2</v>
      </c>
      <c r="L73" s="6"/>
      <c r="M73" s="2">
        <f t="shared" si="12"/>
        <v>1.8742520513357714</v>
      </c>
      <c r="N73" s="2">
        <f t="shared" si="7"/>
        <v>1.5795524030818135</v>
      </c>
      <c r="O73" s="2">
        <f t="shared" si="8"/>
        <v>1.1590878046907851</v>
      </c>
      <c r="P73" s="2">
        <f t="shared" si="9"/>
        <v>1.1297298539533704</v>
      </c>
      <c r="Q73" s="2">
        <f t="shared" si="10"/>
        <v>1.4668630728063647</v>
      </c>
      <c r="R73" s="2">
        <f t="shared" si="11"/>
        <v>1.3958574838263964</v>
      </c>
    </row>
    <row r="74" spans="3:18" x14ac:dyDescent="0.35">
      <c r="C74" s="5">
        <v>42766</v>
      </c>
      <c r="D74" s="6">
        <f>'BB Index'!N74/'BB Index'!N75 -1</f>
        <v>1.8966308382504016E-2</v>
      </c>
      <c r="E74" s="6">
        <f>'BB Index'!J74/'BB Index'!J75 -1</f>
        <v>3.6002127398437889E-3</v>
      </c>
      <c r="F74" s="6">
        <f>'BB Index'!R74/'BB Index'!R75 -1</f>
        <v>6.8723564832174455E-2</v>
      </c>
      <c r="G74" s="6">
        <f>'BB Index'!F74/'BB Index'!F75 -1</f>
        <v>2.9338884519169772E-2</v>
      </c>
      <c r="H74" s="6">
        <f>'BB Index'!AH74/'BB Index'!AH75 -1</f>
        <v>-1.4128922592086868E-2</v>
      </c>
      <c r="I74" s="16">
        <v>-3.3951012133792702E-4</v>
      </c>
      <c r="J74" s="16">
        <v>1.4451519667615376E-3</v>
      </c>
      <c r="K74" s="6">
        <f>'BB Index'!AL74/'BB Index'!AL75 -1</f>
        <v>3.9328738490980175E-3</v>
      </c>
      <c r="L74" s="6"/>
      <c r="M74" s="2">
        <f t="shared" si="12"/>
        <v>1.9097996937279464</v>
      </c>
      <c r="N74" s="2">
        <f t="shared" si="7"/>
        <v>1.5852391277666396</v>
      </c>
      <c r="O74" s="2">
        <f t="shared" si="8"/>
        <v>1.238744450582635</v>
      </c>
      <c r="P74" s="2">
        <f t="shared" si="9"/>
        <v>1.1628748676763669</v>
      </c>
      <c r="Q74" s="2">
        <f t="shared" si="10"/>
        <v>1.4461378779974929</v>
      </c>
      <c r="R74" s="2">
        <f t="shared" si="11"/>
        <v>1.4013472152216051</v>
      </c>
    </row>
    <row r="75" spans="3:18" x14ac:dyDescent="0.35">
      <c r="C75" s="5">
        <v>42734</v>
      </c>
      <c r="D75" s="6">
        <f>'BB Index'!N75/'BB Index'!N76 -1</f>
        <v>1.9689371990879279E-2</v>
      </c>
      <c r="E75" s="6">
        <f>'BB Index'!J75/'BB Index'!J76 -1</f>
        <v>2.6628585828888385E-2</v>
      </c>
      <c r="F75" s="6">
        <f>'BB Index'!R75/'BB Index'!R76 -1</f>
        <v>-4.1334598037269688E-2</v>
      </c>
      <c r="G75" s="6">
        <f>'BB Index'!F75/'BB Index'!F76 -1</f>
        <v>3.1690248262649545E-2</v>
      </c>
      <c r="H75" s="6">
        <f>'BB Index'!AH75/'BB Index'!AH76 -1</f>
        <v>4.7153080408584236E-2</v>
      </c>
      <c r="I75" s="16">
        <v>-1.476109173037532E-5</v>
      </c>
      <c r="J75" s="16">
        <v>-1.7131779450880735E-3</v>
      </c>
      <c r="K75" s="6">
        <f>'BB Index'!AL75/'BB Index'!AL76 -1</f>
        <v>2.800547014167365E-2</v>
      </c>
      <c r="L75" s="6"/>
      <c r="M75" s="2">
        <f t="shared" si="12"/>
        <v>1.9474024503258234</v>
      </c>
      <c r="N75" s="2">
        <f t="shared" si="7"/>
        <v>1.6274518039396857</v>
      </c>
      <c r="O75" s="2">
        <f t="shared" si="8"/>
        <v>1.1875414466469034</v>
      </c>
      <c r="P75" s="2">
        <f t="shared" si="9"/>
        <v>1.1997266609314268</v>
      </c>
      <c r="Q75" s="2">
        <f t="shared" si="10"/>
        <v>1.514327733640608</v>
      </c>
      <c r="R75" s="2">
        <f t="shared" si="11"/>
        <v>1.4405926028156113</v>
      </c>
    </row>
    <row r="76" spans="3:18" x14ac:dyDescent="0.35">
      <c r="C76" s="5">
        <v>42704</v>
      </c>
      <c r="D76" s="6">
        <f>'BB Index'!N76/'BB Index'!N77 -1</f>
        <v>3.7036275788812079E-2</v>
      </c>
      <c r="E76" s="6">
        <f>'BB Index'!J76/'BB Index'!J77 -1</f>
        <v>0.30424541221583135</v>
      </c>
      <c r="F76" s="6">
        <f>'BB Index'!R76/'BB Index'!R77 -1</f>
        <v>-1.1694886142775807E-2</v>
      </c>
      <c r="G76" s="6">
        <f>'BB Index'!F76/'BB Index'!F77 -1</f>
        <v>-1.7733641779237419E-2</v>
      </c>
      <c r="H76" s="6">
        <f>'BB Index'!AH76/'BB Index'!AH77 -1</f>
        <v>2.5349695387911764E-2</v>
      </c>
      <c r="I76" s="16">
        <v>-1.7129399020210045E-2</v>
      </c>
      <c r="J76" s="16">
        <v>-4.0282104534441032E-2</v>
      </c>
      <c r="K76" s="6">
        <f>'BB Index'!AL76/'BB Index'!AL77 -1</f>
        <v>0.11137496911063183</v>
      </c>
      <c r="L76" s="6"/>
      <c r="M76" s="2">
        <f t="shared" si="12"/>
        <v>2.0195269845478991</v>
      </c>
      <c r="N76" s="2">
        <f t="shared" si="7"/>
        <v>2.1225965488907139</v>
      </c>
      <c r="O76" s="2">
        <f t="shared" si="8"/>
        <v>1.1736532846385406</v>
      </c>
      <c r="P76" s="2">
        <f t="shared" si="9"/>
        <v>1.1784511380934681</v>
      </c>
      <c r="Q76" s="2">
        <f t="shared" si="10"/>
        <v>1.5527154804058643</v>
      </c>
      <c r="R76" s="2">
        <f t="shared" si="11"/>
        <v>1.6010385594552048</v>
      </c>
    </row>
    <row r="77" spans="3:18" x14ac:dyDescent="0.35">
      <c r="C77" s="5">
        <v>42674</v>
      </c>
      <c r="D77" s="6">
        <f>'BB Index'!N77/'BB Index'!N78 -1</f>
        <v>-1.8241748935440505E-2</v>
      </c>
      <c r="E77" s="6">
        <f>'BB Index'!J77/'BB Index'!J78 -1</f>
        <v>0.14494480682388344</v>
      </c>
      <c r="F77" s="6">
        <f>'BB Index'!R77/'BB Index'!R78 -1</f>
        <v>-1.9529463484849074E-2</v>
      </c>
      <c r="G77" s="6">
        <f>'BB Index'!F77/'BB Index'!F78 -1</f>
        <v>-2.0199884907632581E-2</v>
      </c>
      <c r="H77" s="6">
        <f>'BB Index'!AH77/'BB Index'!AH78 -1</f>
        <v>-1.4971946195498242E-2</v>
      </c>
      <c r="I77" s="16">
        <v>-2.628735698713025E-3</v>
      </c>
      <c r="J77" s="16">
        <v>-1.4266521655684206E-2</v>
      </c>
      <c r="K77" s="6">
        <f>'BB Index'!AL77/'BB Index'!AL78 -1</f>
        <v>-4.7540034933871378E-2</v>
      </c>
      <c r="L77" s="6"/>
      <c r="M77" s="2">
        <f t="shared" si="12"/>
        <v>1.9826872803274291</v>
      </c>
      <c r="N77" s="2">
        <f t="shared" si="7"/>
        <v>2.43025589563472</v>
      </c>
      <c r="O77" s="2">
        <f t="shared" si="8"/>
        <v>1.150732465672319</v>
      </c>
      <c r="P77" s="2">
        <f t="shared" si="9"/>
        <v>1.1546465607347114</v>
      </c>
      <c r="Q77" s="2">
        <f t="shared" si="10"/>
        <v>1.5294683077763105</v>
      </c>
      <c r="R77" s="2">
        <f t="shared" si="11"/>
        <v>1.5249251304082292</v>
      </c>
    </row>
    <row r="78" spans="3:18" x14ac:dyDescent="0.35">
      <c r="C78" s="5">
        <v>42643</v>
      </c>
      <c r="D78" s="6">
        <f>'BB Index'!N78/'BB Index'!N79 -1</f>
        <v>1.7651619958636289E-4</v>
      </c>
      <c r="E78" s="6">
        <f>'BB Index'!J78/'BB Index'!J79 -1</f>
        <v>9.1139240506328267E-3</v>
      </c>
      <c r="F78" s="6">
        <f>'BB Index'!R78/'BB Index'!R79 -1</f>
        <v>2.5381799410351125E-2</v>
      </c>
      <c r="G78" s="6">
        <f>'BB Index'!F78/'BB Index'!F79 -1</f>
        <v>9.4784201447548622E-3</v>
      </c>
      <c r="H78" s="6">
        <f>'BB Index'!AH78/'BB Index'!AH79 -1</f>
        <v>4.1446282046141425E-2</v>
      </c>
      <c r="I78" s="16">
        <v>2.7520495272179701E-3</v>
      </c>
      <c r="J78" s="16">
        <v>2.7730375426626708E-4</v>
      </c>
      <c r="K78" s="6">
        <f>'BB Index'!AL78/'BB Index'!AL79 -1</f>
        <v>1.1138219398272531E-2</v>
      </c>
      <c r="L78" s="6"/>
      <c r="M78" s="2">
        <f t="shared" si="12"/>
        <v>1.9830372567511207</v>
      </c>
      <c r="N78" s="2">
        <f t="shared" si="7"/>
        <v>2.4524050632911374</v>
      </c>
      <c r="O78" s="2">
        <f t="shared" si="8"/>
        <v>1.1799401262909925</v>
      </c>
      <c r="P78" s="2">
        <f t="shared" si="9"/>
        <v>1.1655907859560513</v>
      </c>
      <c r="Q78" s="2">
        <f t="shared" si="10"/>
        <v>1.592859082641042</v>
      </c>
      <c r="R78" s="2">
        <f t="shared" si="11"/>
        <v>1.5419100810766555</v>
      </c>
    </row>
    <row r="79" spans="3:18" x14ac:dyDescent="0.35">
      <c r="C79" s="5">
        <v>42613</v>
      </c>
      <c r="D79" s="6">
        <f>'BB Index'!N79/'BB Index'!N80 -1</f>
        <v>1.40725497747618E-3</v>
      </c>
      <c r="E79" s="6">
        <f>'BB Index'!J79/'BB Index'!J80 -1</f>
        <v>8.7330534718876862E-2</v>
      </c>
      <c r="F79" s="6">
        <f>'BB Index'!R79/'BB Index'!R80 -1</f>
        <v>7.3291591029468917E-2</v>
      </c>
      <c r="G79" s="6">
        <f>'BB Index'!F79/'BB Index'!F80 -1</f>
        <v>-1.7456241049977894E-3</v>
      </c>
      <c r="H79" s="6">
        <f>'BB Index'!AH79/'BB Index'!AH80 -1</f>
        <v>1.7690718934123772E-2</v>
      </c>
      <c r="I79" s="16">
        <v>1.152447498268927E-3</v>
      </c>
      <c r="J79" s="16">
        <v>-8.6279817289798277E-3</v>
      </c>
      <c r="K79" s="6">
        <f>'BB Index'!AL79/'BB Index'!AL80 -1</f>
        <v>1.7677461160259922E-2</v>
      </c>
      <c r="L79" s="6"/>
      <c r="M79" s="2">
        <f t="shared" si="12"/>
        <v>1.9858278958012046</v>
      </c>
      <c r="N79" s="2">
        <f t="shared" si="7"/>
        <v>2.6665749088156336</v>
      </c>
      <c r="O79" s="2">
        <f t="shared" si="8"/>
        <v>1.2664198154663719</v>
      </c>
      <c r="P79" s="2">
        <f t="shared" si="9"/>
        <v>1.163556102583523</v>
      </c>
      <c r="Q79" s="2">
        <f t="shared" si="10"/>
        <v>1.6210379049737109</v>
      </c>
      <c r="R79" s="2">
        <f t="shared" si="11"/>
        <v>1.5691671366475013</v>
      </c>
    </row>
    <row r="80" spans="3:18" x14ac:dyDescent="0.35">
      <c r="C80" s="5">
        <v>42580</v>
      </c>
      <c r="D80" s="6">
        <f>'BB Index'!N80/'BB Index'!N81 -1</f>
        <v>3.6864521302067743E-2</v>
      </c>
      <c r="E80" s="6">
        <f>'BB Index'!J80/'BB Index'!J81 -1</f>
        <v>-1.1294822072531741E-2</v>
      </c>
      <c r="F80" s="6">
        <f>'BB Index'!R80/'BB Index'!R81 -1</f>
        <v>4.2344326366605234E-2</v>
      </c>
      <c r="G80" s="6">
        <f>'BB Index'!F80/'BB Index'!F81 -1</f>
        <v>4.8545014580877233E-2</v>
      </c>
      <c r="H80" s="6">
        <f>'BB Index'!AH80/'BB Index'!AH81 -1</f>
        <v>-9.5679427809655104E-2</v>
      </c>
      <c r="I80" s="16">
        <v>2.0475994080400017E-3</v>
      </c>
      <c r="J80" s="16">
        <v>3.2034283047286394E-3</v>
      </c>
      <c r="K80" s="6">
        <f>'BB Index'!AL80/'BB Index'!AL81 -1</f>
        <v>5.9706920971741351E-2</v>
      </c>
      <c r="L80" s="6"/>
      <c r="M80" s="2">
        <f t="shared" si="12"/>
        <v>2.0590344905682083</v>
      </c>
      <c r="N80" s="2">
        <f t="shared" si="7"/>
        <v>2.6364564196774833</v>
      </c>
      <c r="O80" s="2">
        <f t="shared" si="8"/>
        <v>1.320045509449616</v>
      </c>
      <c r="P80" s="2">
        <f t="shared" si="9"/>
        <v>1.2200409505491088</v>
      </c>
      <c r="Q80" s="2">
        <f t="shared" si="10"/>
        <v>1.4659379257680643</v>
      </c>
      <c r="R80" s="2">
        <f t="shared" si="11"/>
        <v>1.6628572748667674</v>
      </c>
    </row>
    <row r="81" spans="3:18" x14ac:dyDescent="0.35">
      <c r="C81" s="5">
        <v>42551</v>
      </c>
      <c r="D81" s="6">
        <f>'BB Index'!N81/'BB Index'!N82 -1</f>
        <v>2.5953712931385819E-3</v>
      </c>
      <c r="E81" s="6">
        <f>'BB Index'!J81/'BB Index'!J82 -1</f>
        <v>-0.20375988731173478</v>
      </c>
      <c r="F81" s="6">
        <f>'BB Index'!R81/'BB Index'!R82 -1</f>
        <v>1.1079882477995406E-2</v>
      </c>
      <c r="G81" s="6">
        <f>'BB Index'!F81/'BB Index'!F82 -1</f>
        <v>-3.2471079787968371E-2</v>
      </c>
      <c r="H81" s="6">
        <f>'BB Index'!AH81/'BB Index'!AH82 -1</f>
        <v>8.0159445951344388E-4</v>
      </c>
      <c r="I81" s="16">
        <v>8.1248715967010554E-3</v>
      </c>
      <c r="J81" s="16">
        <v>2.9304509225898112E-2</v>
      </c>
      <c r="K81" s="6">
        <f>'BB Index'!AL81/'BB Index'!AL82 -1</f>
        <v>-6.3914996436487126E-4</v>
      </c>
      <c r="L81" s="6"/>
      <c r="M81" s="2">
        <f t="shared" si="12"/>
        <v>2.0643784495766111</v>
      </c>
      <c r="N81" s="2">
        <f t="shared" si="7"/>
        <v>2.0992523567016996</v>
      </c>
      <c r="O81" s="2">
        <f t="shared" si="8"/>
        <v>1.3346714585599233</v>
      </c>
      <c r="P81" s="2">
        <f t="shared" si="9"/>
        <v>1.1804249034992398</v>
      </c>
      <c r="Q81" s="2">
        <f t="shared" si="10"/>
        <v>1.4671130134873505</v>
      </c>
      <c r="R81" s="2">
        <f t="shared" si="11"/>
        <v>1.6617944596987924</v>
      </c>
    </row>
    <row r="82" spans="3:18" x14ac:dyDescent="0.35">
      <c r="C82" s="5">
        <v>42521</v>
      </c>
      <c r="D82" s="6">
        <f>'BB Index'!N82/'BB Index'!N83 -1</f>
        <v>1.7943720175412681E-2</v>
      </c>
      <c r="E82" s="6">
        <f>'BB Index'!J82/'BB Index'!J83 -1</f>
        <v>6.8183057873780761E-3</v>
      </c>
      <c r="F82" s="6">
        <f>'BB Index'!R82/'BB Index'!R83 -1</f>
        <v>-6.1048564004948513E-3</v>
      </c>
      <c r="G82" s="6">
        <f>'BB Index'!F82/'BB Index'!F83 -1</f>
        <v>-1.6774779985952226E-2</v>
      </c>
      <c r="H82" s="6">
        <f>'BB Index'!AH82/'BB Index'!AH83 -1</f>
        <v>2.2181467968228841E-2</v>
      </c>
      <c r="I82" s="16">
        <v>1.293040113630628E-3</v>
      </c>
      <c r="J82" s="16">
        <v>-8.9449341129244075E-4</v>
      </c>
      <c r="K82" s="6">
        <f>'BB Index'!AL82/'BB Index'!AL83 -1</f>
        <v>2.2518358608012878E-2</v>
      </c>
      <c r="L82" s="6"/>
      <c r="M82" s="2">
        <f t="shared" si="12"/>
        <v>2.101421078811966</v>
      </c>
      <c r="N82" s="2">
        <f t="shared" si="7"/>
        <v>2.1135657011945659</v>
      </c>
      <c r="O82" s="2">
        <f t="shared" si="8"/>
        <v>1.326523480963576</v>
      </c>
      <c r="P82" s="2">
        <f t="shared" si="9"/>
        <v>1.1606235354531012</v>
      </c>
      <c r="Q82" s="2">
        <f t="shared" si="10"/>
        <v>1.4996557338017917</v>
      </c>
      <c r="R82" s="2">
        <f t="shared" si="11"/>
        <v>1.6992153432750987</v>
      </c>
    </row>
    <row r="83" spans="3:18" x14ac:dyDescent="0.35">
      <c r="C83" s="5">
        <v>42489</v>
      </c>
      <c r="D83" s="6">
        <f>'BB Index'!N83/'BB Index'!N84 -1</f>
        <v>3.8790816390912308E-3</v>
      </c>
      <c r="E83" s="6">
        <f>'BB Index'!J83/'BB Index'!J84 -1</f>
        <v>3.6524000678464397E-2</v>
      </c>
      <c r="F83" s="6">
        <f>'BB Index'!R83/'BB Index'!R84 -1</f>
        <v>-1.849995359713863E-3</v>
      </c>
      <c r="G83" s="6">
        <f>'BB Index'!F83/'BB Index'!F84 -1</f>
        <v>2.8233466246684769E-2</v>
      </c>
      <c r="H83" s="6">
        <f>'BB Index'!AH83/'BB Index'!AH84 -1</f>
        <v>0.10140112906792353</v>
      </c>
      <c r="I83" s="16">
        <v>1.6189167974882679E-3</v>
      </c>
      <c r="J83" s="16">
        <v>-7.8479246599238994E-4</v>
      </c>
      <c r="K83" s="6">
        <f>'BB Index'!AL83/'BB Index'!AL84 -1</f>
        <v>1.5695004871783436E-2</v>
      </c>
      <c r="L83" s="6"/>
      <c r="M83" s="2">
        <f t="shared" si="12"/>
        <v>2.1095726627347848</v>
      </c>
      <c r="N83" s="2">
        <f t="shared" si="7"/>
        <v>2.1907615762989754</v>
      </c>
      <c r="O83" s="2">
        <f t="shared" si="8"/>
        <v>1.3240694186792419</v>
      </c>
      <c r="P83" s="2">
        <f t="shared" si="9"/>
        <v>1.1933919608664243</v>
      </c>
      <c r="Q83" s="2">
        <f t="shared" si="10"/>
        <v>1.6517225184224789</v>
      </c>
      <c r="R83" s="2">
        <f t="shared" si="11"/>
        <v>1.7258845363660105</v>
      </c>
    </row>
    <row r="84" spans="3:18" x14ac:dyDescent="0.35">
      <c r="C84" s="5">
        <v>42460</v>
      </c>
      <c r="D84" s="6">
        <f>'BB Index'!N84/'BB Index'!N85 -1</f>
        <v>6.7835597384917623E-2</v>
      </c>
      <c r="E84" s="6">
        <f>'BB Index'!J84/'BB Index'!J85 -1</f>
        <v>1.9599930823773537E-2</v>
      </c>
      <c r="F84" s="6">
        <f>'BB Index'!R84/'BB Index'!R85 -1</f>
        <v>0.11626776501231761</v>
      </c>
      <c r="G84" s="6">
        <f>'BB Index'!F84/'BB Index'!F85 -1</f>
        <v>6.3259037466282919E-2</v>
      </c>
      <c r="H84" s="6">
        <f>'BB Index'!AH84/'BB Index'!AH85 -1</f>
        <v>4.9304681383983917E-2</v>
      </c>
      <c r="I84" s="16">
        <v>2.9571096098681693E-3</v>
      </c>
      <c r="J84" s="16">
        <v>-2.3974020879180546E-4</v>
      </c>
      <c r="K84" s="6">
        <f>'BB Index'!AL84/'BB Index'!AL85 -1</f>
        <v>7.9811038286604852E-2</v>
      </c>
      <c r="L84" s="6"/>
      <c r="M84" s="2">
        <f t="shared" si="12"/>
        <v>2.2526767845382905</v>
      </c>
      <c r="N84" s="2">
        <f t="shared" si="7"/>
        <v>2.2337003516458163</v>
      </c>
      <c r="O84" s="2">
        <f t="shared" si="8"/>
        <v>1.478016010710236</v>
      </c>
      <c r="P84" s="2">
        <f t="shared" si="9"/>
        <v>1.2688847876308342</v>
      </c>
      <c r="Q84" s="2">
        <f t="shared" si="10"/>
        <v>1.7331601709280506</v>
      </c>
      <c r="R84" s="2">
        <f t="shared" si="11"/>
        <v>1.8636291731761774</v>
      </c>
    </row>
    <row r="85" spans="3:18" x14ac:dyDescent="0.35">
      <c r="C85" s="5">
        <v>42429</v>
      </c>
      <c r="D85" s="6">
        <f>'BB Index'!N85/'BB Index'!N86 -1</f>
        <v>-1.3589300043755914E-3</v>
      </c>
      <c r="E85" s="6">
        <f>'BB Index'!J85/'BB Index'!J86 -1</f>
        <v>-9.6933728981206779E-2</v>
      </c>
      <c r="F85" s="6">
        <f>'BB Index'!R85/'BB Index'!R86 -1</f>
        <v>-2.6197199024880269E-2</v>
      </c>
      <c r="G85" s="6">
        <f>'BB Index'!F85/'BB Index'!F86 -1</f>
        <v>-1.6463569433866398E-2</v>
      </c>
      <c r="H85" s="6">
        <f>'BB Index'!AH85/'BB Index'!AH86 -1</f>
        <v>-2.0107579851708524E-2</v>
      </c>
      <c r="I85" s="16">
        <v>3.7336467752848712E-3</v>
      </c>
      <c r="J85" s="16">
        <v>1.4930985666253838E-2</v>
      </c>
      <c r="K85" s="6">
        <f>'BB Index'!AL85/'BB Index'!AL86 -1</f>
        <v>-1.1252185169974283E-4</v>
      </c>
      <c r="L85" s="6"/>
      <c r="M85" s="2">
        <f t="shared" si="12"/>
        <v>2.2496155544656209</v>
      </c>
      <c r="N85" s="2">
        <f t="shared" si="7"/>
        <v>2.0171794471341546</v>
      </c>
      <c r="O85" s="2">
        <f t="shared" si="8"/>
        <v>1.4392961311157004</v>
      </c>
      <c r="P85" s="2">
        <f t="shared" si="9"/>
        <v>1.2479944148260971</v>
      </c>
      <c r="Q85" s="2">
        <f t="shared" si="10"/>
        <v>1.6983105143953141</v>
      </c>
      <c r="R85" s="2">
        <f t="shared" si="11"/>
        <v>1.86341947417073</v>
      </c>
    </row>
    <row r="86" spans="3:18" x14ac:dyDescent="0.35">
      <c r="C86" s="5">
        <v>42398</v>
      </c>
      <c r="D86" s="6">
        <f>'BB Index'!N86/'BB Index'!N87 -1</f>
        <v>-4.9625533326102977E-2</v>
      </c>
      <c r="E86" s="6">
        <f>'BB Index'!J86/'BB Index'!J87 -1</f>
        <v>-0.15356481889486207</v>
      </c>
      <c r="F86" s="6">
        <f>'BB Index'!R86/'BB Index'!R87 -1</f>
        <v>-0.12341138033775234</v>
      </c>
      <c r="G86" s="6">
        <f>'BB Index'!F86/'BB Index'!F87 -1</f>
        <v>-6.9377340436842183E-2</v>
      </c>
      <c r="H86" s="6">
        <f>'BB Index'!AH86/'BB Index'!AH87 -1</f>
        <v>-5.1707465395751773E-2</v>
      </c>
      <c r="I86" s="16">
        <v>1.2977202347302708E-2</v>
      </c>
      <c r="J86" s="16">
        <v>3.158086893026657E-2</v>
      </c>
      <c r="K86" s="6">
        <f>'BB Index'!AL86/'BB Index'!AL87 -1</f>
        <v>-8.7951729500035603E-2</v>
      </c>
      <c r="L86" s="6"/>
      <c r="M86" s="2">
        <f t="shared" si="12"/>
        <v>2.1379771827965675</v>
      </c>
      <c r="N86" s="2">
        <f t="shared" si="7"/>
        <v>1.7074116506565602</v>
      </c>
      <c r="O86" s="2">
        <f t="shared" si="8"/>
        <v>1.2616706088599252</v>
      </c>
      <c r="P86" s="2">
        <f t="shared" si="9"/>
        <v>1.1614118814454293</v>
      </c>
      <c r="Q86" s="2">
        <f t="shared" si="10"/>
        <v>1.610495182240977</v>
      </c>
      <c r="R86" s="2">
        <f t="shared" si="11"/>
        <v>1.6995285086333674</v>
      </c>
    </row>
    <row r="87" spans="3:18" x14ac:dyDescent="0.35">
      <c r="C87" s="5">
        <v>42369</v>
      </c>
      <c r="D87" s="6">
        <f>'BB Index'!N87/'BB Index'!N88 -1</f>
        <v>-1.5862360961256705E-2</v>
      </c>
      <c r="E87" s="6">
        <f>'BB Index'!J87/'BB Index'!J88 -1</f>
        <v>2.8739800543970961E-2</v>
      </c>
      <c r="F87" s="6">
        <f>'BB Index'!R87/'BB Index'!R88 -1</f>
        <v>-1.3417600401904761E-2</v>
      </c>
      <c r="G87" s="6">
        <f>'BB Index'!F87/'BB Index'!F88 -1</f>
        <v>-1.8788974662123037E-2</v>
      </c>
      <c r="H87" s="6">
        <f>'BB Index'!AH87/'BB Index'!AH88 -1</f>
        <v>-8.629575172133952E-2</v>
      </c>
      <c r="I87" s="16">
        <v>-3.2507476719634276E-4</v>
      </c>
      <c r="J87" s="16">
        <v>-3.2751091703057122E-3</v>
      </c>
      <c r="K87" s="6">
        <f>'BB Index'!AL87/'BB Index'!AL88 -1</f>
        <v>-5.0212682841040523E-2</v>
      </c>
      <c r="L87" s="6"/>
      <c r="M87" s="2">
        <f t="shared" si="12"/>
        <v>2.1040638169961174</v>
      </c>
      <c r="N87" s="2">
        <f t="shared" si="7"/>
        <v>1.7564823209428819</v>
      </c>
      <c r="O87" s="2">
        <f t="shared" si="8"/>
        <v>1.2447420167914149</v>
      </c>
      <c r="P87" s="2">
        <f t="shared" si="9"/>
        <v>1.1395901430326625</v>
      </c>
      <c r="Q87" s="2">
        <f t="shared" si="10"/>
        <v>1.4715162898458962</v>
      </c>
      <c r="R87" s="2">
        <f t="shared" si="11"/>
        <v>1.6141906226500535</v>
      </c>
    </row>
    <row r="88" spans="3:18" x14ac:dyDescent="0.35">
      <c r="C88" s="5">
        <v>42338</v>
      </c>
      <c r="D88" s="6">
        <f>'BB Index'!N88/'BB Index'!N89 -1</f>
        <v>2.9649765231201108E-3</v>
      </c>
      <c r="E88" s="6">
        <f>'BB Index'!J88/'BB Index'!J89 -1</f>
        <v>2.9830540124177185E-2</v>
      </c>
      <c r="F88" s="6">
        <f>'BB Index'!R88/'BB Index'!R89 -1</f>
        <v>-3.3365893260280499E-2</v>
      </c>
      <c r="G88" s="6">
        <f>'BB Index'!F88/'BB Index'!F89 -1</f>
        <v>-1.7632155768738111E-2</v>
      </c>
      <c r="H88" s="6">
        <f>'BB Index'!AH88/'BB Index'!AH89 -1</f>
        <v>-8.965947219416337E-2</v>
      </c>
      <c r="I88" s="16">
        <v>-1.358464934623882E-3</v>
      </c>
      <c r="J88" s="16">
        <v>-4.2125288762060453E-3</v>
      </c>
      <c r="K88" s="6">
        <f>'BB Index'!AL88/'BB Index'!AL89 -1</f>
        <v>3.2529335339583243E-2</v>
      </c>
      <c r="L88" s="6"/>
      <c r="M88" s="2">
        <f t="shared" si="12"/>
        <v>2.1103023168166573</v>
      </c>
      <c r="N88" s="2">
        <f t="shared" si="7"/>
        <v>1.8088791372951765</v>
      </c>
      <c r="O88" s="2">
        <f t="shared" si="8"/>
        <v>1.2032100875225664</v>
      </c>
      <c r="P88" s="2">
        <f t="shared" si="9"/>
        <v>1.119496712118192</v>
      </c>
      <c r="Q88" s="2">
        <f t="shared" si="10"/>
        <v>1.3395809159731997</v>
      </c>
      <c r="R88" s="2">
        <f t="shared" si="11"/>
        <v>1.6666991707162477</v>
      </c>
    </row>
    <row r="89" spans="3:18" x14ac:dyDescent="0.35">
      <c r="C89" s="5">
        <v>42307</v>
      </c>
      <c r="D89" s="6">
        <f>'BB Index'!N89/'BB Index'!N90 -1</f>
        <v>8.4352224046675639E-2</v>
      </c>
      <c r="E89" s="6">
        <f>'BB Index'!J89/'BB Index'!J90 -1</f>
        <v>5.1698743126473046E-2</v>
      </c>
      <c r="F89" s="6">
        <f>'BB Index'!R89/'BB Index'!R90 -1</f>
        <v>9.0744046596163308E-2</v>
      </c>
      <c r="G89" s="6">
        <f>'BB Index'!F89/'BB Index'!F90 -1</f>
        <v>7.4314199210985032E-2</v>
      </c>
      <c r="H89" s="6">
        <f>'BB Index'!AH89/'BB Index'!AH90 -1</f>
        <v>2.2944958984061348E-3</v>
      </c>
      <c r="I89" s="16">
        <v>6.5968994572540574E-4</v>
      </c>
      <c r="J89" s="16">
        <v>-6.0330466885777367E-3</v>
      </c>
      <c r="K89" s="6">
        <f>'BB Index'!AL89/'BB Index'!AL90 -1</f>
        <v>5.6342038951908258E-2</v>
      </c>
      <c r="L89" s="6"/>
      <c r="M89" s="2">
        <f t="shared" si="12"/>
        <v>2.2883110106509945</v>
      </c>
      <c r="N89" s="2">
        <f t="shared" si="7"/>
        <v>1.9023959151610359</v>
      </c>
      <c r="O89" s="2">
        <f t="shared" si="8"/>
        <v>1.3123942397696879</v>
      </c>
      <c r="P89" s="2">
        <f t="shared" si="9"/>
        <v>1.2026912137985861</v>
      </c>
      <c r="Q89" s="2">
        <f t="shared" si="10"/>
        <v>1.3426545788904833</v>
      </c>
      <c r="R89" s="2">
        <f t="shared" si="11"/>
        <v>1.7606044003138557</v>
      </c>
    </row>
    <row r="90" spans="3:18" x14ac:dyDescent="0.35">
      <c r="C90" s="5">
        <v>42277</v>
      </c>
      <c r="D90" s="6">
        <f>'BB Index'!N90/'BB Index'!N91 -1</f>
        <v>-2.4739409473404139E-2</v>
      </c>
      <c r="E90" s="6">
        <f>'BB Index'!J90/'BB Index'!J91 -1</f>
        <v>-8.1653816673429969E-2</v>
      </c>
      <c r="F90" s="6">
        <f>'BB Index'!R90/'BB Index'!R91 -1</f>
        <v>-1.9014498617172526E-2</v>
      </c>
      <c r="G90" s="6">
        <f>'BB Index'!F90/'BB Index'!F91 -1</f>
        <v>-5.2872750866054141E-2</v>
      </c>
      <c r="H90" s="6">
        <f>'BB Index'!AH90/'BB Index'!AH91 -1</f>
        <v>-6.3266063865459188E-2</v>
      </c>
      <c r="I90" s="16">
        <v>5.8462481966108371E-3</v>
      </c>
      <c r="J90" s="16">
        <v>1.4710585225455874E-2</v>
      </c>
      <c r="K90" s="6">
        <f>'BB Index'!AL90/'BB Index'!AL91 -1</f>
        <v>-4.9062198443977301E-2</v>
      </c>
      <c r="L90" s="6"/>
      <c r="M90" s="2">
        <f t="shared" si="12"/>
        <v>2.2316995475560004</v>
      </c>
      <c r="N90" s="2">
        <f t="shared" si="7"/>
        <v>1.7470580278641947</v>
      </c>
      <c r="O90" s="2">
        <f t="shared" si="8"/>
        <v>1.287439721312402</v>
      </c>
      <c r="P90" s="2">
        <f t="shared" si="9"/>
        <v>1.1391016208826212</v>
      </c>
      <c r="Q90" s="2">
        <f t="shared" si="10"/>
        <v>1.2577101085531468</v>
      </c>
      <c r="R90" s="2">
        <f t="shared" si="11"/>
        <v>1.6742252778443176</v>
      </c>
    </row>
    <row r="91" spans="3:18" x14ac:dyDescent="0.35">
      <c r="C91" s="5">
        <v>42247</v>
      </c>
      <c r="D91" s="6">
        <f>'BB Index'!N91/'BB Index'!N92 -1</f>
        <v>-6.0346925450866284E-2</v>
      </c>
      <c r="E91" s="6">
        <f>'BB Index'!J91/'BB Index'!J92 -1</f>
        <v>1.7338654190174996E-2</v>
      </c>
      <c r="F91" s="6">
        <f>'BB Index'!R91/'BB Index'!R92 -1</f>
        <v>-0.11699977759526192</v>
      </c>
      <c r="G91" s="6">
        <f>'BB Index'!F91/'BB Index'!F92 -1</f>
        <v>-7.5226074658209408E-2</v>
      </c>
      <c r="H91" s="6">
        <f>'BB Index'!AH91/'BB Index'!AH92 -1</f>
        <v>2.9954889041330368E-3</v>
      </c>
      <c r="I91" s="16">
        <v>8.4522773353179481E-4</v>
      </c>
      <c r="J91" s="16">
        <v>2.5878850337799353E-3</v>
      </c>
      <c r="K91" s="6">
        <f>'BB Index'!AL91/'BB Index'!AL92 -1</f>
        <v>-6.284048201394099E-2</v>
      </c>
      <c r="L91" s="6"/>
      <c r="M91" s="2">
        <f t="shared" si="12"/>
        <v>2.0970233413309063</v>
      </c>
      <c r="N91" s="2">
        <f t="shared" si="7"/>
        <v>1.7773496628595011</v>
      </c>
      <c r="O91" s="2">
        <f t="shared" si="8"/>
        <v>1.1368095602515449</v>
      </c>
      <c r="P91" s="2">
        <f t="shared" si="9"/>
        <v>1.0534114773068177</v>
      </c>
      <c r="Q91" s="2">
        <f t="shared" si="10"/>
        <v>1.2614775652279338</v>
      </c>
      <c r="R91" s="2">
        <f t="shared" si="11"/>
        <v>1.5690161543846564</v>
      </c>
    </row>
    <row r="92" spans="3:18" x14ac:dyDescent="0.35">
      <c r="C92" s="5">
        <v>42216</v>
      </c>
      <c r="D92" s="6">
        <f>'BB Index'!N92/'BB Index'!N93 -1</f>
        <v>2.0954388600805673E-2</v>
      </c>
      <c r="E92" s="6">
        <f>'BB Index'!J92/'BB Index'!J93 -1</f>
        <v>-7.3520037397475702E-2</v>
      </c>
      <c r="F92" s="6">
        <f>'BB Index'!R92/'BB Index'!R93 -1</f>
        <v>-0.10760161810704605</v>
      </c>
      <c r="G92" s="6">
        <f>'BB Index'!F92/'BB Index'!F93 -1</f>
        <v>1.5184476157326765E-2</v>
      </c>
      <c r="H92" s="6">
        <f>'BB Index'!AH92/'BB Index'!AH93 -1</f>
        <v>-0.14102092391565468</v>
      </c>
      <c r="I92" s="16">
        <v>6.3032229973978282E-3</v>
      </c>
      <c r="J92" s="16">
        <v>1.2216607167694349E-2</v>
      </c>
      <c r="K92" s="6">
        <f>'BB Index'!AL92/'BB Index'!AL93 -1</f>
        <v>-1.1619566437113704E-2</v>
      </c>
      <c r="L92" s="6"/>
      <c r="M92" s="2">
        <f t="shared" si="12"/>
        <v>2.1409651833301142</v>
      </c>
      <c r="N92" s="2">
        <f t="shared" si="7"/>
        <v>1.6466788491776798</v>
      </c>
      <c r="O92" s="2">
        <f t="shared" si="8"/>
        <v>1.0144870120889191</v>
      </c>
      <c r="P92" s="2">
        <f t="shared" si="9"/>
        <v>1.0694069787678375</v>
      </c>
      <c r="Q92" s="2">
        <f t="shared" si="10"/>
        <v>1.0835828334806199</v>
      </c>
      <c r="R92" s="2">
        <f t="shared" si="11"/>
        <v>1.5507848669378792</v>
      </c>
    </row>
    <row r="93" spans="3:18" x14ac:dyDescent="0.35">
      <c r="C93" s="5">
        <v>42185</v>
      </c>
      <c r="D93" s="6">
        <f>'BB Index'!N93/'BB Index'!N94 -1</f>
        <v>-1.9358186608333328E-2</v>
      </c>
      <c r="E93" s="6">
        <f>'BB Index'!J93/'BB Index'!J94 -1</f>
        <v>0.10922032619967936</v>
      </c>
      <c r="F93" s="6">
        <f>'BB Index'!R93/'BB Index'!R94 -1</f>
        <v>-5.4663683390593354E-2</v>
      </c>
      <c r="G93" s="6">
        <f>'BB Index'!F93/'BB Index'!F94 -1</f>
        <v>-2.9898859865252092E-2</v>
      </c>
      <c r="H93" s="6">
        <f>'BB Index'!AH93/'BB Index'!AH94 -1</f>
        <v>-1.1226899477759789E-3</v>
      </c>
      <c r="I93" s="16">
        <v>-7.6267609879618892E-3</v>
      </c>
      <c r="J93" s="16">
        <v>-1.6483892296117353E-2</v>
      </c>
      <c r="K93" s="6">
        <f>'BB Index'!AL93/'BB Index'!AL94 -1</f>
        <v>7.4882715642135E-3</v>
      </c>
      <c r="L93" s="6"/>
      <c r="M93" s="2">
        <f t="shared" si="12"/>
        <v>2.0995199797892652</v>
      </c>
      <c r="N93" s="2">
        <f t="shared" si="7"/>
        <v>1.8265296502309787</v>
      </c>
      <c r="O93" s="2">
        <f t="shared" si="8"/>
        <v>0.95903141525622138</v>
      </c>
      <c r="P93" s="2">
        <f t="shared" si="9"/>
        <v>1.0374329293707354</v>
      </c>
      <c r="Q93" s="2">
        <f t="shared" si="10"/>
        <v>1.0823663059258886</v>
      </c>
      <c r="R93" s="2">
        <f t="shared" si="11"/>
        <v>1.5623975651591828</v>
      </c>
    </row>
    <row r="94" spans="3:18" x14ac:dyDescent="0.35">
      <c r="C94" s="5">
        <v>42153</v>
      </c>
      <c r="D94" s="6">
        <f>'BB Index'!N94/'BB Index'!N95 -1</f>
        <v>1.2861227261521391E-2</v>
      </c>
      <c r="E94" s="6">
        <f>'BB Index'!J94/'BB Index'!J95 -1</f>
        <v>4.4150219028399995E-2</v>
      </c>
      <c r="F94" s="6">
        <f>'BB Index'!R94/'BB Index'!R95 -1</f>
        <v>-3.680954532356695E-2</v>
      </c>
      <c r="G94" s="6">
        <f>'BB Index'!F94/'BB Index'!F95 -1</f>
        <v>-1.3331598125975952E-2</v>
      </c>
      <c r="H94" s="6">
        <f>'BB Index'!AH94/'BB Index'!AH95 -1</f>
        <v>-1.9869999535691019E-2</v>
      </c>
      <c r="I94" s="16">
        <v>-2.3106056800714647E-4</v>
      </c>
      <c r="J94" s="16">
        <v>-1.8660537514507691E-3</v>
      </c>
      <c r="K94" s="6">
        <f>'BB Index'!AL94/'BB Index'!AL95 -1</f>
        <v>2.2830542771753004E-2</v>
      </c>
      <c r="L94" s="6"/>
      <c r="M94" s="2">
        <f t="shared" si="12"/>
        <v>2.1265223833894398</v>
      </c>
      <c r="N94" s="2">
        <f t="shared" si="7"/>
        <v>1.9071713343505432</v>
      </c>
      <c r="O94" s="2">
        <f t="shared" si="8"/>
        <v>0.92372990490962292</v>
      </c>
      <c r="P94" s="2">
        <f t="shared" si="9"/>
        <v>1.0236022904737108</v>
      </c>
      <c r="Q94" s="2">
        <f t="shared" si="10"/>
        <v>1.0608596879296937</v>
      </c>
      <c r="R94" s="2">
        <f t="shared" si="11"/>
        <v>1.5980679495970322</v>
      </c>
    </row>
    <row r="95" spans="3:18" x14ac:dyDescent="0.35">
      <c r="C95" s="5">
        <v>42124</v>
      </c>
      <c r="D95" s="6">
        <f>'BB Index'!N95/'BB Index'!N96 -1</f>
        <v>9.5804894834830012E-3</v>
      </c>
      <c r="E95" s="6">
        <f>'BB Index'!J95/'BB Index'!J96 -1</f>
        <v>5.6471322344131769E-2</v>
      </c>
      <c r="F95" s="6">
        <f>'BB Index'!R95/'BB Index'!R96 -1</f>
        <v>0.16650358083372141</v>
      </c>
      <c r="G95" s="6">
        <f>'BB Index'!F95/'BB Index'!F96 -1</f>
        <v>3.9912952627390696E-2</v>
      </c>
      <c r="H95" s="6">
        <f>'BB Index'!AH95/'BB Index'!AH96 -1</f>
        <v>0.11057789689062214</v>
      </c>
      <c r="I95" s="16">
        <v>4.1708752305291696E-4</v>
      </c>
      <c r="J95" s="16">
        <v>-6.1068011670775135E-3</v>
      </c>
      <c r="K95" s="6">
        <f>'BB Index'!AL95/'BB Index'!AL96 -1</f>
        <v>-2.5502809247265446E-2</v>
      </c>
      <c r="L95" s="6"/>
      <c r="M95" s="2">
        <f t="shared" si="12"/>
        <v>2.1468955087198935</v>
      </c>
      <c r="N95" s="2">
        <f t="shared" si="7"/>
        <v>2.0148718215381405</v>
      </c>
      <c r="O95" s="2">
        <f t="shared" si="8"/>
        <v>1.077534241800268</v>
      </c>
      <c r="P95" s="2">
        <f t="shared" si="9"/>
        <v>1.0644572802026766</v>
      </c>
      <c r="Q95" s="2">
        <f t="shared" si="10"/>
        <v>1.178167321117001</v>
      </c>
      <c r="R95" s="2">
        <f t="shared" si="11"/>
        <v>1.5573127275142906</v>
      </c>
    </row>
    <row r="96" spans="3:18" x14ac:dyDescent="0.35">
      <c r="C96" s="5">
        <v>42094</v>
      </c>
      <c r="D96" s="6">
        <f>'BB Index'!N96/'BB Index'!N97 -1</f>
        <v>-1.5811642590155217E-2</v>
      </c>
      <c r="E96" s="6">
        <f>'BB Index'!J96/'BB Index'!J97 -1</f>
        <v>-3.5072754641244375E-2</v>
      </c>
      <c r="F96" s="6">
        <f>'BB Index'!R96/'BB Index'!R97 -1</f>
        <v>2.3622843287760098E-2</v>
      </c>
      <c r="G96" s="6">
        <f>'BB Index'!F96/'BB Index'!F97 -1</f>
        <v>-2.086778611711837E-2</v>
      </c>
      <c r="H96" s="6">
        <f>'BB Index'!AH96/'BB Index'!AH97 -1</f>
        <v>-6.8054382949639836E-2</v>
      </c>
      <c r="I96" s="16">
        <v>3.7021158550425426E-3</v>
      </c>
      <c r="J96" s="16">
        <v>8.6462563307021512E-3</v>
      </c>
      <c r="K96" s="6">
        <f>'BB Index'!AL96/'BB Index'!AL97 -1</f>
        <v>1.7420453832380778E-2</v>
      </c>
      <c r="L96" s="6"/>
      <c r="M96" s="2">
        <f t="shared" si="12"/>
        <v>2.1129495642576051</v>
      </c>
      <c r="N96" s="2">
        <f t="shared" si="7"/>
        <v>1.9442047165077763</v>
      </c>
      <c r="O96" s="2">
        <f t="shared" si="8"/>
        <v>1.1029886643315112</v>
      </c>
      <c r="P96" s="2">
        <f t="shared" si="9"/>
        <v>1.0422444133485975</v>
      </c>
      <c r="Q96" s="2">
        <f t="shared" si="10"/>
        <v>1.0979878710669533</v>
      </c>
      <c r="R96" s="2">
        <f t="shared" si="11"/>
        <v>1.5844418219865324</v>
      </c>
    </row>
    <row r="97" spans="3:18" x14ac:dyDescent="0.35">
      <c r="C97" s="5">
        <v>42062</v>
      </c>
      <c r="D97" s="6">
        <f>'BB Index'!N97/'BB Index'!N98 -1</f>
        <v>5.7459862410059959E-2</v>
      </c>
      <c r="E97" s="6">
        <f>'BB Index'!J97/'BB Index'!J98 -1</f>
        <v>0.21472542207594314</v>
      </c>
      <c r="F97" s="6">
        <f>'BB Index'!R97/'BB Index'!R98 -1</f>
        <v>3.2672129421673191E-2</v>
      </c>
      <c r="G97" s="6">
        <f>'BB Index'!F97/'BB Index'!F98 -1</f>
        <v>5.8103015075376963E-2</v>
      </c>
      <c r="H97" s="6">
        <f>'BB Index'!AH97/'BB Index'!AH98 -1</f>
        <v>6.4652433812681043E-2</v>
      </c>
      <c r="I97" s="16">
        <v>-1.6264829697665295E-3</v>
      </c>
      <c r="J97" s="16">
        <v>-2.3110695103741863E-2</v>
      </c>
      <c r="K97" s="6">
        <f>'BB Index'!AL97/'BB Index'!AL98 -1</f>
        <v>5.9366471502489526E-2</v>
      </c>
      <c r="L97" s="6"/>
      <c r="M97" s="2">
        <f t="shared" si="12"/>
        <v>2.2343593554992434</v>
      </c>
      <c r="N97" s="2">
        <f t="shared" si="7"/>
        <v>2.3616748948619479</v>
      </c>
      <c r="O97" s="2">
        <f t="shared" si="8"/>
        <v>1.1390256527231888</v>
      </c>
      <c r="P97" s="2">
        <f t="shared" si="9"/>
        <v>1.1028019562096185</v>
      </c>
      <c r="Q97" s="2">
        <f t="shared" si="10"/>
        <v>1.168975459228236</v>
      </c>
      <c r="R97" s="2">
        <f t="shared" si="11"/>
        <v>1.6785045422588485</v>
      </c>
    </row>
    <row r="98" spans="3:18" x14ac:dyDescent="0.35">
      <c r="C98" s="5">
        <v>42034</v>
      </c>
      <c r="D98" s="6">
        <f>'BB Index'!N98/'BB Index'!N99 -1</f>
        <v>-3.0018320968580481E-2</v>
      </c>
      <c r="E98" s="6">
        <f>'BB Index'!J98/'BB Index'!J99 -1</f>
        <v>-0.24433492999263073</v>
      </c>
      <c r="F98" s="6">
        <f>'BB Index'!R98/'BB Index'!R99 -1</f>
        <v>2.2532055048653188E-2</v>
      </c>
      <c r="G98" s="6">
        <f>'BB Index'!F98/'BB Index'!F99 -1</f>
        <v>-4.1886805097903768E-3</v>
      </c>
      <c r="H98" s="6">
        <f>'BB Index'!AH98/'BB Index'!AH99 -1</f>
        <v>-7.4964782828991994E-2</v>
      </c>
      <c r="I98" s="16">
        <v>8.4858087417540862E-3</v>
      </c>
      <c r="J98" s="16">
        <v>4.0607606679035291E-2</v>
      </c>
      <c r="K98" s="6">
        <f>'BB Index'!AL98/'BB Index'!AL99 -1</f>
        <v>-3.2159742668655622E-2</v>
      </c>
      <c r="L98" s="6"/>
      <c r="M98" s="2">
        <f t="shared" si="12"/>
        <v>2.1672876392067164</v>
      </c>
      <c r="N98" s="2">
        <f t="shared" si="7"/>
        <v>1.7846352247605004</v>
      </c>
      <c r="O98" s="2">
        <f t="shared" si="8"/>
        <v>1.1646902414321758</v>
      </c>
      <c r="P98" s="2">
        <f t="shared" si="9"/>
        <v>1.0981826711494846</v>
      </c>
      <c r="Q98" s="2">
        <f t="shared" si="10"/>
        <v>1.08134346779477</v>
      </c>
      <c r="R98" s="2">
        <f t="shared" si="11"/>
        <v>1.6245242681116343</v>
      </c>
    </row>
    <row r="99" spans="3:18" x14ac:dyDescent="0.35">
      <c r="C99" s="5">
        <v>42004</v>
      </c>
      <c r="D99" s="6">
        <f>'BB Index'!N99/'BB Index'!N100 -1</f>
        <v>-2.5732431981593251E-3</v>
      </c>
      <c r="E99" s="6">
        <f>'BB Index'!J99/'BB Index'!J100 -1</f>
        <v>3.3271719038814318E-3</v>
      </c>
      <c r="F99" s="6">
        <f>'BB Index'!R99/'BB Index'!R100 -1</f>
        <v>1.1585762044945547E-2</v>
      </c>
      <c r="G99" s="6">
        <f>'BB Index'!F99/'BB Index'!F100 -1</f>
        <v>-3.3989015613366869E-2</v>
      </c>
      <c r="H99" s="6">
        <f>'BB Index'!AH99/'BB Index'!AH100 -1</f>
        <v>-0.13630369384821728</v>
      </c>
      <c r="I99" s="16">
        <v>1.5461846368245435E-3</v>
      </c>
      <c r="J99" s="16">
        <v>1.7889087656528524E-3</v>
      </c>
      <c r="K99" s="6">
        <f>'BB Index'!AL99/'BB Index'!AL100 -1</f>
        <v>2.8498583917640818E-2</v>
      </c>
      <c r="L99" s="6"/>
      <c r="M99" s="2">
        <f t="shared" si="12"/>
        <v>2.161710681030673</v>
      </c>
      <c r="N99" s="2">
        <f t="shared" si="7"/>
        <v>1.7905730129390007</v>
      </c>
      <c r="O99" s="2">
        <f t="shared" si="8"/>
        <v>1.1781840654254792</v>
      </c>
      <c r="P99" s="2">
        <f t="shared" si="9"/>
        <v>1.0608565231934559</v>
      </c>
      <c r="Q99" s="2">
        <f t="shared" si="10"/>
        <v>0.93395235881570204</v>
      </c>
      <c r="R99" s="2">
        <f t="shared" si="11"/>
        <v>1.6708209092926578</v>
      </c>
    </row>
    <row r="100" spans="3:18" x14ac:dyDescent="0.35">
      <c r="C100" s="5">
        <v>41971</v>
      </c>
      <c r="D100" s="6">
        <f>'BB Index'!N100/'BB Index'!N101 -1</f>
        <v>2.6872213970902115E-2</v>
      </c>
      <c r="E100" s="6">
        <f>'BB Index'!J100/'BB Index'!J101 -1</f>
        <v>-7.3352460069370129E-2</v>
      </c>
      <c r="F100" s="6">
        <f>'BB Index'!R100/'BB Index'!R101 -1</f>
        <v>1.5521885739088859E-2</v>
      </c>
      <c r="G100" s="6">
        <f>'BB Index'!F100/'BB Index'!F101 -1</f>
        <v>1.0522069085833863E-2</v>
      </c>
      <c r="H100" s="6">
        <f>'BB Index'!AH100/'BB Index'!AH101 -1</f>
        <v>-0.10920411496111937</v>
      </c>
      <c r="I100" s="16">
        <v>6.5477592226648174E-3</v>
      </c>
      <c r="J100" s="16">
        <v>1.2967146757036696E-2</v>
      </c>
      <c r="K100" s="6">
        <f>'BB Index'!AL100/'BB Index'!AL101 -1</f>
        <v>9.0243251013610859E-4</v>
      </c>
      <c r="L100" s="6"/>
      <c r="M100" s="2">
        <f t="shared" si="12"/>
        <v>2.2198006329945139</v>
      </c>
      <c r="N100" s="2">
        <f t="shared" si="7"/>
        <v>1.6592300775061009</v>
      </c>
      <c r="O100" s="2">
        <f t="shared" si="8"/>
        <v>1.1964717038686286</v>
      </c>
      <c r="P100" s="2">
        <f t="shared" si="9"/>
        <v>1.072018928820655</v>
      </c>
      <c r="Q100" s="2">
        <f t="shared" si="10"/>
        <v>0.83196091805538352</v>
      </c>
      <c r="R100" s="2">
        <f t="shared" si="11"/>
        <v>1.6723287123998187</v>
      </c>
    </row>
    <row r="101" spans="3:18" x14ac:dyDescent="0.35">
      <c r="C101" s="5">
        <v>41943</v>
      </c>
      <c r="D101" s="6">
        <f>'BB Index'!N101/'BB Index'!N102 -1</f>
        <v>2.442035461280434E-2</v>
      </c>
      <c r="E101" s="6">
        <f>'BB Index'!J101/'BB Index'!J102 -1</f>
        <v>-6.1676309868209489E-2</v>
      </c>
      <c r="F101" s="6">
        <f>'BB Index'!R101/'BB Index'!R102 -1</f>
        <v>4.1917196852873762E-2</v>
      </c>
      <c r="G101" s="6">
        <f>'BB Index'!F101/'BB Index'!F102 -1</f>
        <v>-1.6556575448228417E-2</v>
      </c>
      <c r="H101" s="6">
        <f>'BB Index'!AH101/'BB Index'!AH102 -1</f>
        <v>-5.9837329029570174E-2</v>
      </c>
      <c r="I101" s="16">
        <v>9.681537881019997E-3</v>
      </c>
      <c r="J101" s="16">
        <v>1.6238968741778992E-2</v>
      </c>
      <c r="K101" s="6">
        <f>'BB Index'!AL101/'BB Index'!AL102 -1</f>
        <v>6.5919114305248883E-2</v>
      </c>
      <c r="L101" s="6"/>
      <c r="M101" s="2">
        <f t="shared" si="12"/>
        <v>2.2740089516219677</v>
      </c>
      <c r="N101" s="2">
        <f t="shared" si="7"/>
        <v>1.5568948891031813</v>
      </c>
      <c r="O101" s="2">
        <f t="shared" si="8"/>
        <v>1.2466244438085832</v>
      </c>
      <c r="P101" s="2">
        <f t="shared" si="9"/>
        <v>1.0542699665437067</v>
      </c>
      <c r="Q101" s="2">
        <f t="shared" si="10"/>
        <v>0.78217859886196028</v>
      </c>
      <c r="R101" s="2">
        <f t="shared" si="11"/>
        <v>1.7825671399484522</v>
      </c>
    </row>
    <row r="102" spans="3:18" x14ac:dyDescent="0.35">
      <c r="C102" s="5">
        <v>41912</v>
      </c>
      <c r="D102" s="6">
        <f>'BB Index'!N102/'BB Index'!N103 -1</f>
        <v>-1.4020976793533868E-2</v>
      </c>
      <c r="E102" s="6">
        <f>'BB Index'!J102/'BB Index'!J103 -1</f>
        <v>6.2182578635141317E-2</v>
      </c>
      <c r="F102" s="6">
        <f>'BB Index'!R102/'BB Index'!R103 -1</f>
        <v>-6.1785894780652661E-2</v>
      </c>
      <c r="G102" s="6">
        <f>'BB Index'!F102/'BB Index'!F103 -1</f>
        <v>-4.3381032979432854E-2</v>
      </c>
      <c r="H102" s="6">
        <f>'BB Index'!AH102/'BB Index'!AH103 -1</f>
        <v>-6.0238301254587845E-2</v>
      </c>
      <c r="I102" s="16">
        <v>-1.6152837842022816E-3</v>
      </c>
      <c r="J102" s="16">
        <v>-1.0717834666162052E-2</v>
      </c>
      <c r="K102" s="6">
        <f>'BB Index'!AL102/'BB Index'!AL103 -1</f>
        <v>-6.0493860254102194E-2</v>
      </c>
      <c r="L102" s="6"/>
      <c r="M102" s="2">
        <f t="shared" si="12"/>
        <v>2.2421251248829877</v>
      </c>
      <c r="N102" s="2">
        <f t="shared" si="7"/>
        <v>1.6537066279714896</v>
      </c>
      <c r="O102" s="2">
        <f t="shared" si="8"/>
        <v>1.1696006370924363</v>
      </c>
      <c r="P102" s="2">
        <f t="shared" si="9"/>
        <v>1.0085346463558487</v>
      </c>
      <c r="Q102" s="2">
        <f t="shared" si="10"/>
        <v>0.73506148878882205</v>
      </c>
      <c r="R102" s="2">
        <f t="shared" si="11"/>
        <v>1.6747327724908558</v>
      </c>
    </row>
    <row r="103" spans="3:18" x14ac:dyDescent="0.35">
      <c r="C103" s="5">
        <v>41880</v>
      </c>
      <c r="D103" s="6">
        <f>'BB Index'!N103/'BB Index'!N104 -1</f>
        <v>3.9992743014067633E-2</v>
      </c>
      <c r="E103" s="6">
        <f>'BB Index'!J103/'BB Index'!J104 -1</f>
        <v>-8.3939322855578924E-2</v>
      </c>
      <c r="F103" s="6">
        <f>'BB Index'!R103/'BB Index'!R104 -1</f>
        <v>2.3405098735747032E-3</v>
      </c>
      <c r="G103" s="6">
        <f>'BB Index'!F103/'BB Index'!F104 -1</f>
        <v>-1.6845964393058521E-3</v>
      </c>
      <c r="H103" s="6">
        <f>'BB Index'!AH103/'BB Index'!AH104 -1</f>
        <v>-1.6395392198207404E-2</v>
      </c>
      <c r="I103" s="16">
        <v>9.3657540525899918E-3</v>
      </c>
      <c r="J103" s="16">
        <v>1.8506915995951667E-2</v>
      </c>
      <c r="K103" s="6">
        <f>'BB Index'!AL103/'BB Index'!AL104 -1</f>
        <v>4.9585933758481637E-2</v>
      </c>
      <c r="L103" s="6"/>
      <c r="M103" s="2">
        <f t="shared" si="12"/>
        <v>2.3317938588078171</v>
      </c>
      <c r="N103" s="2">
        <f t="shared" si="7"/>
        <v>1.51489561341778</v>
      </c>
      <c r="O103" s="2">
        <f t="shared" si="8"/>
        <v>1.1723380989316905</v>
      </c>
      <c r="P103" s="2">
        <f t="shared" si="9"/>
        <v>1.0068356724816809</v>
      </c>
      <c r="Q103" s="2">
        <f t="shared" si="10"/>
        <v>0.72300986739033113</v>
      </c>
      <c r="R103" s="2">
        <f t="shared" si="11"/>
        <v>1.7577759608107457</v>
      </c>
    </row>
    <row r="104" spans="3:18" x14ac:dyDescent="0.35">
      <c r="C104" s="5">
        <v>41851</v>
      </c>
      <c r="D104" s="6">
        <f>'BB Index'!N104/'BB Index'!N105 -1</f>
        <v>-1.3792281891137792E-2</v>
      </c>
      <c r="E104" s="6">
        <f>'BB Index'!J104/'BB Index'!J105 -1</f>
        <v>1.082832753714813E-2</v>
      </c>
      <c r="F104" s="6">
        <f>'BB Index'!R104/'BB Index'!R105 -1</f>
        <v>8.1597573207618179E-2</v>
      </c>
      <c r="G104" s="6">
        <f>'BB Index'!F104/'BB Index'!F105 -1</f>
        <v>-1.8316804310782531E-2</v>
      </c>
      <c r="H104" s="6">
        <f>'BB Index'!AH104/'BB Index'!AH105 -1</f>
        <v>-5.2972070706991614E-2</v>
      </c>
      <c r="I104" s="16">
        <v>-5.8671527479299268E-3</v>
      </c>
      <c r="J104" s="16">
        <v>-2.8833677735594643E-3</v>
      </c>
      <c r="K104" s="6">
        <f>'BB Index'!AL104/'BB Index'!AL105 -1</f>
        <v>-6.0529145897222802E-2</v>
      </c>
      <c r="L104" s="6"/>
      <c r="M104" s="2">
        <f t="shared" si="12"/>
        <v>2.2996331005951158</v>
      </c>
      <c r="N104" s="2">
        <f t="shared" si="7"/>
        <v>1.5312993993044566</v>
      </c>
      <c r="O104" s="2">
        <f t="shared" si="8"/>
        <v>1.267998042783349</v>
      </c>
      <c r="P104" s="2">
        <f t="shared" si="9"/>
        <v>0.98839366049571886</v>
      </c>
      <c r="Q104" s="2">
        <f t="shared" si="10"/>
        <v>0.68471053757307787</v>
      </c>
      <c r="R104" s="2">
        <f t="shared" si="11"/>
        <v>1.6513792832242011</v>
      </c>
    </row>
    <row r="105" spans="3:18" x14ac:dyDescent="0.35">
      <c r="C105" s="5">
        <v>41820</v>
      </c>
      <c r="D105" s="6">
        <f>'BB Index'!N105/'BB Index'!N106 -1</f>
        <v>2.0658292585765903E-2</v>
      </c>
      <c r="E105" s="6">
        <f>'BB Index'!J105/'BB Index'!J106 -1</f>
        <v>2.2012197584716731E-2</v>
      </c>
      <c r="F105" s="6">
        <f>'BB Index'!R105/'BB Index'!R106 -1</f>
        <v>3.2579767788728731E-2</v>
      </c>
      <c r="G105" s="6">
        <f>'BB Index'!F105/'BB Index'!F106 -1</f>
        <v>1.2417113224734599E-2</v>
      </c>
      <c r="H105" s="6">
        <f>'BB Index'!AH105/'BB Index'!AH106 -1</f>
        <v>2.1170817450453017E-2</v>
      </c>
      <c r="I105" s="16">
        <v>2.6219600839028079E-3</v>
      </c>
      <c r="J105" s="16">
        <v>-2.3970468382952248E-3</v>
      </c>
      <c r="K105" s="6">
        <f>'BB Index'!AL105/'BB Index'!AL106 -1</f>
        <v>5.3207358541087713E-2</v>
      </c>
      <c r="L105" s="6"/>
      <c r="M105" s="2">
        <f t="shared" si="12"/>
        <v>2.3471395940271216</v>
      </c>
      <c r="N105" s="2">
        <f t="shared" si="7"/>
        <v>1.5650066642433043</v>
      </c>
      <c r="O105" s="2">
        <f t="shared" si="8"/>
        <v>1.3093091245737931</v>
      </c>
      <c r="P105" s="2">
        <f t="shared" si="9"/>
        <v>1.0006666564887041</v>
      </c>
      <c r="Q105" s="2">
        <f t="shared" si="10"/>
        <v>0.69920641937043904</v>
      </c>
      <c r="R105" s="2">
        <f t="shared" si="11"/>
        <v>1.7392448128340356</v>
      </c>
    </row>
    <row r="106" spans="3:18" x14ac:dyDescent="0.35">
      <c r="C106" s="5">
        <v>41789</v>
      </c>
      <c r="D106" s="6">
        <f>'BB Index'!N106/'BB Index'!N107 -1</f>
        <v>2.3457024483853672E-2</v>
      </c>
      <c r="E106" s="6">
        <f>'BB Index'!J106/'BB Index'!J107 -1</f>
        <v>-6.425034959749043E-2</v>
      </c>
      <c r="F106" s="6">
        <f>'BB Index'!R106/'BB Index'!R107 -1</f>
        <v>4.705312152864316E-2</v>
      </c>
      <c r="G106" s="6">
        <f>'BB Index'!F106/'BB Index'!F107 -1</f>
        <v>9.9658724121625131E-3</v>
      </c>
      <c r="H106" s="6">
        <f>'BB Index'!AH106/'BB Index'!AH107 -1</f>
        <v>-1.7544507682584198E-3</v>
      </c>
      <c r="I106" s="16">
        <v>1.2032745883119311E-2</v>
      </c>
      <c r="J106" s="16">
        <v>1.8978530079871048E-2</v>
      </c>
      <c r="K106" s="6">
        <f>'BB Index'!AL106/'BB Index'!AL107 -1</f>
        <v>8.0152391292251934E-3</v>
      </c>
      <c r="L106" s="6"/>
      <c r="M106" s="2">
        <f t="shared" si="12"/>
        <v>2.4021965049512382</v>
      </c>
      <c r="N106" s="2">
        <f t="shared" si="7"/>
        <v>1.4644544389432697</v>
      </c>
      <c r="O106" s="2">
        <f t="shared" si="8"/>
        <v>1.3709162059309252</v>
      </c>
      <c r="P106" s="2">
        <f t="shared" si="9"/>
        <v>1.0106391727143758</v>
      </c>
      <c r="Q106" s="2">
        <f t="shared" si="10"/>
        <v>0.69797969613080335</v>
      </c>
      <c r="R106" s="2">
        <f t="shared" si="11"/>
        <v>1.753185275913165</v>
      </c>
    </row>
    <row r="107" spans="3:18" x14ac:dyDescent="0.35">
      <c r="C107" s="5">
        <v>41759</v>
      </c>
      <c r="D107" s="6">
        <f>'BB Index'!N107/'BB Index'!N108 -1</f>
        <v>7.3893591738212194E-3</v>
      </c>
      <c r="E107" s="6">
        <f>'BB Index'!J107/'BB Index'!J108 -1</f>
        <v>-2.6526857983811603E-2</v>
      </c>
      <c r="F107" s="6">
        <f>'BB Index'!R107/'BB Index'!R108 -1</f>
        <v>-2.3240223233209956E-2</v>
      </c>
      <c r="G107" s="6">
        <f>'BB Index'!F107/'BB Index'!F108 -1</f>
        <v>1.2441914316787539E-2</v>
      </c>
      <c r="H107" s="6">
        <f>'BB Index'!AH107/'BB Index'!AH108 -1</f>
        <v>7.4162205435543971E-3</v>
      </c>
      <c r="I107" s="16">
        <v>9.2432028254609833E-3</v>
      </c>
      <c r="J107" s="16">
        <v>8.2251828502475366E-3</v>
      </c>
      <c r="K107" s="6">
        <f>'BB Index'!AL107/'BB Index'!AL108 -1</f>
        <v>-3.8781174578695898E-2</v>
      </c>
      <c r="L107" s="6"/>
      <c r="M107" s="2">
        <f t="shared" si="12"/>
        <v>2.4199471977324207</v>
      </c>
      <c r="N107" s="2">
        <f t="shared" si="7"/>
        <v>1.425607064017659</v>
      </c>
      <c r="O107" s="2">
        <f t="shared" si="8"/>
        <v>1.3390558072710652</v>
      </c>
      <c r="P107" s="2">
        <f t="shared" si="9"/>
        <v>1.023213458706477</v>
      </c>
      <c r="Q107" s="2">
        <f t="shared" si="10"/>
        <v>0.70315606749223247</v>
      </c>
      <c r="R107" s="2">
        <f t="shared" si="11"/>
        <v>1.6851946916591773</v>
      </c>
    </row>
    <row r="108" spans="3:18" x14ac:dyDescent="0.35">
      <c r="C108" s="5">
        <v>41729</v>
      </c>
      <c r="D108" s="6">
        <f>'BB Index'!N108/'BB Index'!N109 -1</f>
        <v>8.407977892583407E-3</v>
      </c>
      <c r="E108" s="6">
        <f>'BB Index'!J108/'BB Index'!J109 -1</f>
        <v>2.6590119353376629E-2</v>
      </c>
      <c r="F108" s="6">
        <f>'BB Index'!R108/'BB Index'!R109 -1</f>
        <v>-1.7335023863022436E-2</v>
      </c>
      <c r="G108" s="6">
        <f>'BB Index'!F108/'BB Index'!F109 -1</f>
        <v>-8.3952528379772628E-3</v>
      </c>
      <c r="H108" s="6">
        <f>'BB Index'!AH108/'BB Index'!AH109 -1</f>
        <v>1.3976968115834154E-3</v>
      </c>
      <c r="I108" s="16">
        <v>-3.2138873765058529E-3</v>
      </c>
      <c r="J108" s="16">
        <v>-5.6077970418259016E-3</v>
      </c>
      <c r="K108" s="6">
        <f>'BB Index'!AL108/'BB Index'!AL109 -1</f>
        <v>-6.8077802116985886E-3</v>
      </c>
      <c r="L108" s="6"/>
      <c r="M108" s="2">
        <f t="shared" si="12"/>
        <v>2.4402940602721741</v>
      </c>
      <c r="N108" s="2">
        <f t="shared" si="7"/>
        <v>1.4635141260009055</v>
      </c>
      <c r="O108" s="2">
        <f t="shared" si="8"/>
        <v>1.3158432428981026</v>
      </c>
      <c r="P108" s="2">
        <f t="shared" si="9"/>
        <v>1.014623323013415</v>
      </c>
      <c r="Q108" s="2">
        <f t="shared" si="10"/>
        <v>0.70413886648581192</v>
      </c>
      <c r="R108" s="2">
        <f t="shared" si="11"/>
        <v>1.6737222565844405</v>
      </c>
    </row>
    <row r="109" spans="3:18" x14ac:dyDescent="0.35">
      <c r="C109" s="5">
        <v>41698</v>
      </c>
      <c r="D109" s="6">
        <f>'BB Index'!N109/'BB Index'!N110 -1</f>
        <v>4.5725673670997447E-2</v>
      </c>
      <c r="E109" s="6">
        <f>'BB Index'!J109/'BB Index'!J110 -1</f>
        <v>1.3615733736762614E-3</v>
      </c>
      <c r="F109" s="6">
        <f>'BB Index'!R109/'BB Index'!R110 -1</f>
        <v>2.5741439965402346E-2</v>
      </c>
      <c r="G109" s="6">
        <f>'BB Index'!F109/'BB Index'!F110 -1</f>
        <v>5.2517243252050205E-2</v>
      </c>
      <c r="H109" s="6">
        <f>'BB Index'!AH109/'BB Index'!AH110 -1</f>
        <v>4.5090097675985152E-2</v>
      </c>
      <c r="I109" s="16">
        <v>3.4424229565586106E-3</v>
      </c>
      <c r="J109" s="16">
        <v>5.2185899960615068E-3</v>
      </c>
      <c r="K109" s="6">
        <f>'BB Index'!AL109/'BB Index'!AL110 -1</f>
        <v>4.7112583856126378E-2</v>
      </c>
      <c r="L109" s="6"/>
      <c r="M109" s="2">
        <f t="shared" si="12"/>
        <v>2.5518781501334531</v>
      </c>
      <c r="N109" s="2">
        <f t="shared" si="7"/>
        <v>1.4655068078668674</v>
      </c>
      <c r="O109" s="2">
        <f t="shared" si="8"/>
        <v>1.3497149427390445</v>
      </c>
      <c r="P109" s="2">
        <f t="shared" si="9"/>
        <v>1.0679085428773141</v>
      </c>
      <c r="Q109" s="2">
        <f t="shared" si="10"/>
        <v>0.7358885567531146</v>
      </c>
      <c r="R109" s="2">
        <f t="shared" si="11"/>
        <v>1.7525756367496401</v>
      </c>
    </row>
    <row r="110" spans="3:18" x14ac:dyDescent="0.35">
      <c r="C110" s="5">
        <v>41670</v>
      </c>
      <c r="D110" s="6">
        <f>'BB Index'!N110/'BB Index'!N111 -1</f>
        <v>-3.4574261940369388E-2</v>
      </c>
      <c r="E110" s="6">
        <f>'BB Index'!J110/'BB Index'!J111 -1</f>
        <v>-0.12687405059111023</v>
      </c>
      <c r="F110" s="6">
        <f>'BB Index'!R110/'BB Index'!R111 -1</f>
        <v>-6.565764001604657E-2</v>
      </c>
      <c r="G110" s="6">
        <f>'BB Index'!F110/'BB Index'!F111 -1</f>
        <v>-4.0949622900954274E-2</v>
      </c>
      <c r="H110" s="6">
        <f>'BB Index'!AH110/'BB Index'!AH111 -1</f>
        <v>-1.6378507091831529E-2</v>
      </c>
      <c r="I110" s="16">
        <v>1.563341737237911E-2</v>
      </c>
      <c r="J110" s="16">
        <v>2.686989712090182E-2</v>
      </c>
      <c r="K110" s="6">
        <f>'BB Index'!AL110/'BB Index'!AL111 -1</f>
        <v>-2.7679837484504199E-2</v>
      </c>
      <c r="L110" s="6"/>
      <c r="M110" s="2">
        <f t="shared" si="12"/>
        <v>2.4636488465308339</v>
      </c>
      <c r="N110" s="2">
        <f t="shared" si="7"/>
        <v>1.27957202298395</v>
      </c>
      <c r="O110" s="2">
        <f t="shared" si="8"/>
        <v>1.2610958449044054</v>
      </c>
      <c r="P110" s="2">
        <f t="shared" si="9"/>
        <v>1.0241780907537805</v>
      </c>
      <c r="Q110" s="2">
        <f t="shared" si="10"/>
        <v>0.72383580080753607</v>
      </c>
      <c r="R110" s="2">
        <f t="shared" si="11"/>
        <v>1.7040646279451086</v>
      </c>
    </row>
    <row r="111" spans="3:18" x14ac:dyDescent="0.35">
      <c r="C111" s="5">
        <v>41639</v>
      </c>
      <c r="D111" s="6">
        <f>'BB Index'!N111/'BB Index'!N112 -1</f>
        <v>2.5247970748368376E-2</v>
      </c>
      <c r="E111" s="6">
        <f>'BB Index'!J111/'BB Index'!J112 -1</f>
        <v>0.10337037711787223</v>
      </c>
      <c r="F111" s="6">
        <f>'BB Index'!R111/'BB Index'!R112 -1</f>
        <v>-3.4198249279288939E-2</v>
      </c>
      <c r="G111" s="6">
        <f>'BB Index'!F111/'BB Index'!F112 -1</f>
        <v>1.412974006560419E-2</v>
      </c>
      <c r="H111" s="6">
        <f>'BB Index'!AH111/'BB Index'!AH112 -1</f>
        <v>1.9290432873936725E-2</v>
      </c>
      <c r="I111" s="16">
        <v>-4.7182962661118655E-3</v>
      </c>
      <c r="J111" s="16">
        <v>-1.9237920519622143E-2</v>
      </c>
      <c r="K111" s="6">
        <f>'BB Index'!AL111/'BB Index'!AL112 -1</f>
        <v>1.9722793655776227E-2</v>
      </c>
      <c r="L111" s="6"/>
      <c r="M111" s="2">
        <f t="shared" si="12"/>
        <v>2.525850980542296</v>
      </c>
      <c r="N111" s="2">
        <f t="shared" si="7"/>
        <v>1.4118418655492795</v>
      </c>
      <c r="O111" s="2">
        <f t="shared" si="8"/>
        <v>1.2179685748352891</v>
      </c>
      <c r="P111" s="2">
        <f t="shared" si="9"/>
        <v>1.0386494609570183</v>
      </c>
      <c r="Q111" s="2">
        <f t="shared" si="10"/>
        <v>0.73779890673476611</v>
      </c>
      <c r="R111" s="2">
        <f t="shared" si="11"/>
        <v>1.7376735429781771</v>
      </c>
    </row>
    <row r="112" spans="3:18" x14ac:dyDescent="0.35">
      <c r="C112" s="5">
        <v>41607</v>
      </c>
      <c r="D112" s="6">
        <f>'BB Index'!N112/'BB Index'!N113 -1</f>
        <v>3.045858301039539E-2</v>
      </c>
      <c r="E112" s="6">
        <f>'BB Index'!J112/'BB Index'!J113 -1</f>
        <v>7.4504737295435053E-2</v>
      </c>
      <c r="F112" s="6">
        <f>'BB Index'!R112/'BB Index'!R113 -1</f>
        <v>4.8628224084113825E-2</v>
      </c>
      <c r="G112" s="6">
        <f>'BB Index'!F112/'BB Index'!F113 -1</f>
        <v>4.1317930602848829E-3</v>
      </c>
      <c r="H112" s="6">
        <f>'BB Index'!AH112/'BB Index'!AH113 -1</f>
        <v>-7.8108640113915273E-3</v>
      </c>
      <c r="I112" s="16">
        <v>-6.2234915492658249E-3</v>
      </c>
      <c r="J112" s="16">
        <v>-8.9432692071447217E-3</v>
      </c>
      <c r="K112" s="6">
        <f>'BB Index'!AL112/'BB Index'!AL113 -1</f>
        <v>4.0068603190632546E-2</v>
      </c>
      <c r="L112" s="6"/>
      <c r="M112" s="2">
        <f t="shared" si="12"/>
        <v>2.6027848223050323</v>
      </c>
      <c r="N112" s="2">
        <f t="shared" si="7"/>
        <v>1.5170307728447254</v>
      </c>
      <c r="O112" s="2">
        <f t="shared" si="8"/>
        <v>1.2771962236197882</v>
      </c>
      <c r="P112" s="2">
        <f t="shared" si="9"/>
        <v>1.042940945591869</v>
      </c>
      <c r="Q112" s="2">
        <f t="shared" si="10"/>
        <v>0.73203605980650754</v>
      </c>
      <c r="R112" s="2">
        <f t="shared" si="11"/>
        <v>1.8072996946466302</v>
      </c>
    </row>
    <row r="113" spans="3:18" x14ac:dyDescent="0.35">
      <c r="C113" s="5">
        <v>41578</v>
      </c>
      <c r="D113" s="6">
        <f>'BB Index'!N113/'BB Index'!N114 -1</f>
        <v>4.596293270695484E-2</v>
      </c>
      <c r="E113" s="6">
        <f>'BB Index'!J113/'BB Index'!J114 -1</f>
        <v>-2.1379310344827651E-2</v>
      </c>
      <c r="F113" s="6">
        <f>'BB Index'!R113/'BB Index'!R114 -1</f>
        <v>2.4724748538813568E-2</v>
      </c>
      <c r="G113" s="6">
        <f>'BB Index'!F113/'BB Index'!F114 -1</f>
        <v>3.2898160880498351E-2</v>
      </c>
      <c r="H113" s="6">
        <f>'BB Index'!AH113/'BB Index'!AH114 -1</f>
        <v>-1.4426351309516527E-2</v>
      </c>
      <c r="I113" s="16">
        <v>6.8130854157055776E-3</v>
      </c>
      <c r="J113" s="16">
        <v>8.7988896049175924E-3</v>
      </c>
      <c r="K113" s="6">
        <f>'BB Index'!AL113/'BB Index'!AL114 -1</f>
        <v>2.5146232709128302E-2</v>
      </c>
      <c r="L113" s="6"/>
      <c r="M113" s="2">
        <f t="shared" si="12"/>
        <v>2.7224164459433218</v>
      </c>
      <c r="N113" s="2">
        <f t="shared" si="7"/>
        <v>1.4845977011494242</v>
      </c>
      <c r="O113" s="2">
        <f t="shared" si="8"/>
        <v>1.3087745790835099</v>
      </c>
      <c r="P113" s="2">
        <f t="shared" si="9"/>
        <v>1.0772517846088094</v>
      </c>
      <c r="Q113" s="2">
        <f t="shared" si="10"/>
        <v>0.72147545043650463</v>
      </c>
      <c r="R113" s="2">
        <f t="shared" si="11"/>
        <v>1.852746473343351</v>
      </c>
    </row>
    <row r="114" spans="3:18" x14ac:dyDescent="0.35">
      <c r="C114" s="5">
        <v>41547</v>
      </c>
      <c r="D114" s="6">
        <f>'BB Index'!N114/'BB Index'!N115 -1</f>
        <v>3.1362237695645279E-2</v>
      </c>
      <c r="E114" s="6">
        <f>'BB Index'!J114/'BB Index'!J115 -1</f>
        <v>-6.246632422141607E-2</v>
      </c>
      <c r="F114" s="6">
        <f>'BB Index'!R114/'BB Index'!R115 -1</f>
        <v>5.3218201527375442E-2</v>
      </c>
      <c r="G114" s="6">
        <f>'BB Index'!F114/'BB Index'!F115 -1</f>
        <v>6.7987806661868877E-2</v>
      </c>
      <c r="H114" s="6">
        <f>'BB Index'!AH114/'BB Index'!AH115 -1</f>
        <v>-3.3915540136379874E-2</v>
      </c>
      <c r="I114" s="16">
        <v>1.4079143500636437E-2</v>
      </c>
      <c r="J114" s="16">
        <v>1.535131870344264E-2</v>
      </c>
      <c r="K114" s="6">
        <f>'BB Index'!AL114/'BB Index'!AL115 -1</f>
        <v>6.377996234626182E-2</v>
      </c>
      <c r="L114" s="6"/>
      <c r="M114" s="2">
        <f t="shared" si="12"/>
        <v>2.80779751762753</v>
      </c>
      <c r="N114" s="2">
        <f t="shared" si="7"/>
        <v>1.3918603398110554</v>
      </c>
      <c r="O114" s="2">
        <f t="shared" si="8"/>
        <v>1.378425208387082</v>
      </c>
      <c r="P114" s="2">
        <f t="shared" si="9"/>
        <v>1.1504917706669464</v>
      </c>
      <c r="Q114" s="2">
        <f t="shared" si="10"/>
        <v>0.69700622083981256</v>
      </c>
      <c r="R114" s="2">
        <f t="shared" si="11"/>
        <v>1.9709145736503593</v>
      </c>
    </row>
    <row r="115" spans="3:18" x14ac:dyDescent="0.35">
      <c r="C115" s="5">
        <v>41516</v>
      </c>
      <c r="D115" s="6">
        <f>'BB Index'!N115/'BB Index'!N116 -1</f>
        <v>-2.8980091738372793E-2</v>
      </c>
      <c r="E115" s="6">
        <f>'BB Index'!J115/'BB Index'!J116 -1</f>
        <v>8.0622622467199756E-2</v>
      </c>
      <c r="F115" s="6">
        <f>'BB Index'!R115/'BB Index'!R116 -1</f>
        <v>2.4093254671540665E-2</v>
      </c>
      <c r="G115" s="6">
        <f>'BB Index'!F115/'BB Index'!F116 -1</f>
        <v>-1.5444082168738493E-2</v>
      </c>
      <c r="H115" s="6">
        <f>'BB Index'!AH115/'BB Index'!AH116 -1</f>
        <v>3.3762057877813278E-2</v>
      </c>
      <c r="I115" s="16">
        <v>-2.8587702405814541E-3</v>
      </c>
      <c r="J115" s="16">
        <v>-1.1099497287342497E-2</v>
      </c>
      <c r="K115" s="6">
        <f>'BB Index'!AL115/'BB Index'!AL116 -1</f>
        <v>-3.1777172057817382E-2</v>
      </c>
      <c r="L115" s="6"/>
      <c r="M115" s="2">
        <f t="shared" si="12"/>
        <v>2.7264272879839089</v>
      </c>
      <c r="N115" s="2">
        <f t="shared" si="7"/>
        <v>1.5040757705147105</v>
      </c>
      <c r="O115" s="2">
        <f t="shared" si="8"/>
        <v>1.4116359579784235</v>
      </c>
      <c r="P115" s="2">
        <f t="shared" si="9"/>
        <v>1.1327234812263087</v>
      </c>
      <c r="Q115" s="2">
        <f t="shared" si="10"/>
        <v>0.72053858520900227</v>
      </c>
      <c r="R115" s="2">
        <f t="shared" si="11"/>
        <v>1.908284482132212</v>
      </c>
    </row>
    <row r="116" spans="3:18" x14ac:dyDescent="0.35">
      <c r="C116" s="5">
        <v>41486</v>
      </c>
      <c r="D116" s="6">
        <f>'BB Index'!N116/'BB Index'!N117 -1</f>
        <v>5.0883792300552289E-2</v>
      </c>
      <c r="E116" s="6">
        <f>'BB Index'!J116/'BB Index'!J117 -1</f>
        <v>3.6408255219857688E-2</v>
      </c>
      <c r="F116" s="6">
        <f>'BB Index'!R116/'BB Index'!R117 -1</f>
        <v>4.0470889558614553E-2</v>
      </c>
      <c r="G116" s="6">
        <f>'BB Index'!F116/'BB Index'!F117 -1</f>
        <v>5.2646259823420971E-2</v>
      </c>
      <c r="H116" s="6">
        <f>'BB Index'!AH116/'BB Index'!AH117 -1</f>
        <v>4.9130698036502274E-2</v>
      </c>
      <c r="I116" s="16">
        <v>-8.9967535810864252E-4</v>
      </c>
      <c r="J116" s="16">
        <v>-4.1142064042828386E-3</v>
      </c>
      <c r="K116" s="6">
        <f>'BB Index'!AL116/'BB Index'!AL117 -1</f>
        <v>6.9977978762158388E-2</v>
      </c>
      <c r="L116" s="6"/>
      <c r="M116" s="2">
        <f t="shared" si="12"/>
        <v>2.8651582478282402</v>
      </c>
      <c r="N116" s="2">
        <f t="shared" si="7"/>
        <v>1.5588365450376143</v>
      </c>
      <c r="O116" s="2">
        <f t="shared" si="8"/>
        <v>1.4687661209307372</v>
      </c>
      <c r="P116" s="2">
        <f t="shared" si="9"/>
        <v>1.1923571359270388</v>
      </c>
      <c r="Q116" s="2">
        <f t="shared" si="10"/>
        <v>0.75593914886255431</v>
      </c>
      <c r="R116" s="2">
        <f t="shared" si="11"/>
        <v>2.0418223730950165</v>
      </c>
    </row>
    <row r="117" spans="3:18" x14ac:dyDescent="0.35">
      <c r="C117" s="5">
        <v>41453</v>
      </c>
      <c r="D117" s="6">
        <f>'BB Index'!N117/'BB Index'!N118 -1</f>
        <v>-1.3426190629794998E-2</v>
      </c>
      <c r="E117" s="6">
        <f>'BB Index'!J117/'BB Index'!J118 -1</f>
        <v>0.16798233248754801</v>
      </c>
      <c r="F117" s="6">
        <f>'BB Index'!R117/'BB Index'!R118 -1</f>
        <v>-6.8728797488358362E-2</v>
      </c>
      <c r="G117" s="6">
        <f>'BB Index'!F117/'BB Index'!F118 -1</f>
        <v>-3.9192724264298984E-2</v>
      </c>
      <c r="H117" s="6">
        <f>'BB Index'!AH117/'BB Index'!AH118 -1</f>
        <v>2.3409051499911904E-3</v>
      </c>
      <c r="I117" s="16">
        <v>-9.6187393654423303E-3</v>
      </c>
      <c r="J117" s="16">
        <v>-2.4161365999951667E-2</v>
      </c>
      <c r="K117" s="6">
        <f>'BB Index'!AL117/'BB Index'!AL118 -1</f>
        <v>-5.125440697353767E-3</v>
      </c>
      <c r="L117" s="6"/>
      <c r="M117" s="2">
        <f t="shared" si="12"/>
        <v>2.8266900870083687</v>
      </c>
      <c r="N117" s="2">
        <f t="shared" si="7"/>
        <v>1.8206935438398635</v>
      </c>
      <c r="O117" s="2">
        <f t="shared" si="8"/>
        <v>1.3678195916475269</v>
      </c>
      <c r="P117" s="2">
        <f t="shared" si="9"/>
        <v>1.1456254114740811</v>
      </c>
      <c r="Q117" s="2">
        <f t="shared" si="10"/>
        <v>0.75770873070920663</v>
      </c>
      <c r="R117" s="2">
        <f t="shared" si="11"/>
        <v>2.0313571336071878</v>
      </c>
    </row>
    <row r="118" spans="3:18" x14ac:dyDescent="0.35">
      <c r="C118" s="5">
        <v>41425</v>
      </c>
      <c r="D118" s="6">
        <f>'BB Index'!N118/'BB Index'!N119 -1</f>
        <v>2.3371671260464577E-2</v>
      </c>
      <c r="E118" s="6">
        <f>'BB Index'!J118/'BB Index'!J119 -1</f>
        <v>0.27307531255608075</v>
      </c>
      <c r="F118" s="6">
        <f>'BB Index'!R118/'BB Index'!R119 -1</f>
        <v>-8.0739382969695628E-3</v>
      </c>
      <c r="G118" s="6">
        <f>'BB Index'!F118/'BB Index'!F119 -1</f>
        <v>-2.7226923142317894E-2</v>
      </c>
      <c r="H118" s="6">
        <f>'BB Index'!AH118/'BB Index'!AH119 -1</f>
        <v>-1.4882668204044158E-2</v>
      </c>
      <c r="I118" s="16">
        <v>-1.5332656814866508E-2</v>
      </c>
      <c r="J118" s="16">
        <v>-3.1867565795635433E-2</v>
      </c>
      <c r="K118" s="6">
        <f>'BB Index'!AL118/'BB Index'!AL119 -1</f>
        <v>3.9964936598256395E-2</v>
      </c>
      <c r="L118" s="6"/>
      <c r="M118" s="2">
        <f t="shared" si="12"/>
        <v>2.8927545584771424</v>
      </c>
      <c r="N118" s="2">
        <f t="shared" si="7"/>
        <v>2.3178800023927724</v>
      </c>
      <c r="O118" s="2">
        <f t="shared" si="8"/>
        <v>1.3567759006631785</v>
      </c>
      <c r="P118" s="2">
        <f t="shared" si="9"/>
        <v>1.11443355644599</v>
      </c>
      <c r="Q118" s="2">
        <f t="shared" si="10"/>
        <v>0.7464320030747541</v>
      </c>
      <c r="R118" s="2">
        <f t="shared" si="11"/>
        <v>2.112540192660215</v>
      </c>
    </row>
    <row r="119" spans="3:18" x14ac:dyDescent="0.35">
      <c r="C119" s="5">
        <v>41394</v>
      </c>
      <c r="D119" s="6">
        <f>'BB Index'!N119/'BB Index'!N120 -1</f>
        <v>1.9264707430981076E-2</v>
      </c>
      <c r="E119" s="6">
        <f>'BB Index'!J119/'BB Index'!J120 -1</f>
        <v>-9.5694038732013431E-2</v>
      </c>
      <c r="F119" s="6">
        <f>'BB Index'!R119/'BB Index'!R120 -1</f>
        <v>1.101234781818583E-2</v>
      </c>
      <c r="G119" s="6">
        <f>'BB Index'!F119/'BB Index'!F120 -1</f>
        <v>4.112135194779154E-2</v>
      </c>
      <c r="H119" s="6">
        <f>'BB Index'!AH119/'BB Index'!AH120 -1</f>
        <v>-4.731585264142868E-2</v>
      </c>
      <c r="I119" s="16">
        <v>5.3187249937567405E-3</v>
      </c>
      <c r="J119" s="16">
        <v>1.4297249798128409E-2</v>
      </c>
      <c r="K119" s="6">
        <f>'BB Index'!AL119/'BB Index'!AL120 -1</f>
        <v>-3.6736836495459002E-3</v>
      </c>
      <c r="L119" s="6"/>
      <c r="M119" s="2">
        <f t="shared" si="12"/>
        <v>2.9484826287158414</v>
      </c>
      <c r="N119" s="2">
        <f t="shared" si="7"/>
        <v>2.0960727036676392</v>
      </c>
      <c r="O119" s="2">
        <f t="shared" si="8"/>
        <v>1.3717171887926138</v>
      </c>
      <c r="P119" s="2">
        <f t="shared" si="9"/>
        <v>1.1602605709430345</v>
      </c>
      <c r="Q119" s="2">
        <f t="shared" si="10"/>
        <v>0.71111393641042264</v>
      </c>
      <c r="R119" s="2">
        <f t="shared" si="11"/>
        <v>2.1047793882954307</v>
      </c>
    </row>
    <row r="120" spans="3:18" x14ac:dyDescent="0.35">
      <c r="C120" s="5">
        <v>41362</v>
      </c>
      <c r="D120" s="6">
        <f>'BB Index'!N120/'BB Index'!N121 -1</f>
        <v>3.7504818821205044E-2</v>
      </c>
      <c r="E120" s="6">
        <f>'BB Index'!J120/'BB Index'!J121 -1</f>
        <v>-1.4395393474088247E-2</v>
      </c>
      <c r="F120" s="6">
        <f>'BB Index'!R120/'BB Index'!R121 -1</f>
        <v>-4.4776706867840632E-2</v>
      </c>
      <c r="G120" s="6">
        <f>'BB Index'!F120/'BB Index'!F121 -1</f>
        <v>3.7788149446800201E-3</v>
      </c>
      <c r="H120" s="6">
        <f>'BB Index'!AH120/'BB Index'!AH121 -1</f>
        <v>7.7076030584424249E-3</v>
      </c>
      <c r="I120" s="16">
        <v>1.1649927653416547E-3</v>
      </c>
      <c r="J120" s="16">
        <v>4.3651456241202702E-3</v>
      </c>
      <c r="K120" s="6">
        <f>'BB Index'!AL120/'BB Index'!AL121 -1</f>
        <v>4.6180619587228966E-2</v>
      </c>
      <c r="L120" s="6"/>
      <c r="M120" s="2">
        <f t="shared" si="12"/>
        <v>3.0590649355032995</v>
      </c>
      <c r="N120" s="2">
        <f t="shared" si="7"/>
        <v>2.0658989123480476</v>
      </c>
      <c r="O120" s="2">
        <f t="shared" si="8"/>
        <v>1.3102962103244686</v>
      </c>
      <c r="P120" s="2">
        <f t="shared" si="9"/>
        <v>1.1646449809282371</v>
      </c>
      <c r="Q120" s="2">
        <f t="shared" si="10"/>
        <v>0.71659492036160066</v>
      </c>
      <c r="R120" s="2">
        <f t="shared" si="11"/>
        <v>2.2019794045413423</v>
      </c>
    </row>
    <row r="121" spans="3:18" x14ac:dyDescent="0.35">
      <c r="C121" s="5">
        <v>41333</v>
      </c>
      <c r="D121" s="6">
        <f>'BB Index'!N121/'BB Index'!N122 -1</f>
        <v>1.3568548272742564E-2</v>
      </c>
      <c r="E121" s="6">
        <f>'BB Index'!J121/'BB Index'!J122 -1</f>
        <v>-5.5065746385208447E-2</v>
      </c>
      <c r="F121" s="6">
        <f>'BB Index'!R121/'BB Index'!R122 -1</f>
        <v>-3.9352749554021682E-2</v>
      </c>
      <c r="G121" s="6">
        <f>'BB Index'!F121/'BB Index'!F122 -1</f>
        <v>-1.1978956361955229E-2</v>
      </c>
      <c r="H121" s="6">
        <f>'BB Index'!AH121/'BB Index'!AH122 -1</f>
        <v>-4.3845550764406105E-2</v>
      </c>
      <c r="I121" s="16">
        <v>3.3893962604549799E-3</v>
      </c>
      <c r="J121" s="16">
        <v>1.1118614635087676E-2</v>
      </c>
      <c r="K121" s="6">
        <f>'BB Index'!AL121/'BB Index'!AL122 -1</f>
        <v>1.1029804142761002E-2</v>
      </c>
      <c r="L121" s="6"/>
      <c r="M121" s="2">
        <f t="shared" si="12"/>
        <v>3.1005720057501303</v>
      </c>
      <c r="N121" s="2">
        <f t="shared" si="7"/>
        <v>1.952138646783212</v>
      </c>
      <c r="O121" s="2">
        <f t="shared" si="8"/>
        <v>1.2587324517179861</v>
      </c>
      <c r="P121" s="2">
        <f t="shared" si="9"/>
        <v>1.1506937495245275</v>
      </c>
      <c r="Q121" s="2">
        <f t="shared" si="10"/>
        <v>0.68517542140337051</v>
      </c>
      <c r="R121" s="2">
        <f t="shared" si="11"/>
        <v>2.2262668060998267</v>
      </c>
    </row>
    <row r="122" spans="3:18" x14ac:dyDescent="0.35">
      <c r="C122" s="5">
        <v>41305</v>
      </c>
      <c r="D122" s="6">
        <f>'BB Index'!N122/'BB Index'!N123 -1</f>
        <v>5.1790589600784864E-2</v>
      </c>
      <c r="E122" s="6">
        <f>'BB Index'!J122/'BB Index'!J123 -1</f>
        <v>0.12945260043245699</v>
      </c>
      <c r="F122" s="6">
        <f>'BB Index'!R122/'BB Index'!R123 -1</f>
        <v>4.1842800361610921E-2</v>
      </c>
      <c r="G122" s="6">
        <f>'BB Index'!F122/'BB Index'!F123 -1</f>
        <v>4.8304081369740404E-2</v>
      </c>
      <c r="H122" s="6">
        <f>'BB Index'!AH122/'BB Index'!AH123 -1</f>
        <v>4.3567191654735105E-2</v>
      </c>
      <c r="I122" s="16">
        <v>-5.0028944559219468E-3</v>
      </c>
      <c r="J122" s="16">
        <v>-1.5271345445909024E-2</v>
      </c>
      <c r="K122" s="6">
        <f>'BB Index'!AL122/'BB Index'!AL123 -1</f>
        <v>6.2592791359429745E-2</v>
      </c>
      <c r="L122" s="6"/>
      <c r="M122" s="2">
        <f t="shared" si="12"/>
        <v>3.2611524580276177</v>
      </c>
      <c r="N122" s="2">
        <f t="shared" si="7"/>
        <v>2.2048480710139966</v>
      </c>
      <c r="O122" s="2">
        <f t="shared" si="8"/>
        <v>1.3114013424039028</v>
      </c>
      <c r="P122" s="2">
        <f t="shared" si="9"/>
        <v>1.2062769540332119</v>
      </c>
      <c r="Q122" s="2">
        <f t="shared" si="10"/>
        <v>0.71502659030476501</v>
      </c>
      <c r="R122" s="2">
        <f t="shared" si="11"/>
        <v>2.3656150598044574</v>
      </c>
    </row>
    <row r="123" spans="3:18" x14ac:dyDescent="0.35">
      <c r="C123" s="5">
        <v>41274</v>
      </c>
      <c r="D123" s="6">
        <f>'BB Index'!N123/'BB Index'!N124 -1</f>
        <v>9.0639693589802395E-3</v>
      </c>
      <c r="E123" s="6">
        <f>'BB Index'!J123/'BB Index'!J124 -1</f>
        <v>8.7769249814310557E-2</v>
      </c>
      <c r="F123" s="6">
        <f>'BB Index'!R123/'BB Index'!R124 -1</f>
        <v>4.8378215242552702E-2</v>
      </c>
      <c r="G123" s="6">
        <f>'BB Index'!F123/'BB Index'!F124 -1</f>
        <v>2.9116713069060607E-2</v>
      </c>
      <c r="H123" s="6">
        <f>'BB Index'!AH123/'BB Index'!AH124 -1</f>
        <v>-6.4825540043487173E-3</v>
      </c>
      <c r="I123" s="16">
        <v>1.3667740940468409E-3</v>
      </c>
      <c r="J123" s="16">
        <v>-8.0571065092940319E-3</v>
      </c>
      <c r="K123" s="6">
        <f>'BB Index'!AL123/'BB Index'!AL124 -1</f>
        <v>3.5870082337088549E-2</v>
      </c>
      <c r="L123" s="6"/>
      <c r="M123" s="2">
        <f t="shared" si="12"/>
        <v>3.290711443982143</v>
      </c>
      <c r="N123" s="2">
        <f t="shared" si="7"/>
        <v>2.398365932161425</v>
      </c>
      <c r="O123" s="2">
        <f t="shared" si="8"/>
        <v>1.3748445988160913</v>
      </c>
      <c r="P123" s="2">
        <f t="shared" si="9"/>
        <v>1.2413997739856173</v>
      </c>
      <c r="Q123" s="2">
        <f t="shared" si="10"/>
        <v>0.71039139181856903</v>
      </c>
      <c r="R123" s="2">
        <f t="shared" si="11"/>
        <v>2.4504698667775</v>
      </c>
    </row>
    <row r="124" spans="3:18" x14ac:dyDescent="0.35">
      <c r="C124" s="5">
        <v>41243</v>
      </c>
      <c r="D124" s="6">
        <f>'BB Index'!N124/'BB Index'!N125 -1</f>
        <v>5.7893118725438342E-3</v>
      </c>
      <c r="E124" s="6">
        <f>'BB Index'!J124/'BB Index'!J125 -1</f>
        <v>-4.4080231938938508E-2</v>
      </c>
      <c r="F124" s="6">
        <f>'BB Index'!R124/'BB Index'!R125 -1</f>
        <v>1.854967793151352E-2</v>
      </c>
      <c r="G124" s="6">
        <f>'BB Index'!F124/'BB Index'!F125 -1</f>
        <v>1.8944754650953355E-2</v>
      </c>
      <c r="H124" s="6">
        <f>'BB Index'!AH124/'BB Index'!AH125 -1</f>
        <v>1.4765017631410693E-2</v>
      </c>
      <c r="I124" s="16">
        <v>-1.7201286911094904E-3</v>
      </c>
      <c r="J124" s="16">
        <v>1.0065676756139341E-2</v>
      </c>
      <c r="K124" s="6">
        <f>'BB Index'!AL124/'BB Index'!AL125 -1</f>
        <v>5.3251344804940981E-3</v>
      </c>
      <c r="L124" s="6"/>
      <c r="M124" s="2">
        <f t="shared" si="12"/>
        <v>3.3097623988139047</v>
      </c>
      <c r="N124" s="2">
        <f t="shared" si="7"/>
        <v>2.2926454055973009</v>
      </c>
      <c r="O124" s="2">
        <f t="shared" si="8"/>
        <v>1.4003475233300107</v>
      </c>
      <c r="P124" s="2">
        <f t="shared" si="9"/>
        <v>1.2649177881275238</v>
      </c>
      <c r="Q124" s="2">
        <f t="shared" si="10"/>
        <v>0.7208803332439726</v>
      </c>
      <c r="R124" s="2">
        <f t="shared" si="11"/>
        <v>2.4635189483584887</v>
      </c>
    </row>
    <row r="125" spans="3:18" x14ac:dyDescent="0.35">
      <c r="C125" s="5">
        <v>41213</v>
      </c>
      <c r="D125" s="6">
        <f>'BB Index'!N125/'BB Index'!N126 -1</f>
        <v>-1.846392170357658E-2</v>
      </c>
      <c r="E125" s="6">
        <f>'BB Index'!J125/'BB Index'!J126 -1</f>
        <v>3.4649525558616556E-2</v>
      </c>
      <c r="F125" s="6">
        <f>'BB Index'!R125/'BB Index'!R126 -1</f>
        <v>5.6854555568727871E-2</v>
      </c>
      <c r="G125" s="6">
        <f>'BB Index'!F125/'BB Index'!F126 -1</f>
        <v>6.181349799672553E-3</v>
      </c>
      <c r="H125" s="6">
        <f>'BB Index'!AH125/'BB Index'!AH126 -1</f>
        <v>-4.0655945784686565E-2</v>
      </c>
      <c r="I125" s="16">
        <v>-1.6748465607344665E-3</v>
      </c>
      <c r="J125" s="16">
        <v>-3.1785189050713702E-3</v>
      </c>
      <c r="K125" s="6">
        <f>'BB Index'!AL125/'BB Index'!AL126 -1</f>
        <v>-2.1694549175785949E-2</v>
      </c>
      <c r="L125" s="6"/>
      <c r="M125" s="2">
        <f t="shared" si="12"/>
        <v>3.2486512050247631</v>
      </c>
      <c r="N125" s="2">
        <f t="shared" si="7"/>
        <v>2.3720844811753894</v>
      </c>
      <c r="O125" s="2">
        <f t="shared" si="8"/>
        <v>1.4799636594107073</v>
      </c>
      <c r="P125" s="2">
        <f t="shared" si="9"/>
        <v>1.272736687443768</v>
      </c>
      <c r="Q125" s="2">
        <f t="shared" si="10"/>
        <v>0.69157226149835882</v>
      </c>
      <c r="R125" s="2">
        <f t="shared" si="11"/>
        <v>2.410074015387845</v>
      </c>
    </row>
    <row r="126" spans="3:18" x14ac:dyDescent="0.35">
      <c r="C126" s="5">
        <v>41180</v>
      </c>
      <c r="D126" s="6">
        <f>'BB Index'!N126/'BB Index'!N127 -1</f>
        <v>2.5838522912458251E-2</v>
      </c>
      <c r="E126" s="6">
        <f>'BB Index'!J126/'BB Index'!J127 -1</f>
        <v>5.4959958667011088E-2</v>
      </c>
      <c r="F126" s="6">
        <f>'BB Index'!R126/'BB Index'!R127 -1</f>
        <v>6.5277474195507112E-2</v>
      </c>
      <c r="G126" s="6">
        <f>'BB Index'!F126/'BB Index'!F127 -1</f>
        <v>2.6892476620294925E-2</v>
      </c>
      <c r="H126" s="6">
        <f>'BB Index'!AH126/'BB Index'!AH127 -1</f>
        <v>-1.4215340211010785E-2</v>
      </c>
      <c r="I126" s="16">
        <v>2.07666119617822E-3</v>
      </c>
      <c r="J126" s="16">
        <v>-2.2483610631197637E-3</v>
      </c>
      <c r="K126" s="6">
        <f>'BB Index'!AL126/'BB Index'!AL127 -1</f>
        <v>3.283838711012943E-2</v>
      </c>
      <c r="L126" s="6"/>
      <c r="M126" s="2">
        <f t="shared" si="12"/>
        <v>3.3325915536203805</v>
      </c>
      <c r="N126" s="2">
        <f t="shared" si="7"/>
        <v>2.502454146215447</v>
      </c>
      <c r="O126" s="2">
        <f t="shared" si="8"/>
        <v>1.576571948998178</v>
      </c>
      <c r="P126" s="2">
        <f t="shared" si="9"/>
        <v>1.3069637290546412</v>
      </c>
      <c r="Q126" s="2">
        <f t="shared" si="10"/>
        <v>0.68174132652066155</v>
      </c>
      <c r="R126" s="2">
        <f t="shared" si="11"/>
        <v>2.489216958869215</v>
      </c>
    </row>
    <row r="127" spans="3:18" x14ac:dyDescent="0.35">
      <c r="C127" s="5">
        <v>41152</v>
      </c>
      <c r="D127" s="6">
        <f>'BB Index'!N127/'BB Index'!N128 -1</f>
        <v>2.2532476929413292E-2</v>
      </c>
      <c r="E127" s="6">
        <f>'BB Index'!J127/'BB Index'!J128 -1</f>
        <v>5.4840247973295231E-2</v>
      </c>
      <c r="F127" s="6">
        <f>'BB Index'!R127/'BB Index'!R128 -1</f>
        <v>-3.0880033892720204E-2</v>
      </c>
      <c r="G127" s="6">
        <f>'BB Index'!F127/'BB Index'!F128 -1</f>
        <v>2.5436378383167702E-2</v>
      </c>
      <c r="H127" s="6">
        <f>'BB Index'!AH127/'BB Index'!AH128 -1</f>
        <v>6.3639569375012917E-2</v>
      </c>
      <c r="I127" s="16">
        <v>1.1219107575821674E-3</v>
      </c>
      <c r="J127" s="16">
        <v>-1.0638800888932431E-3</v>
      </c>
      <c r="K127" s="6">
        <f>'BB Index'!AL127/'BB Index'!AL128 -1</f>
        <v>3.3365710449527075E-2</v>
      </c>
      <c r="L127" s="6"/>
      <c r="M127" s="2">
        <f t="shared" si="12"/>
        <v>3.4076830959174895</v>
      </c>
      <c r="N127" s="2">
        <f t="shared" si="7"/>
        <v>2.639689352135703</v>
      </c>
      <c r="O127" s="2">
        <f t="shared" si="8"/>
        <v>1.5278873537788022</v>
      </c>
      <c r="P127" s="2">
        <f t="shared" si="9"/>
        <v>1.340208152999951</v>
      </c>
      <c r="Q127" s="2">
        <f t="shared" si="10"/>
        <v>0.72512705096558649</v>
      </c>
      <c r="R127" s="2">
        <f t="shared" si="11"/>
        <v>2.5722714511648976</v>
      </c>
    </row>
    <row r="128" spans="3:18" x14ac:dyDescent="0.35">
      <c r="C128" s="5">
        <v>41121</v>
      </c>
      <c r="D128" s="6">
        <f>'BB Index'!N128/'BB Index'!N129 -1</f>
        <v>1.3885861084104834E-2</v>
      </c>
      <c r="E128" s="6">
        <f>'BB Index'!J128/'BB Index'!J129 -1</f>
        <v>-0.10760532555170532</v>
      </c>
      <c r="F128" s="6">
        <f>'BB Index'!R128/'BB Index'!R129 -1</f>
        <v>1.3815977856256545E-2</v>
      </c>
      <c r="G128" s="6">
        <f>'BB Index'!F128/'BB Index'!F129 -1</f>
        <v>1.1673768841449217E-2</v>
      </c>
      <c r="H128" s="6">
        <f>'BB Index'!AH128/'BB Index'!AH129 -1</f>
        <v>6.3746690203000833E-2</v>
      </c>
      <c r="I128" s="16">
        <v>8.0397916086014654E-3</v>
      </c>
      <c r="J128" s="16">
        <v>1.3611310807572607E-2</v>
      </c>
      <c r="K128" s="6">
        <f>'BB Index'!AL128/'BB Index'!AL129 -1</f>
        <v>-1.3818690026941916E-2</v>
      </c>
      <c r="L128" s="6"/>
      <c r="M128" s="2">
        <f t="shared" si="12"/>
        <v>3.4550017100060519</v>
      </c>
      <c r="N128" s="2">
        <f t="shared" si="7"/>
        <v>2.3556447200437707</v>
      </c>
      <c r="O128" s="2">
        <f t="shared" si="8"/>
        <v>1.5489966116254645</v>
      </c>
      <c r="P128" s="2">
        <f t="shared" si="9"/>
        <v>1.3558534331774981</v>
      </c>
      <c r="Q128" s="2">
        <f t="shared" si="10"/>
        <v>0.77135150044130529</v>
      </c>
      <c r="R128" s="2">
        <f t="shared" si="11"/>
        <v>2.5367260293160978</v>
      </c>
    </row>
    <row r="129" spans="3:18" x14ac:dyDescent="0.35">
      <c r="C129" s="5">
        <v>41089</v>
      </c>
      <c r="D129" s="6">
        <f>'BB Index'!N129/'BB Index'!N130 -1</f>
        <v>4.1204386662436088E-2</v>
      </c>
      <c r="E129" s="6">
        <f>'BB Index'!J129/'BB Index'!J130 -1</f>
        <v>5.5912183849017749E-2</v>
      </c>
      <c r="F129" s="6">
        <f>'BB Index'!R129/'BB Index'!R130 -1</f>
        <v>2.1581979711208454E-2</v>
      </c>
      <c r="G129" s="6">
        <f>'BB Index'!F129/'BB Index'!F130 -1</f>
        <v>6.3256059473012716E-2</v>
      </c>
      <c r="H129" s="6">
        <f>'BB Index'!AH129/'BB Index'!AH130 -1</f>
        <v>1.2013755526774084E-2</v>
      </c>
      <c r="I129" s="16">
        <v>1.15907188392117E-3</v>
      </c>
      <c r="J129" s="16">
        <v>-4.0810481850074298E-3</v>
      </c>
      <c r="K129" s="6">
        <f>'BB Index'!AL129/'BB Index'!AL130 -1</f>
        <v>4.9899238254755618E-2</v>
      </c>
      <c r="L129" s="6"/>
      <c r="M129" s="2">
        <f t="shared" si="12"/>
        <v>3.5973629363845192</v>
      </c>
      <c r="N129" s="2">
        <f t="shared" si="7"/>
        <v>2.487353960713826</v>
      </c>
      <c r="O129" s="2">
        <f t="shared" si="8"/>
        <v>1.5824270250702959</v>
      </c>
      <c r="P129" s="2">
        <f t="shared" si="9"/>
        <v>1.4416193785832623</v>
      </c>
      <c r="Q129" s="2">
        <f t="shared" si="10"/>
        <v>0.78061832879281756</v>
      </c>
      <c r="R129" s="2">
        <f t="shared" si="11"/>
        <v>2.6633067258399818</v>
      </c>
    </row>
    <row r="130" spans="3:18" x14ac:dyDescent="0.35">
      <c r="C130" s="5">
        <v>41060</v>
      </c>
      <c r="D130" s="6">
        <f>'BB Index'!N130/'BB Index'!N131 -1</f>
        <v>-6.0099477889087094E-2</v>
      </c>
      <c r="E130" s="6">
        <f>'BB Index'!J130/'BB Index'!J131 -1</f>
        <v>-0.18597481318911002</v>
      </c>
      <c r="F130" s="6">
        <f>'BB Index'!R130/'BB Index'!R131 -1</f>
        <v>-0.10444191692063198</v>
      </c>
      <c r="G130" s="6">
        <f>'BB Index'!F130/'BB Index'!F131 -1</f>
        <v>-0.11960962763588479</v>
      </c>
      <c r="H130" s="6">
        <f>'BB Index'!AH130/'BB Index'!AH131 -1</f>
        <v>-0.12978760614834539</v>
      </c>
      <c r="I130" s="16">
        <v>3.1652383618276936E-3</v>
      </c>
      <c r="J130" s="16">
        <v>2.7690571961149768E-2</v>
      </c>
      <c r="K130" s="6">
        <f>'BB Index'!AL130/'BB Index'!AL131 -1</f>
        <v>-6.6147187680917652E-2</v>
      </c>
      <c r="L130" s="6"/>
      <c r="M130" s="2">
        <f t="shared" si="12"/>
        <v>3.3811633021302563</v>
      </c>
      <c r="N130" s="2">
        <f t="shared" si="7"/>
        <v>2.0247687725348791</v>
      </c>
      <c r="O130" s="2">
        <f t="shared" si="8"/>
        <v>1.4171553131849413</v>
      </c>
      <c r="P130" s="2">
        <f t="shared" si="9"/>
        <v>1.2691878215182426</v>
      </c>
      <c r="Q130" s="2">
        <f t="shared" si="10"/>
        <v>0.6793037445832758</v>
      </c>
      <c r="R130" s="2">
        <f t="shared" si="11"/>
        <v>2.4871364759939945</v>
      </c>
    </row>
    <row r="131" spans="3:18" x14ac:dyDescent="0.35">
      <c r="C131" s="5">
        <v>41029</v>
      </c>
      <c r="D131" s="6">
        <f>'BB Index'!N131/'BB Index'!N132 -1</f>
        <v>-6.2828067945202015E-3</v>
      </c>
      <c r="E131" s="6">
        <f>'BB Index'!J131/'BB Index'!J132 -1</f>
        <v>-0.13360195581311129</v>
      </c>
      <c r="F131" s="6">
        <f>'BB Index'!R131/'BB Index'!R132 -1</f>
        <v>3.4753988745897191E-2</v>
      </c>
      <c r="G131" s="6">
        <f>'BB Index'!F131/'BB Index'!F132 -1</f>
        <v>-2.108475604362281E-2</v>
      </c>
      <c r="H131" s="6">
        <f>'BB Index'!AH131/'BB Index'!AH132 -1</f>
        <v>-5.1231488999728958E-3</v>
      </c>
      <c r="I131" s="16">
        <v>6.4853091764145443E-3</v>
      </c>
      <c r="J131" s="16">
        <v>2.5323777190997321E-2</v>
      </c>
      <c r="K131" s="6">
        <f>'BB Index'!AL131/'BB Index'!AL132 -1</f>
        <v>-1.5446942867623936E-2</v>
      </c>
      <c r="L131" s="6"/>
      <c r="M131" s="2">
        <f t="shared" si="12"/>
        <v>3.3599201063622499</v>
      </c>
      <c r="N131" s="2">
        <f t="shared" si="7"/>
        <v>1.7542557044549065</v>
      </c>
      <c r="O131" s="2">
        <f t="shared" si="8"/>
        <v>1.4664071129905591</v>
      </c>
      <c r="P131" s="2">
        <f t="shared" si="9"/>
        <v>1.2424273059279933</v>
      </c>
      <c r="Q131" s="2">
        <f t="shared" si="10"/>
        <v>0.67582357035146656</v>
      </c>
      <c r="R131" s="2">
        <f t="shared" si="11"/>
        <v>2.4487178209453315</v>
      </c>
    </row>
    <row r="132" spans="3:18" x14ac:dyDescent="0.35">
      <c r="C132" s="5">
        <v>40998</v>
      </c>
      <c r="D132" s="6">
        <f>'BB Index'!N132/'BB Index'!N133 -1</f>
        <v>3.2853341335607134E-2</v>
      </c>
      <c r="E132" s="6">
        <f>'BB Index'!J132/'BB Index'!J133 -1</f>
        <v>0.12093377315402187</v>
      </c>
      <c r="F132" s="6">
        <f>'BB Index'!R132/'BB Index'!R133 -1</f>
        <v>-6.8022055061863984E-2</v>
      </c>
      <c r="G132" s="6">
        <f>'BB Index'!F132/'BB Index'!F133 -1</f>
        <v>-1.1615852516143499E-2</v>
      </c>
      <c r="H132" s="6">
        <f>'BB Index'!AH132/'BB Index'!AH133 -1</f>
        <v>-2.3503426403126193E-2</v>
      </c>
      <c r="I132" s="16">
        <v>6.5057928663980746E-4</v>
      </c>
      <c r="J132" s="16">
        <v>-1.5937043727882405E-2</v>
      </c>
      <c r="K132" s="6">
        <f>'BB Index'!AL132/'BB Index'!AL133 -1</f>
        <v>2.5620955400071477E-2</v>
      </c>
      <c r="L132" s="6"/>
      <c r="M132" s="2">
        <f t="shared" si="12"/>
        <v>3.4703047084769385</v>
      </c>
      <c r="N132" s="2">
        <f t="shared" ref="N132:N195" si="13">N131*(1+E132)</f>
        <v>1.9664044658716051</v>
      </c>
      <c r="O132" s="2">
        <f t="shared" ref="O132:O195" si="14">O131*(1+F132)</f>
        <v>1.3666590876076063</v>
      </c>
      <c r="P132" s="2">
        <f t="shared" ref="P132:P195" si="15">P131*(1+G132)</f>
        <v>1.2279954535803042</v>
      </c>
      <c r="Q132" s="2">
        <f t="shared" ref="Q132:Q195" si="16">Q131*(1+H132)</f>
        <v>0.65993940080421287</v>
      </c>
      <c r="R132" s="2">
        <f t="shared" ref="R132:R195" si="17">R131*(1+K132)</f>
        <v>2.511456311023132</v>
      </c>
    </row>
    <row r="133" spans="3:18" x14ac:dyDescent="0.35">
      <c r="C133" s="5">
        <v>40968</v>
      </c>
      <c r="D133" s="6">
        <f>'BB Index'!N133/'BB Index'!N134 -1</f>
        <v>4.3242461341926663E-2</v>
      </c>
      <c r="E133" s="6">
        <f>'BB Index'!J133/'BB Index'!J134 -1</f>
        <v>9.6488787490957684E-2</v>
      </c>
      <c r="F133" s="6">
        <f>'BB Index'!R133/'BB Index'!R134 -1</f>
        <v>6.5354280376221263E-2</v>
      </c>
      <c r="G133" s="6">
        <f>'BB Index'!F133/'BB Index'!F134 -1</f>
        <v>5.2249055363890351E-2</v>
      </c>
      <c r="H133" s="6">
        <f>'BB Index'!AH133/'BB Index'!AH134 -1</f>
        <v>6.0629117193600646E-2</v>
      </c>
      <c r="I133" s="16">
        <v>9.225042191001176E-4</v>
      </c>
      <c r="J133" s="16">
        <v>-9.5833333333333881E-3</v>
      </c>
      <c r="K133" s="6">
        <f>'BB Index'!AL133/'BB Index'!AL134 -1</f>
        <v>2.3932358322882319E-2</v>
      </c>
      <c r="L133" s="6"/>
      <c r="M133" s="2">
        <f t="shared" ref="M133:M196" si="18">M132*(1+D133)</f>
        <v>3.6203692256779587</v>
      </c>
      <c r="N133" s="2">
        <f t="shared" si="13"/>
        <v>2.1561404485003606</v>
      </c>
      <c r="O133" s="2">
        <f t="shared" si="14"/>
        <v>1.4559761087978247</v>
      </c>
      <c r="P133" s="2">
        <f t="shared" si="15"/>
        <v>1.2921570560210272</v>
      </c>
      <c r="Q133" s="2">
        <f t="shared" si="16"/>
        <v>0.69995094407624603</v>
      </c>
      <c r="R133" s="2">
        <f t="shared" si="17"/>
        <v>2.5715613833708018</v>
      </c>
    </row>
    <row r="134" spans="3:18" x14ac:dyDescent="0.35">
      <c r="C134" s="5">
        <v>40939</v>
      </c>
      <c r="D134" s="6">
        <f>'BB Index'!N134/'BB Index'!N135 -1</f>
        <v>4.4812191409772772E-2</v>
      </c>
      <c r="E134" s="6">
        <f>'BB Index'!J134/'BB Index'!J135 -1</f>
        <v>-4.2159684468606851E-2</v>
      </c>
      <c r="F134" s="6">
        <f>'BB Index'!R134/'BB Index'!R135 -1</f>
        <v>0.10660369046186013</v>
      </c>
      <c r="G134" s="6">
        <f>'BB Index'!F134/'BB Index'!F135 -1</f>
        <v>5.3063173410284659E-2</v>
      </c>
      <c r="H134" s="6">
        <f>'BB Index'!AH134/'BB Index'!AH135 -1</f>
        <v>2.2311833459562447E-2</v>
      </c>
      <c r="I134" s="16">
        <v>4.0755613431917581E-3</v>
      </c>
      <c r="J134" s="16">
        <v>9.3014051058777358E-3</v>
      </c>
      <c r="K134" s="6">
        <f>'BB Index'!AL134/'BB Index'!AL135 -1</f>
        <v>7.0651453647549545E-2</v>
      </c>
      <c r="L134" s="6"/>
      <c r="M134" s="2">
        <f t="shared" si="18"/>
        <v>3.7826059043930904</v>
      </c>
      <c r="N134" s="2">
        <f t="shared" si="13"/>
        <v>2.0652382475215849</v>
      </c>
      <c r="O134" s="2">
        <f t="shared" si="14"/>
        <v>1.6111885352199715</v>
      </c>
      <c r="P134" s="2">
        <f t="shared" si="15"/>
        <v>1.3607230099579939</v>
      </c>
      <c r="Q134" s="2">
        <f t="shared" si="16"/>
        <v>0.71556813297033872</v>
      </c>
      <c r="R134" s="2">
        <f t="shared" si="17"/>
        <v>2.7532459332498522</v>
      </c>
    </row>
    <row r="135" spans="3:18" x14ac:dyDescent="0.35">
      <c r="C135" s="5">
        <v>40907</v>
      </c>
      <c r="D135" s="6">
        <f>'BB Index'!N135/'BB Index'!N136 -1</f>
        <v>1.0210500164937963E-2</v>
      </c>
      <c r="E135" s="6">
        <f>'BB Index'!J135/'BB Index'!J136 -1</f>
        <v>-9.2746615087040629E-2</v>
      </c>
      <c r="F135" s="6">
        <f>'BB Index'!R135/'BB Index'!R136 -1</f>
        <v>2.3701962777107122E-2</v>
      </c>
      <c r="G135" s="6">
        <f>'BB Index'!F135/'BB Index'!F136 -1</f>
        <v>-1.1917948717948712E-2</v>
      </c>
      <c r="H135" s="6">
        <f>'BB Index'!AH135/'BB Index'!AH136 -1</f>
        <v>-2.1060436037191321E-2</v>
      </c>
      <c r="I135" s="16">
        <v>7.0121533016926918E-3</v>
      </c>
      <c r="J135" s="16">
        <v>1.7467908381575636E-2</v>
      </c>
      <c r="K135" s="6">
        <f>'BB Index'!AL135/'BB Index'!AL136 -1</f>
        <v>6.6063367948696605E-3</v>
      </c>
      <c r="L135" s="6"/>
      <c r="M135" s="2">
        <f t="shared" si="18"/>
        <v>3.8212282026037916</v>
      </c>
      <c r="N135" s="2">
        <f t="shared" si="13"/>
        <v>1.8736943907156662</v>
      </c>
      <c r="O135" s="2">
        <f t="shared" si="14"/>
        <v>1.649376865908657</v>
      </c>
      <c r="P135" s="2">
        <f t="shared" si="15"/>
        <v>1.3445059829059818</v>
      </c>
      <c r="Q135" s="2">
        <f t="shared" si="16"/>
        <v>0.70049795607566445</v>
      </c>
      <c r="R135" s="2">
        <f t="shared" si="17"/>
        <v>2.7714348031640061</v>
      </c>
    </row>
    <row r="136" spans="3:18" x14ac:dyDescent="0.35">
      <c r="C136" s="5">
        <v>40877</v>
      </c>
      <c r="D136" s="6">
        <f>'BB Index'!N136/'BB Index'!N137 -1</f>
        <v>-2.2200290405595124E-3</v>
      </c>
      <c r="E136" s="6">
        <f>'BB Index'!J136/'BB Index'!J137 -1</f>
        <v>-2.1435669332323881E-2</v>
      </c>
      <c r="F136" s="6">
        <f>'BB Index'!R136/'BB Index'!R137 -1</f>
        <v>-8.277352785238612E-2</v>
      </c>
      <c r="G136" s="6">
        <f>'BB Index'!F136/'BB Index'!F137 -1</f>
        <v>-4.9151550614394357E-2</v>
      </c>
      <c r="H136" s="6">
        <f>'BB Index'!AH136/'BB Index'!AH137 -1</f>
        <v>1.4164651370739856E-2</v>
      </c>
      <c r="I136" s="16">
        <v>1.8194410852883092E-3</v>
      </c>
      <c r="J136" s="16">
        <v>1.0298792116973932E-2</v>
      </c>
      <c r="K136" s="6">
        <f>'BB Index'!AL136/'BB Index'!AL137 -1</f>
        <v>-3.6472434464488446E-3</v>
      </c>
      <c r="L136" s="6"/>
      <c r="M136" s="2">
        <f t="shared" si="18"/>
        <v>3.812744965023406</v>
      </c>
      <c r="N136" s="2">
        <f t="shared" si="13"/>
        <v>1.8335304973264552</v>
      </c>
      <c r="O136" s="2">
        <f t="shared" si="14"/>
        <v>1.5128521239592854</v>
      </c>
      <c r="P136" s="2">
        <f t="shared" si="15"/>
        <v>1.2784214290358225</v>
      </c>
      <c r="Q136" s="2">
        <f t="shared" si="16"/>
        <v>0.71042026540939207</v>
      </c>
      <c r="R136" s="2">
        <f t="shared" si="17"/>
        <v>2.7613267057409061</v>
      </c>
    </row>
    <row r="137" spans="3:18" x14ac:dyDescent="0.35">
      <c r="C137" s="5">
        <v>40847</v>
      </c>
      <c r="D137" s="6">
        <f>'BB Index'!N137/'BB Index'!N138 -1</f>
        <v>0.10929188310761262</v>
      </c>
      <c r="E137" s="6">
        <f>'BB Index'!J137/'BB Index'!J138 -1</f>
        <v>0.10332045525738764</v>
      </c>
      <c r="F137" s="6">
        <f>'BB Index'!R137/'BB Index'!R138 -1</f>
        <v>0.14858679329626878</v>
      </c>
      <c r="G137" s="6">
        <f>'BB Index'!F137/'BB Index'!F138 -1</f>
        <v>9.6598484254354355E-2</v>
      </c>
      <c r="H137" s="6">
        <f>'BB Index'!AH137/'BB Index'!AH138 -1</f>
        <v>9.7464147913553623E-2</v>
      </c>
      <c r="I137" s="16">
        <v>-2.7483248959736528E-5</v>
      </c>
      <c r="J137" s="16">
        <v>-1.4015645371577512E-2</v>
      </c>
      <c r="K137" s="6">
        <f>'BB Index'!AL137/'BB Index'!AL138 -1</f>
        <v>0.15135722932864515</v>
      </c>
      <c r="L137" s="6"/>
      <c r="M137" s="2">
        <f t="shared" si="18"/>
        <v>4.2294470420598822</v>
      </c>
      <c r="N137" s="2">
        <f t="shared" si="13"/>
        <v>2.0229717030385288</v>
      </c>
      <c r="O137" s="2">
        <f t="shared" si="14"/>
        <v>1.7376419697898449</v>
      </c>
      <c r="P137" s="2">
        <f t="shared" si="15"/>
        <v>1.4019150013189685</v>
      </c>
      <c r="Q137" s="2">
        <f t="shared" si="16"/>
        <v>0.77966077123803912</v>
      </c>
      <c r="R137" s="2">
        <f t="shared" si="17"/>
        <v>3.1792734651930448</v>
      </c>
    </row>
    <row r="138" spans="3:18" x14ac:dyDescent="0.35">
      <c r="C138" s="5">
        <v>40816</v>
      </c>
      <c r="D138" s="6">
        <f>'BB Index'!N138/'BB Index'!N139 -1</f>
        <v>-7.0296395622252428E-2</v>
      </c>
      <c r="E138" s="6">
        <f>'BB Index'!J138/'BB Index'!J139 -1</f>
        <v>-0.13852658091211656</v>
      </c>
      <c r="F138" s="6">
        <f>'BB Index'!R138/'BB Index'!R139 -1</f>
        <v>-0.16867294270013344</v>
      </c>
      <c r="G138" s="6">
        <f>'BB Index'!F138/'BB Index'!F139 -1</f>
        <v>-0.10360320057262651</v>
      </c>
      <c r="H138" s="6">
        <f>'BB Index'!AH138/'BB Index'!AH139 -1</f>
        <v>-0.12168700660150045</v>
      </c>
      <c r="I138" s="16">
        <v>1.7068698759490353E-3</v>
      </c>
      <c r="J138" s="16">
        <v>1.9217009097413751E-2</v>
      </c>
      <c r="K138" s="6">
        <f>'BB Index'!AL138/'BB Index'!AL139 -1</f>
        <v>-0.11210120901507825</v>
      </c>
      <c r="L138" s="6"/>
      <c r="M138" s="2">
        <f t="shared" si="18"/>
        <v>3.9321321595278755</v>
      </c>
      <c r="N138" s="2">
        <f t="shared" si="13"/>
        <v>1.7427363497346398</v>
      </c>
      <c r="O138" s="2">
        <f t="shared" si="14"/>
        <v>1.4445487853861354</v>
      </c>
      <c r="P138" s="2">
        <f t="shared" si="15"/>
        <v>1.2566721202515454</v>
      </c>
      <c r="Q138" s="2">
        <f t="shared" si="16"/>
        <v>0.68478618582146489</v>
      </c>
      <c r="R138" s="2">
        <f t="shared" si="17"/>
        <v>2.8228730659553469</v>
      </c>
    </row>
    <row r="139" spans="3:18" x14ac:dyDescent="0.35">
      <c r="C139" s="5">
        <v>40786</v>
      </c>
      <c r="D139" s="6">
        <f>'BB Index'!N139/'BB Index'!N140 -1</f>
        <v>-5.4330138268532169E-2</v>
      </c>
      <c r="E139" s="6">
        <f>'BB Index'!J139/'BB Index'!J140 -1</f>
        <v>-0.20482100067951792</v>
      </c>
      <c r="F139" s="6">
        <f>'BB Index'!R139/'BB Index'!R140 -1</f>
        <v>-9.3738593119470526E-2</v>
      </c>
      <c r="G139" s="6">
        <f>'BB Index'!F139/'BB Index'!F140 -1</f>
        <v>-8.7110493982018977E-2</v>
      </c>
      <c r="H139" s="6">
        <f>'BB Index'!AH139/'BB Index'!AH140 -1</f>
        <v>-1.8458343748197437E-2</v>
      </c>
      <c r="I139" s="16">
        <v>1.2453661119937731E-2</v>
      </c>
      <c r="J139" s="16">
        <v>4.8721659430776665E-2</v>
      </c>
      <c r="K139" s="6">
        <f>'BB Index'!AL139/'BB Index'!AL140 -1</f>
        <v>-8.7002680771538499E-2</v>
      </c>
      <c r="L139" s="6"/>
      <c r="M139" s="2">
        <f t="shared" si="18"/>
        <v>3.7184988756105839</v>
      </c>
      <c r="N139" s="2">
        <f t="shared" si="13"/>
        <v>1.3857873466614206</v>
      </c>
      <c r="O139" s="2">
        <f t="shared" si="14"/>
        <v>1.3091388145515992</v>
      </c>
      <c r="P139" s="2">
        <f t="shared" si="15"/>
        <v>1.147202791083002</v>
      </c>
      <c r="Q139" s="2">
        <f t="shared" si="16"/>
        <v>0.67214616700955532</v>
      </c>
      <c r="R139" s="2">
        <f t="shared" si="17"/>
        <v>2.5772755417394597</v>
      </c>
    </row>
    <row r="140" spans="3:18" x14ac:dyDescent="0.35">
      <c r="C140" s="5">
        <v>40753</v>
      </c>
      <c r="D140" s="6">
        <f>'BB Index'!N140/'BB Index'!N141 -1</f>
        <v>-2.0340778407085924E-2</v>
      </c>
      <c r="E140" s="6">
        <f>'BB Index'!J140/'BB Index'!J141 -1</f>
        <v>-0.11515822784810126</v>
      </c>
      <c r="F140" s="6">
        <f>'BB Index'!R140/'BB Index'!R141 -1</f>
        <v>-6.5463841620577723E-3</v>
      </c>
      <c r="G140" s="6">
        <f>'BB Index'!F140/'BB Index'!F141 -1</f>
        <v>-1.7207174147381932E-2</v>
      </c>
      <c r="H140" s="6">
        <f>'BB Index'!AH140/'BB Index'!AH141 -1</f>
        <v>2.4363822579374528E-2</v>
      </c>
      <c r="I140" s="16">
        <v>9.2948411381117424E-3</v>
      </c>
      <c r="J140" s="16">
        <v>3.0175864829794952E-2</v>
      </c>
      <c r="K140" s="6">
        <f>'BB Index'!AL140/'BB Index'!AL141 -1</f>
        <v>-3.6145926436771725E-2</v>
      </c>
      <c r="L140" s="6"/>
      <c r="M140" s="2">
        <f t="shared" si="18"/>
        <v>3.6428617139747907</v>
      </c>
      <c r="N140" s="2">
        <f t="shared" si="13"/>
        <v>1.2262025316455689</v>
      </c>
      <c r="O140" s="2">
        <f t="shared" si="14"/>
        <v>1.3005686889500836</v>
      </c>
      <c r="P140" s="2">
        <f t="shared" si="15"/>
        <v>1.1274626728744743</v>
      </c>
      <c r="Q140" s="2">
        <f t="shared" si="16"/>
        <v>0.68852221696998273</v>
      </c>
      <c r="R140" s="2">
        <f t="shared" si="17"/>
        <v>2.4841175296004541</v>
      </c>
    </row>
    <row r="141" spans="3:18" x14ac:dyDescent="0.35">
      <c r="C141" s="5">
        <v>40724</v>
      </c>
      <c r="D141" s="6">
        <f>'BB Index'!N141/'BB Index'!N142 -1</f>
        <v>-1.6670363517928832E-2</v>
      </c>
      <c r="E141" s="6">
        <f>'BB Index'!J141/'BB Index'!J142 -1</f>
        <v>3.2443558663050931E-2</v>
      </c>
      <c r="F141" s="6">
        <f>'BB Index'!R141/'BB Index'!R142 -1</f>
        <v>-3.6159666007538838E-2</v>
      </c>
      <c r="G141" s="6">
        <f>'BB Index'!F141/'BB Index'!F142 -1</f>
        <v>-1.6050866295437505E-2</v>
      </c>
      <c r="H141" s="6">
        <f>'BB Index'!AH141/'BB Index'!AH142 -1</f>
        <v>-5.3061528992670248E-2</v>
      </c>
      <c r="I141" s="16">
        <v>9.3485839148033101E-4</v>
      </c>
      <c r="J141" s="16">
        <v>-3.9872408293462058E-3</v>
      </c>
      <c r="K141" s="6">
        <f>'BB Index'!AL141/'BB Index'!AL142 -1</f>
        <v>-2.3055477334341434E-2</v>
      </c>
      <c r="L141" s="6"/>
      <c r="M141" s="2">
        <f t="shared" si="18"/>
        <v>3.5821338849572859</v>
      </c>
      <c r="N141" s="2">
        <f t="shared" si="13"/>
        <v>1.2659849054137935</v>
      </c>
      <c r="O141" s="2">
        <f t="shared" si="14"/>
        <v>1.253540559537786</v>
      </c>
      <c r="P141" s="2">
        <f t="shared" si="15"/>
        <v>1.1093659202590695</v>
      </c>
      <c r="Q141" s="2">
        <f t="shared" si="16"/>
        <v>0.65198817539213239</v>
      </c>
      <c r="R141" s="2">
        <f t="shared" si="17"/>
        <v>2.4268450142009104</v>
      </c>
    </row>
    <row r="142" spans="3:18" x14ac:dyDescent="0.35">
      <c r="C142" s="5">
        <v>40694</v>
      </c>
      <c r="D142" s="6">
        <f>'BB Index'!N142/'BB Index'!N143 -1</f>
        <v>-1.1322493436179859E-2</v>
      </c>
      <c r="E142" s="6">
        <f>'BB Index'!J142/'BB Index'!J143 -1</f>
        <v>-6.8648632200346893E-2</v>
      </c>
      <c r="F142" s="6">
        <f>'BB Index'!R142/'BB Index'!R143 -1</f>
        <v>4.8354172972888687E-3</v>
      </c>
      <c r="G142" s="6">
        <f>'BB Index'!F142/'BB Index'!F143 -1</f>
        <v>-3.5526559218187148E-2</v>
      </c>
      <c r="H142" s="6">
        <f>'BB Index'!AH142/'BB Index'!AH143 -1</f>
        <v>-6.8890664073353647E-2</v>
      </c>
      <c r="I142" s="16">
        <v>1.0741120218579203E-2</v>
      </c>
      <c r="J142" s="16">
        <v>2.5868148607859132E-2</v>
      </c>
      <c r="K142" s="6">
        <f>'BB Index'!AL142/'BB Index'!AL143 -1</f>
        <v>-1.8748906731588355E-2</v>
      </c>
      <c r="L142" s="6"/>
      <c r="M142" s="2">
        <f t="shared" si="18"/>
        <v>3.5415751975573397</v>
      </c>
      <c r="N142" s="2">
        <f t="shared" si="13"/>
        <v>1.1790767732708511</v>
      </c>
      <c r="O142" s="2">
        <f t="shared" si="14"/>
        <v>1.2596019512422281</v>
      </c>
      <c r="P142" s="2">
        <f t="shared" si="15"/>
        <v>1.069953966198347</v>
      </c>
      <c r="Q142" s="2">
        <f t="shared" si="16"/>
        <v>0.60707227702139421</v>
      </c>
      <c r="R142" s="2">
        <f t="shared" si="17"/>
        <v>2.3813443233776375</v>
      </c>
    </row>
    <row r="143" spans="3:18" x14ac:dyDescent="0.35">
      <c r="C143" s="5">
        <v>40662</v>
      </c>
      <c r="D143" s="6">
        <f>'BB Index'!N143/'BB Index'!N144 -1</f>
        <v>2.9606753335996272E-2</v>
      </c>
      <c r="E143" s="6">
        <f>'BB Index'!J143/'BB Index'!J144 -1</f>
        <v>-5.3021352620810758E-2</v>
      </c>
      <c r="F143" s="6">
        <f>'BB Index'!R143/'BB Index'!R144 -1</f>
        <v>1.4948594205881127E-2</v>
      </c>
      <c r="G143" s="6">
        <f>'BB Index'!F143/'BB Index'!F144 -1</f>
        <v>5.0748419114704291E-2</v>
      </c>
      <c r="H143" s="6">
        <f>'BB Index'!AH143/'BB Index'!AH144 -1</f>
        <v>4.4115247230331223E-2</v>
      </c>
      <c r="I143" s="16">
        <v>1.0974086883462908E-2</v>
      </c>
      <c r="J143" s="16">
        <v>1.5847088491517836E-2</v>
      </c>
      <c r="K143" s="6">
        <f>'BB Index'!AL143/'BB Index'!AL144 -1</f>
        <v>2.6406257741971695E-2</v>
      </c>
      <c r="L143" s="6"/>
      <c r="M143" s="2">
        <f t="shared" si="18"/>
        <v>3.6464297408523021</v>
      </c>
      <c r="N143" s="2">
        <f t="shared" si="13"/>
        <v>1.1165605279082496</v>
      </c>
      <c r="O143" s="2">
        <f t="shared" si="14"/>
        <v>1.2784312296722842</v>
      </c>
      <c r="P143" s="2">
        <f t="shared" si="15"/>
        <v>1.1242524385084209</v>
      </c>
      <c r="Q143" s="2">
        <f t="shared" si="16"/>
        <v>0.63385342060887317</v>
      </c>
      <c r="R143" s="2">
        <f t="shared" si="17"/>
        <v>2.4442267153531287</v>
      </c>
    </row>
    <row r="144" spans="3:18" x14ac:dyDescent="0.35">
      <c r="C144" s="5">
        <v>40633</v>
      </c>
      <c r="D144" s="6">
        <f>'BB Index'!N144/'BB Index'!N145 -1</f>
        <v>4.0341249793840461E-4</v>
      </c>
      <c r="E144" s="6">
        <f>'BB Index'!J144/'BB Index'!J145 -1</f>
        <v>1.2575863678804922E-2</v>
      </c>
      <c r="F144" s="6">
        <f>'BB Index'!R144/'BB Index'!R145 -1</f>
        <v>5.1771046616519545E-2</v>
      </c>
      <c r="G144" s="6">
        <f>'BB Index'!F144/'BB Index'!F145 -1</f>
        <v>-2.3929906802835021E-2</v>
      </c>
      <c r="H144" s="6">
        <f>'BB Index'!AH144/'BB Index'!AH145 -1</f>
        <v>4.3518571077179269E-2</v>
      </c>
      <c r="I144" s="16">
        <v>2.7872352703559589E-3</v>
      </c>
      <c r="J144" s="16">
        <v>-3.7239680311662582E-4</v>
      </c>
      <c r="K144" s="6">
        <f>'BB Index'!AL144/'BB Index'!AL145 -1</f>
        <v>2.5916859186766006E-2</v>
      </c>
      <c r="L144" s="6"/>
      <c r="M144" s="2">
        <f t="shared" si="18"/>
        <v>3.647900756182616</v>
      </c>
      <c r="N144" s="2">
        <f t="shared" si="13"/>
        <v>1.1306022408963581</v>
      </c>
      <c r="O144" s="2">
        <f t="shared" si="14"/>
        <v>1.3446169524596625</v>
      </c>
      <c r="P144" s="2">
        <f t="shared" si="15"/>
        <v>1.0973491824320545</v>
      </c>
      <c r="Q144" s="2">
        <f t="shared" si="16"/>
        <v>0.66143781574615368</v>
      </c>
      <c r="R144" s="2">
        <f t="shared" si="17"/>
        <v>2.5075733949554673</v>
      </c>
    </row>
    <row r="145" spans="3:18" x14ac:dyDescent="0.35">
      <c r="C145" s="5">
        <v>40602</v>
      </c>
      <c r="D145" s="6">
        <f>'BB Index'!N145/'BB Index'!N146 -1</f>
        <v>3.4250681675029426E-2</v>
      </c>
      <c r="E145" s="6">
        <f>'BB Index'!J145/'BB Index'!J146 -1</f>
        <v>1.6852599098029941E-2</v>
      </c>
      <c r="F145" s="6">
        <f>'BB Index'!R145/'BB Index'!R146 -1</f>
        <v>-1.8945240066856051E-2</v>
      </c>
      <c r="G145" s="6">
        <f>'BB Index'!F145/'BB Index'!F146 -1</f>
        <v>3.5235800821533214E-2</v>
      </c>
      <c r="H145" s="6">
        <f>'BB Index'!AH145/'BB Index'!AH146 -1</f>
        <v>3.7453624639302685E-2</v>
      </c>
      <c r="I145" s="16">
        <v>2.5107604017218232E-3</v>
      </c>
      <c r="J145" s="16">
        <v>-2.0582601983935023E-3</v>
      </c>
      <c r="K145" s="6">
        <f>'BB Index'!AL145/'BB Index'!AL146 -1</f>
        <v>5.4841024060173993E-2</v>
      </c>
      <c r="L145" s="6"/>
      <c r="M145" s="2">
        <f t="shared" si="18"/>
        <v>3.772843843764726</v>
      </c>
      <c r="N145" s="2">
        <f t="shared" si="13"/>
        <v>1.1496558272015187</v>
      </c>
      <c r="O145" s="2">
        <f t="shared" si="14"/>
        <v>1.3191428614973499</v>
      </c>
      <c r="P145" s="2">
        <f t="shared" si="15"/>
        <v>1.1360151596559027</v>
      </c>
      <c r="Q145" s="2">
        <f t="shared" si="16"/>
        <v>0.68621105941935034</v>
      </c>
      <c r="R145" s="2">
        <f t="shared" si="17"/>
        <v>2.6450912878408723</v>
      </c>
    </row>
    <row r="146" spans="3:18" x14ac:dyDescent="0.35">
      <c r="C146" s="5">
        <v>40574</v>
      </c>
      <c r="D146" s="6">
        <f>'BB Index'!N146/'BB Index'!N147 -1</f>
        <v>2.3697332765264756E-2</v>
      </c>
      <c r="E146" s="6">
        <f>'BB Index'!J146/'BB Index'!J147 -1</f>
        <v>2.334902079854273E-2</v>
      </c>
      <c r="F146" s="6">
        <f>'BB Index'!R146/'BB Index'!R147 -1</f>
        <v>-2.3810151294302306E-3</v>
      </c>
      <c r="G146" s="6">
        <f>'BB Index'!F146/'BB Index'!F147 -1</f>
        <v>2.0836527913752345E-2</v>
      </c>
      <c r="H146" s="6">
        <f>'BB Index'!AH146/'BB Index'!AH147 -1</f>
        <v>3.0525549217138126E-2</v>
      </c>
      <c r="I146" s="16">
        <v>5.151446746194388E-4</v>
      </c>
      <c r="J146" s="16">
        <v>3.1455533314272976E-4</v>
      </c>
      <c r="K146" s="6">
        <f>'BB Index'!AL146/'BB Index'!AL147 -1</f>
        <v>-2.5761354313558193E-3</v>
      </c>
      <c r="L146" s="6"/>
      <c r="M146" s="2">
        <f t="shared" si="18"/>
        <v>3.8622501798017992</v>
      </c>
      <c r="N146" s="2">
        <f t="shared" si="13"/>
        <v>1.1764991650220129</v>
      </c>
      <c r="O146" s="2">
        <f t="shared" si="14"/>
        <v>1.3160019623862449</v>
      </c>
      <c r="P146" s="2">
        <f t="shared" si="15"/>
        <v>1.1596857712405189</v>
      </c>
      <c r="Q146" s="2">
        <f t="shared" si="16"/>
        <v>0.70715802888700019</v>
      </c>
      <c r="R146" s="2">
        <f t="shared" si="17"/>
        <v>2.6382771744550948</v>
      </c>
    </row>
    <row r="147" spans="3:18" x14ac:dyDescent="0.35">
      <c r="C147" s="5">
        <v>40543</v>
      </c>
      <c r="D147" s="6">
        <f>'BB Index'!N147/'BB Index'!N148 -1</f>
        <v>6.6837462508047674E-2</v>
      </c>
      <c r="E147" s="6">
        <f>'BB Index'!J147/'BB Index'!J148 -1</f>
        <v>0.17759582379862682</v>
      </c>
      <c r="F147" s="6">
        <f>'BB Index'!R147/'BB Index'!R148 -1</f>
        <v>-6.0189737720245384E-3</v>
      </c>
      <c r="G147" s="6">
        <f>'BB Index'!F147/'BB Index'!F148 -1</f>
        <v>7.9622802493425793E-2</v>
      </c>
      <c r="H147" s="6">
        <f>'BB Index'!AH147/'BB Index'!AH148 -1</f>
        <v>9.4011419466206281E-2</v>
      </c>
      <c r="I147" s="16">
        <v>-5.4972887717157359E-3</v>
      </c>
      <c r="J147" s="16">
        <v>-3.4484662746072536E-2</v>
      </c>
      <c r="K147" s="6">
        <f>'BB Index'!AL147/'BB Index'!AL148 -1</f>
        <v>7.9475326271569502E-2</v>
      </c>
      <c r="L147" s="6"/>
      <c r="M147" s="2">
        <f t="shared" si="18"/>
        <v>4.1203931813910026</v>
      </c>
      <c r="N147" s="2">
        <f t="shared" si="13"/>
        <v>1.3854405034324939</v>
      </c>
      <c r="O147" s="2">
        <f t="shared" si="14"/>
        <v>1.3080809810907092</v>
      </c>
      <c r="P147" s="2">
        <f t="shared" si="15"/>
        <v>1.2520232023584388</v>
      </c>
      <c r="Q147" s="2">
        <f t="shared" si="16"/>
        <v>0.77363895896959156</v>
      </c>
      <c r="R147" s="2">
        <f t="shared" si="17"/>
        <v>2.8479551136897481</v>
      </c>
    </row>
    <row r="148" spans="3:18" x14ac:dyDescent="0.35">
      <c r="C148" s="5">
        <v>40512</v>
      </c>
      <c r="D148" s="6">
        <f>'BB Index'!N148/'BB Index'!N149 -1</f>
        <v>1.2043621962853912E-4</v>
      </c>
      <c r="E148" s="6">
        <f>'BB Index'!J148/'BB Index'!J149 -1</f>
        <v>7.5981995152541115E-2</v>
      </c>
      <c r="F148" s="6">
        <f>'BB Index'!R148/'BB Index'!R149 -1</f>
        <v>-2.221889463117277E-2</v>
      </c>
      <c r="G148" s="6">
        <f>'BB Index'!F148/'BB Index'!F149 -1</f>
        <v>-4.4410776869158841E-2</v>
      </c>
      <c r="H148" s="6">
        <f>'BB Index'!AH148/'BB Index'!AH149 -1</f>
        <v>1.0827256051183509E-2</v>
      </c>
      <c r="I148" s="16">
        <v>-1.7984888097221097E-3</v>
      </c>
      <c r="J148" s="16">
        <v>-8.2963693116478998E-3</v>
      </c>
      <c r="K148" s="6">
        <f>'BB Index'!AL148/'BB Index'!AL149 -1</f>
        <v>3.4683107463802099E-2</v>
      </c>
      <c r="L148" s="6"/>
      <c r="M148" s="2">
        <f t="shared" si="18"/>
        <v>4.1208894259691524</v>
      </c>
      <c r="N148" s="2">
        <f t="shared" si="13"/>
        <v>1.4907090370484357</v>
      </c>
      <c r="O148" s="2">
        <f t="shared" si="14"/>
        <v>1.2790168676028137</v>
      </c>
      <c r="P148" s="2">
        <f t="shared" si="15"/>
        <v>1.1964198792834884</v>
      </c>
      <c r="Q148" s="2">
        <f t="shared" si="16"/>
        <v>0.78201534606952638</v>
      </c>
      <c r="R148" s="2">
        <f t="shared" si="17"/>
        <v>2.9467310469499344</v>
      </c>
    </row>
    <row r="149" spans="3:18" x14ac:dyDescent="0.35">
      <c r="C149" s="5">
        <v>40480</v>
      </c>
      <c r="D149" s="6">
        <f>'BB Index'!N149/'BB Index'!N150 -1</f>
        <v>3.8048196937398249E-2</v>
      </c>
      <c r="E149" s="6">
        <f>'BB Index'!J149/'BB Index'!J150 -1</f>
        <v>3.5660211969081201E-2</v>
      </c>
      <c r="F149" s="6">
        <f>'BB Index'!R149/'BB Index'!R150 -1</f>
        <v>3.7441987149022804E-2</v>
      </c>
      <c r="G149" s="6">
        <f>'BB Index'!F149/'BB Index'!F150 -1</f>
        <v>3.4884013802483516E-2</v>
      </c>
      <c r="H149" s="6">
        <f>'BB Index'!AH149/'BB Index'!AH150 -1</f>
        <v>2.5581021864317322E-2</v>
      </c>
      <c r="I149" s="16">
        <v>9.794194270860368E-3</v>
      </c>
      <c r="J149" s="16">
        <v>-6.0201401050774539E-4</v>
      </c>
      <c r="K149" s="6">
        <f>'BB Index'!AL149/'BB Index'!AL150 -1</f>
        <v>4.0917062490321898E-2</v>
      </c>
      <c r="L149" s="6"/>
      <c r="M149" s="2">
        <f t="shared" si="18"/>
        <v>4.2776818384056687</v>
      </c>
      <c r="N149" s="2">
        <f t="shared" si="13"/>
        <v>1.5438680372938078</v>
      </c>
      <c r="O149" s="2">
        <f t="shared" si="14"/>
        <v>1.3269058007229817</v>
      </c>
      <c r="P149" s="2">
        <f t="shared" si="15"/>
        <v>1.2381558068659793</v>
      </c>
      <c r="Q149" s="2">
        <f t="shared" si="16"/>
        <v>0.8020200977355626</v>
      </c>
      <c r="R149" s="2">
        <f t="shared" si="17"/>
        <v>3.0673026253401563</v>
      </c>
    </row>
    <row r="150" spans="3:18" x14ac:dyDescent="0.35">
      <c r="C150" s="5">
        <v>40451</v>
      </c>
      <c r="D150" s="6">
        <f>'BB Index'!N150/'BB Index'!N151 -1</f>
        <v>8.923990940050297E-2</v>
      </c>
      <c r="E150" s="6">
        <f>'BB Index'!J150/'BB Index'!J151 -1</f>
        <v>1.6813191265243166E-2</v>
      </c>
      <c r="F150" s="6">
        <f>'BB Index'!R150/'BB Index'!R151 -1</f>
        <v>8.8946786180922999E-2</v>
      </c>
      <c r="G150" s="6">
        <f>'BB Index'!F150/'BB Index'!F151 -1</f>
        <v>9.2956195588589585E-2</v>
      </c>
      <c r="H150" s="6">
        <f>'BB Index'!AH150/'BB Index'!AH151 -1</f>
        <v>8.487443064439848E-2</v>
      </c>
      <c r="I150" s="16">
        <v>-3.8148745426485053E-3</v>
      </c>
      <c r="J150" s="16">
        <v>1.0946907498632363E-4</v>
      </c>
      <c r="K150" s="6">
        <f>'BB Index'!AL150/'BB Index'!AL151 -1</f>
        <v>0.12459577834310132</v>
      </c>
      <c r="L150" s="6"/>
      <c r="M150" s="2">
        <f t="shared" si="18"/>
        <v>4.6594217781091674</v>
      </c>
      <c r="N150" s="2">
        <f t="shared" si="13"/>
        <v>1.5698253858931241</v>
      </c>
      <c r="O150" s="2">
        <f t="shared" si="14"/>
        <v>1.4449298072621153</v>
      </c>
      <c r="P150" s="2">
        <f t="shared" si="15"/>
        <v>1.3532500602181612</v>
      </c>
      <c r="Q150" s="2">
        <f t="shared" si="16"/>
        <v>0.87009109689623332</v>
      </c>
      <c r="R150" s="2">
        <f t="shared" si="17"/>
        <v>3.4494755833582511</v>
      </c>
    </row>
    <row r="151" spans="3:18" x14ac:dyDescent="0.35">
      <c r="C151" s="5">
        <v>40421</v>
      </c>
      <c r="D151" s="6">
        <f>'BB Index'!N151/'BB Index'!N152 -1</f>
        <v>-4.514675879469221E-2</v>
      </c>
      <c r="E151" s="6">
        <f>'BB Index'!J151/'BB Index'!J152 -1</f>
        <v>-0.15038551562715119</v>
      </c>
      <c r="F151" s="6">
        <f>'BB Index'!R151/'BB Index'!R152 -1</f>
        <v>-2.5940560786163136E-2</v>
      </c>
      <c r="G151" s="6">
        <f>'BB Index'!F151/'BB Index'!F152 -1</f>
        <v>-3.2080788164214225E-2</v>
      </c>
      <c r="H151" s="6">
        <f>'BB Index'!AH151/'BB Index'!AH152 -1</f>
        <v>-5.5236796312844061E-2</v>
      </c>
      <c r="I151" s="16">
        <v>1.5398776202522058E-3</v>
      </c>
      <c r="J151" s="16">
        <v>3.3546416247100641E-2</v>
      </c>
      <c r="K151" s="6">
        <f>'BB Index'!AL151/'BB Index'!AL152 -1</f>
        <v>-7.4044861560253583E-2</v>
      </c>
      <c r="L151" s="6"/>
      <c r="M151" s="2">
        <f t="shared" si="18"/>
        <v>4.4490639869701365</v>
      </c>
      <c r="N151" s="2">
        <f t="shared" si="13"/>
        <v>1.333746385790995</v>
      </c>
      <c r="O151" s="2">
        <f t="shared" si="14"/>
        <v>1.4074475177650934</v>
      </c>
      <c r="P151" s="2">
        <f t="shared" si="15"/>
        <v>1.3098367317030921</v>
      </c>
      <c r="Q151" s="2">
        <f t="shared" si="16"/>
        <v>0.82203005220335701</v>
      </c>
      <c r="R151" s="2">
        <f t="shared" si="17"/>
        <v>3.1940596413330145</v>
      </c>
    </row>
    <row r="152" spans="3:18" x14ac:dyDescent="0.35">
      <c r="C152" s="5">
        <v>40389</v>
      </c>
      <c r="D152" s="6">
        <f>'BB Index'!N152/'BB Index'!N153 -1</f>
        <v>7.0058949696355954E-2</v>
      </c>
      <c r="E152" s="6">
        <f>'BB Index'!J152/'BB Index'!J153 -1</f>
        <v>-8.8362730715431104E-3</v>
      </c>
      <c r="F152" s="6">
        <f>'BB Index'!R152/'BB Index'!R153 -1</f>
        <v>4.0868346580369197E-2</v>
      </c>
      <c r="G152" s="6">
        <f>'BB Index'!F152/'BB Index'!F153 -1</f>
        <v>9.153506093127417E-2</v>
      </c>
      <c r="H152" s="6">
        <f>'BB Index'!AH152/'BB Index'!AH153 -1</f>
        <v>5.6284153005464521E-2</v>
      </c>
      <c r="I152" s="16">
        <v>8.5770003269654005E-3</v>
      </c>
      <c r="J152" s="16">
        <v>1.0836311651179376E-2</v>
      </c>
      <c r="K152" s="6">
        <f>'BB Index'!AL152/'BB Index'!AL153 -1</f>
        <v>6.8678788681903802E-2</v>
      </c>
      <c r="L152" s="6"/>
      <c r="M152" s="2">
        <f t="shared" si="18"/>
        <v>4.7607607370291465</v>
      </c>
      <c r="N152" s="2">
        <f t="shared" si="13"/>
        <v>1.3219610385179621</v>
      </c>
      <c r="O152" s="2">
        <f t="shared" si="14"/>
        <v>1.4649675707147976</v>
      </c>
      <c r="P152" s="2">
        <f t="shared" si="15"/>
        <v>1.4297327167495557</v>
      </c>
      <c r="Q152" s="2">
        <f t="shared" si="16"/>
        <v>0.86829731743666072</v>
      </c>
      <c r="R152" s="2">
        <f t="shared" si="17"/>
        <v>3.4134237884775218</v>
      </c>
    </row>
    <row r="153" spans="3:18" x14ac:dyDescent="0.35">
      <c r="C153" s="5">
        <v>40359</v>
      </c>
      <c r="D153" s="6">
        <f>'BB Index'!N153/'BB Index'!N154 -1</f>
        <v>-5.2355170465267276E-2</v>
      </c>
      <c r="E153" s="6">
        <f>'BB Index'!J153/'BB Index'!J154 -1</f>
        <v>-0.10767778860204591</v>
      </c>
      <c r="F153" s="6">
        <f>'BB Index'!R153/'BB Index'!R154 -1</f>
        <v>1.2727717352799317E-2</v>
      </c>
      <c r="G153" s="6">
        <f>'BB Index'!F153/'BB Index'!F154 -1</f>
        <v>-1.6103531903021051E-2</v>
      </c>
      <c r="H153" s="6">
        <f>'BB Index'!AH153/'BB Index'!AH154 -1</f>
        <v>4.1903621670158486E-3</v>
      </c>
      <c r="I153" s="16">
        <v>1.122388130199381E-2</v>
      </c>
      <c r="J153" s="16">
        <v>3.1011408189134171E-2</v>
      </c>
      <c r="K153" s="6">
        <f>'BB Index'!AL153/'BB Index'!AL154 -1</f>
        <v>-7.7509816715619406E-2</v>
      </c>
      <c r="L153" s="6"/>
      <c r="M153" s="2">
        <f t="shared" si="18"/>
        <v>4.511510297097634</v>
      </c>
      <c r="N153" s="2">
        <f t="shared" si="13"/>
        <v>1.1796151972722839</v>
      </c>
      <c r="O153" s="2">
        <f t="shared" si="14"/>
        <v>1.4836132638858726</v>
      </c>
      <c r="P153" s="2">
        <f t="shared" si="15"/>
        <v>1.4067089703325864</v>
      </c>
      <c r="Q153" s="2">
        <f t="shared" si="16"/>
        <v>0.87193579766536866</v>
      </c>
      <c r="R153" s="2">
        <f t="shared" si="17"/>
        <v>3.1488499362598938</v>
      </c>
    </row>
    <row r="154" spans="3:18" x14ac:dyDescent="0.35">
      <c r="C154" s="5">
        <v>40329</v>
      </c>
      <c r="D154" s="6">
        <f>'BB Index'!N154/'BB Index'!N155 -1</f>
        <v>-7.9847781100350512E-2</v>
      </c>
      <c r="E154" s="6">
        <f>'BB Index'!J154/'BB Index'!J155 -1</f>
        <v>-0.10084309646337453</v>
      </c>
      <c r="F154" s="6">
        <f>'BB Index'!R154/'BB Index'!R155 -1</f>
        <v>-5.0792634975730055E-2</v>
      </c>
      <c r="G154" s="6">
        <f>'BB Index'!F154/'BB Index'!F155 -1</f>
        <v>-0.11548780642140299</v>
      </c>
      <c r="H154" s="6">
        <f>'BB Index'!AH154/'BB Index'!AH155 -1</f>
        <v>-0.13190715399272468</v>
      </c>
      <c r="I154" s="16">
        <v>1.1200334338338447E-2</v>
      </c>
      <c r="J154" s="16">
        <v>2.8250128823012366E-2</v>
      </c>
      <c r="K154" s="6">
        <f>'BB Index'!AL154/'BB Index'!AL155 -1</f>
        <v>-7.5867279947250843E-2</v>
      </c>
      <c r="L154" s="6"/>
      <c r="M154" s="2">
        <f t="shared" si="18"/>
        <v>4.1512762104630045</v>
      </c>
      <c r="N154" s="2">
        <f t="shared" si="13"/>
        <v>1.0606591481440923</v>
      </c>
      <c r="O154" s="2">
        <f t="shared" si="14"/>
        <v>1.4082566369281659</v>
      </c>
      <c r="P154" s="2">
        <f t="shared" si="15"/>
        <v>1.2442512370755654</v>
      </c>
      <c r="Q154" s="2">
        <f t="shared" si="16"/>
        <v>0.75692122813095364</v>
      </c>
      <c r="R154" s="2">
        <f t="shared" si="17"/>
        <v>2.9099552566337814</v>
      </c>
    </row>
    <row r="155" spans="3:18" x14ac:dyDescent="0.35">
      <c r="C155" s="5">
        <v>40298</v>
      </c>
      <c r="D155" s="6">
        <f>'BB Index'!N155/'BB Index'!N156 -1</f>
        <v>1.5780387771964E-2</v>
      </c>
      <c r="E155" s="6">
        <f>'BB Index'!J155/'BB Index'!J156 -1</f>
        <v>-4.5089787489871136E-2</v>
      </c>
      <c r="F155" s="6">
        <f>'BB Index'!R155/'BB Index'!R156 -1</f>
        <v>-3.4072839342023098E-3</v>
      </c>
      <c r="G155" s="6">
        <f>'BB Index'!F155/'BB Index'!F156 -1</f>
        <v>-1.7684097986685687E-2</v>
      </c>
      <c r="H155" s="6">
        <f>'BB Index'!AH155/'BB Index'!AH156 -1</f>
        <v>2.7749961056590333E-2</v>
      </c>
      <c r="I155" s="16">
        <v>6.0243134805275655E-3</v>
      </c>
      <c r="J155" s="16">
        <v>1.6295976834452608E-2</v>
      </c>
      <c r="K155" s="6">
        <f>'BB Index'!AL155/'BB Index'!AL156 -1</f>
        <v>5.6590438021320022E-2</v>
      </c>
      <c r="L155" s="6"/>
      <c r="M155" s="2">
        <f t="shared" si="18"/>
        <v>4.2167849588126396</v>
      </c>
      <c r="N155" s="2">
        <f t="shared" si="13"/>
        <v>1.0128342525550875</v>
      </c>
      <c r="O155" s="2">
        <f t="shared" si="14"/>
        <v>1.4034583067139268</v>
      </c>
      <c r="P155" s="2">
        <f t="shared" si="15"/>
        <v>1.2222477762790662</v>
      </c>
      <c r="Q155" s="2">
        <f t="shared" si="16"/>
        <v>0.7779257627344941</v>
      </c>
      <c r="R155" s="2">
        <f t="shared" si="17"/>
        <v>3.0746308992291298</v>
      </c>
    </row>
    <row r="156" spans="3:18" x14ac:dyDescent="0.35">
      <c r="C156" s="5">
        <v>40268</v>
      </c>
      <c r="D156" s="6">
        <f>'BB Index'!N156/'BB Index'!N157 -1</f>
        <v>6.0347031932642681E-2</v>
      </c>
      <c r="E156" s="6">
        <f>'BB Index'!J156/'BB Index'!J157 -1</f>
        <v>5.9251875847938562E-2</v>
      </c>
      <c r="F156" s="6">
        <f>'BB Index'!R156/'BB Index'!R157 -1</f>
        <v>5.4258450745156228E-2</v>
      </c>
      <c r="G156" s="6">
        <f>'BB Index'!F156/'BB Index'!F157 -1</f>
        <v>6.022802161592189E-2</v>
      </c>
      <c r="H156" s="6">
        <f>'BB Index'!AH156/'BB Index'!AH157 -1</f>
        <v>1.9349423827238921E-2</v>
      </c>
      <c r="I156" s="16">
        <v>3.3045536749654048E-4</v>
      </c>
      <c r="J156" s="16">
        <v>-1.2652837763854174E-2</v>
      </c>
      <c r="K156" s="6">
        <f>'BB Index'!AL156/'BB Index'!AL157 -1</f>
        <v>8.1162433101165998E-2</v>
      </c>
      <c r="L156" s="6"/>
      <c r="M156" s="2">
        <f t="shared" si="18"/>
        <v>4.4712554153751931</v>
      </c>
      <c r="N156" s="2">
        <f t="shared" si="13"/>
        <v>1.0728465819420212</v>
      </c>
      <c r="O156" s="2">
        <f t="shared" si="14"/>
        <v>1.4796077801216447</v>
      </c>
      <c r="P156" s="2">
        <f t="shared" si="15"/>
        <v>1.2958613417688143</v>
      </c>
      <c r="Q156" s="2">
        <f t="shared" si="16"/>
        <v>0.79297817802377191</v>
      </c>
      <c r="R156" s="2">
        <f t="shared" si="17"/>
        <v>3.3241754238985921</v>
      </c>
    </row>
    <row r="157" spans="3:18" x14ac:dyDescent="0.35">
      <c r="C157" s="5">
        <v>40235</v>
      </c>
      <c r="D157" s="6">
        <f>'BB Index'!N157/'BB Index'!N158 -1</f>
        <v>3.0955738861632831E-2</v>
      </c>
      <c r="E157" s="6">
        <f>'BB Index'!J157/'BB Index'!J158 -1</f>
        <v>7.6163374623368085E-3</v>
      </c>
      <c r="F157" s="6">
        <f>'BB Index'!R157/'BB Index'!R158 -1</f>
        <v>2.1575555775466215E-2</v>
      </c>
      <c r="G157" s="6">
        <f>'BB Index'!F157/'BB Index'!F158 -1</f>
        <v>-2.8454456441023845E-3</v>
      </c>
      <c r="H157" s="6">
        <f>'BB Index'!AH157/'BB Index'!AH158 -1</f>
        <v>5.5600785402997843E-2</v>
      </c>
      <c r="I157" s="16">
        <v>1.7755895559219415E-3</v>
      </c>
      <c r="J157" s="16">
        <v>5.9664045528255993E-3</v>
      </c>
      <c r="K157" s="6">
        <f>'BB Index'!AL157/'BB Index'!AL158 -1</f>
        <v>4.4993567841901116E-2</v>
      </c>
      <c r="L157" s="6"/>
      <c r="M157" s="2">
        <f t="shared" si="18"/>
        <v>4.6096664303972092</v>
      </c>
      <c r="N157" s="2">
        <f t="shared" si="13"/>
        <v>1.0810177435554063</v>
      </c>
      <c r="O157" s="2">
        <f t="shared" si="14"/>
        <v>1.5115311403074729</v>
      </c>
      <c r="P157" s="2">
        <f t="shared" si="15"/>
        <v>1.2921740387585174</v>
      </c>
      <c r="Q157" s="2">
        <f t="shared" si="16"/>
        <v>0.83706838752933188</v>
      </c>
      <c r="R157" s="2">
        <f t="shared" si="17"/>
        <v>3.473741936352154</v>
      </c>
    </row>
    <row r="158" spans="3:18" x14ac:dyDescent="0.35">
      <c r="C158" s="5">
        <v>40207</v>
      </c>
      <c r="D158" s="6">
        <f>'BB Index'!N158/'BB Index'!N159 -1</f>
        <v>-3.5970879079403217E-2</v>
      </c>
      <c r="E158" s="6">
        <f>'BB Index'!J158/'BB Index'!J159 -1</f>
        <v>-6.57839866555463E-2</v>
      </c>
      <c r="F158" s="6">
        <f>'BB Index'!R158/'BB Index'!R159 -1</f>
        <v>-8.4886161451508069E-2</v>
      </c>
      <c r="G158" s="6">
        <f>'BB Index'!F158/'BB Index'!F159 -1</f>
        <v>-4.7299158569568234E-2</v>
      </c>
      <c r="H158" s="6">
        <f>'BB Index'!AH158/'BB Index'!AH159 -1</f>
        <v>-7.895549380265543E-2</v>
      </c>
      <c r="I158" s="16">
        <v>1.3264864271469223E-2</v>
      </c>
      <c r="J158" s="16">
        <v>2.2174266591605596E-2</v>
      </c>
      <c r="K158" s="6">
        <f>'BB Index'!AL158/'BB Index'!AL159 -1</f>
        <v>-3.6854297902672473E-2</v>
      </c>
      <c r="L158" s="6"/>
      <c r="M158" s="2">
        <f t="shared" si="18"/>
        <v>4.4438526766330071</v>
      </c>
      <c r="N158" s="2">
        <f t="shared" si="13"/>
        <v>1.0099040867389486</v>
      </c>
      <c r="O158" s="2">
        <f t="shared" si="14"/>
        <v>1.3832230638923506</v>
      </c>
      <c r="P158" s="2">
        <f t="shared" si="15"/>
        <v>1.231055293999799</v>
      </c>
      <c r="Q158" s="2">
        <f t="shared" si="16"/>
        <v>0.77097723964536091</v>
      </c>
      <c r="R158" s="2">
        <f t="shared" si="17"/>
        <v>3.3457196161928255</v>
      </c>
    </row>
    <row r="159" spans="3:18" x14ac:dyDescent="0.35">
      <c r="C159" s="5">
        <v>40178</v>
      </c>
      <c r="D159" s="6">
        <f>'BB Index'!N159/'BB Index'!N160 -1</f>
        <v>1.9312639317315305E-2</v>
      </c>
      <c r="E159" s="6">
        <f>'BB Index'!J159/'BB Index'!J160 -1</f>
        <v>0.19982487960472839</v>
      </c>
      <c r="F159" s="6">
        <f>'BB Index'!R159/'BB Index'!R160 -1</f>
        <v>5.1100940420074625E-3</v>
      </c>
      <c r="G159" s="6">
        <f>'BB Index'!F159/'BB Index'!F160 -1</f>
        <v>1.5009595465348191E-2</v>
      </c>
      <c r="H159" s="6">
        <f>'BB Index'!AH159/'BB Index'!AH160 -1</f>
        <v>8.6534825261939119E-3</v>
      </c>
      <c r="I159" s="16">
        <v>-1.4076292180772887E-2</v>
      </c>
      <c r="J159" s="16">
        <v>-4.2006232023010459E-2</v>
      </c>
      <c r="K159" s="6">
        <f>'BB Index'!AL159/'BB Index'!AL160 -1</f>
        <v>8.0435989366361538E-2</v>
      </c>
      <c r="L159" s="6"/>
      <c r="M159" s="2">
        <f t="shared" si="18"/>
        <v>4.529675200556107</v>
      </c>
      <c r="N159" s="2">
        <f t="shared" si="13"/>
        <v>1.2117080492838821</v>
      </c>
      <c r="O159" s="2">
        <f t="shared" si="14"/>
        <v>1.3902914638299142</v>
      </c>
      <c r="P159" s="2">
        <f t="shared" si="15"/>
        <v>1.2495329359582112</v>
      </c>
      <c r="Q159" s="2">
        <f t="shared" si="16"/>
        <v>0.77764887771672531</v>
      </c>
      <c r="R159" s="2">
        <f t="shared" si="17"/>
        <v>3.6148358836637389</v>
      </c>
    </row>
    <row r="160" spans="3:18" x14ac:dyDescent="0.35">
      <c r="C160" s="5">
        <v>40147</v>
      </c>
      <c r="D160" s="6">
        <f>'BB Index'!N160/'BB Index'!N161 -1</f>
        <v>5.9941095504830733E-2</v>
      </c>
      <c r="E160" s="6">
        <f>'BB Index'!J160/'BB Index'!J161 -1</f>
        <v>-5.4688423790942409E-2</v>
      </c>
      <c r="F160" s="6">
        <f>'BB Index'!R160/'BB Index'!R161 -1</f>
        <v>2.4466395183514456E-2</v>
      </c>
      <c r="G160" s="6">
        <f>'BB Index'!F160/'BB Index'!F161 -1</f>
        <v>2.2295269401171991E-2</v>
      </c>
      <c r="H160" s="6">
        <f>'BB Index'!AH160/'BB Index'!AH161 -1</f>
        <v>1.5244590993269691E-2</v>
      </c>
      <c r="I160" s="16">
        <v>1.2825665948039466E-2</v>
      </c>
      <c r="J160" s="16">
        <v>1.9986553389157002E-2</v>
      </c>
      <c r="K160" s="6">
        <f>'BB Index'!AL160/'BB Index'!AL161 -1</f>
        <v>3.1147748790398833E-2</v>
      </c>
      <c r="L160" s="6"/>
      <c r="M160" s="2">
        <f t="shared" si="18"/>
        <v>4.8011888943585035</v>
      </c>
      <c r="N160" s="2">
        <f t="shared" si="13"/>
        <v>1.1454416459737491</v>
      </c>
      <c r="O160" s="2">
        <f t="shared" si="14"/>
        <v>1.4243068842042437</v>
      </c>
      <c r="P160" s="2">
        <f t="shared" si="15"/>
        <v>1.2773916093910369</v>
      </c>
      <c r="Q160" s="2">
        <f t="shared" si="16"/>
        <v>0.78950381679389203</v>
      </c>
      <c r="R160" s="2">
        <f t="shared" si="17"/>
        <v>3.7274298836866162</v>
      </c>
    </row>
    <row r="161" spans="3:18" x14ac:dyDescent="0.35">
      <c r="C161" s="5">
        <v>40116</v>
      </c>
      <c r="D161" s="6">
        <f>'BB Index'!N161/'BB Index'!N162 -1</f>
        <v>-1.8586870785482934E-2</v>
      </c>
      <c r="E161" s="6">
        <f>'BB Index'!J161/'BB Index'!J162 -1</f>
        <v>2.3447190875260926E-2</v>
      </c>
      <c r="F161" s="6">
        <f>'BB Index'!R161/'BB Index'!R162 -1</f>
        <v>6.4443276697611962E-2</v>
      </c>
      <c r="G161" s="6">
        <f>'BB Index'!F161/'BB Index'!F162 -1</f>
        <v>-1.6597245291697593E-2</v>
      </c>
      <c r="H161" s="6">
        <f>'BB Index'!AH161/'BB Index'!AH162 -1</f>
        <v>5.8725072928124122E-2</v>
      </c>
      <c r="I161" s="16">
        <v>7.1456172525254935E-3</v>
      </c>
      <c r="J161" s="16">
        <v>-6.1083623480540084E-4</v>
      </c>
      <c r="K161" s="6">
        <f>'BB Index'!AL161/'BB Index'!AL162 -1</f>
        <v>-6.7946094619930952E-2</v>
      </c>
      <c r="L161" s="6"/>
      <c r="M161" s="2">
        <f t="shared" si="18"/>
        <v>4.7119498167623659</v>
      </c>
      <c r="N161" s="2">
        <f t="shared" si="13"/>
        <v>1.1722990348833686</v>
      </c>
      <c r="O161" s="2">
        <f t="shared" si="14"/>
        <v>1.5160938868453313</v>
      </c>
      <c r="P161" s="2">
        <f t="shared" si="15"/>
        <v>1.2561904275164175</v>
      </c>
      <c r="Q161" s="2">
        <f t="shared" si="16"/>
        <v>0.83586748601214567</v>
      </c>
      <c r="R161" s="2">
        <f t="shared" si="17"/>
        <v>3.4741655801204874</v>
      </c>
    </row>
    <row r="162" spans="3:18" x14ac:dyDescent="0.35">
      <c r="C162" s="5">
        <v>40086</v>
      </c>
      <c r="D162" s="6">
        <f>'BB Index'!N162/'BB Index'!N163 -1</f>
        <v>3.7311148779858305E-2</v>
      </c>
      <c r="E162" s="6">
        <f>'BB Index'!J162/'BB Index'!J163 -1</f>
        <v>-2.7137601177336323E-2</v>
      </c>
      <c r="F162" s="6">
        <f>'BB Index'!R162/'BB Index'!R163 -1</f>
        <v>4.6668956337764911E-2</v>
      </c>
      <c r="G162" s="6">
        <f>'BB Index'!F162/'BB Index'!F163 -1</f>
        <v>3.8947591992778419E-2</v>
      </c>
      <c r="H162" s="6">
        <f>'BB Index'!AH162/'BB Index'!AH163 -1</f>
        <v>1.7245508982035584E-3</v>
      </c>
      <c r="I162" s="16">
        <v>8.037740282062833E-3</v>
      </c>
      <c r="J162" s="16">
        <v>1.0898761925345113E-2</v>
      </c>
      <c r="K162" s="6">
        <f>'BB Index'!AL162/'BB Index'!AL163 -1</f>
        <v>5.75886132409551E-2</v>
      </c>
      <c r="L162" s="6"/>
      <c r="M162" s="2">
        <f t="shared" si="18"/>
        <v>4.8877580774188125</v>
      </c>
      <c r="N162" s="2">
        <f t="shared" si="13"/>
        <v>1.1404856512141275</v>
      </c>
      <c r="O162" s="2">
        <f t="shared" si="14"/>
        <v>1.5868484062544683</v>
      </c>
      <c r="P162" s="2">
        <f t="shared" si="15"/>
        <v>1.3051160197525609</v>
      </c>
      <c r="Q162" s="2">
        <f t="shared" si="16"/>
        <v>0.83730898203592707</v>
      </c>
      <c r="R162" s="2">
        <f t="shared" si="17"/>
        <v>3.6742379580490847</v>
      </c>
    </row>
    <row r="163" spans="3:18" x14ac:dyDescent="0.35">
      <c r="C163" s="5">
        <v>40056</v>
      </c>
      <c r="D163" s="6">
        <f>'BB Index'!N163/'BB Index'!N164 -1</f>
        <v>3.6084086062378118E-2</v>
      </c>
      <c r="E163" s="6">
        <f>'BB Index'!J163/'BB Index'!J164 -1</f>
        <v>-2.3594666053569413E-2</v>
      </c>
      <c r="F163" s="6">
        <f>'BB Index'!R163/'BB Index'!R164 -1</f>
        <v>-7.0159108989657937E-2</v>
      </c>
      <c r="G163" s="6">
        <f>'BB Index'!F163/'BB Index'!F164 -1</f>
        <v>4.5312315708408324E-2</v>
      </c>
      <c r="H163" s="6">
        <f>'BB Index'!AH163/'BB Index'!AH164 -1</f>
        <v>-2.3643039217979056E-2</v>
      </c>
      <c r="I163" s="16">
        <v>6.6785340835531226E-3</v>
      </c>
      <c r="J163" s="16">
        <v>9.4433709405969957E-3</v>
      </c>
      <c r="K163" s="6">
        <f>'BB Index'!AL163/'BB Index'!AL164 -1</f>
        <v>2.8673902454861899E-2</v>
      </c>
      <c r="L163" s="6"/>
      <c r="M163" s="2">
        <f t="shared" si="18"/>
        <v>5.0641283605364764</v>
      </c>
      <c r="N163" s="2">
        <f t="shared" si="13"/>
        <v>1.1135762731348424</v>
      </c>
      <c r="O163" s="2">
        <f t="shared" si="14"/>
        <v>1.475516535969996</v>
      </c>
      <c r="P163" s="2">
        <f t="shared" si="15"/>
        <v>1.3642538488756901</v>
      </c>
      <c r="Q163" s="2">
        <f t="shared" si="16"/>
        <v>0.81751245293608554</v>
      </c>
      <c r="R163" s="2">
        <f t="shared" si="17"/>
        <v>3.7795926988541351</v>
      </c>
    </row>
    <row r="164" spans="3:18" x14ac:dyDescent="0.35">
      <c r="C164" s="5">
        <v>40025</v>
      </c>
      <c r="D164" s="6">
        <f>'BB Index'!N164/'BB Index'!N165 -1</f>
        <v>7.5630942593326811E-2</v>
      </c>
      <c r="E164" s="6">
        <f>'BB Index'!J164/'BB Index'!J165 -1</f>
        <v>-1.5003113853818695E-2</v>
      </c>
      <c r="F164" s="6">
        <f>'BB Index'!R164/'BB Index'!R165 -1</f>
        <v>0.10826456273994123</v>
      </c>
      <c r="G164" s="6">
        <f>'BB Index'!F164/'BB Index'!F165 -1</f>
        <v>9.2959946615708944E-2</v>
      </c>
      <c r="H164" s="6">
        <f>'BB Index'!AH164/'BB Index'!AH165 -1</f>
        <v>4.439537724326037E-3</v>
      </c>
      <c r="I164" s="16">
        <v>8.1827309236948143E-3</v>
      </c>
      <c r="J164" s="16">
        <v>6.4301621655531438E-3</v>
      </c>
      <c r="K164" s="6">
        <f>'BB Index'!AL164/'BB Index'!AL165 -1</f>
        <v>9.6303691865028185E-2</v>
      </c>
      <c r="L164" s="6"/>
      <c r="M164" s="2">
        <f t="shared" si="18"/>
        <v>5.4471331618574492</v>
      </c>
      <c r="N164" s="2">
        <f t="shared" si="13"/>
        <v>1.0968691615240893</v>
      </c>
      <c r="O164" s="2">
        <f t="shared" si="14"/>
        <v>1.6352626885523405</v>
      </c>
      <c r="P164" s="2">
        <f t="shared" si="15"/>
        <v>1.4910748138374497</v>
      </c>
      <c r="Q164" s="2">
        <f t="shared" si="16"/>
        <v>0.82114183031100163</v>
      </c>
      <c r="R164" s="2">
        <f t="shared" si="17"/>
        <v>4.1435814294998936</v>
      </c>
    </row>
    <row r="165" spans="3:18" x14ac:dyDescent="0.35">
      <c r="C165" s="5">
        <v>39994</v>
      </c>
      <c r="D165" s="6">
        <f>'BB Index'!N165/'BB Index'!N166 -1</f>
        <v>1.9791984868167134E-3</v>
      </c>
      <c r="E165" s="6">
        <f>'BB Index'!J165/'BB Index'!J166 -1</f>
        <v>2.1159738683008689E-2</v>
      </c>
      <c r="F165" s="6">
        <f>'BB Index'!R165/'BB Index'!R166 -1</f>
        <v>4.1136991295271041E-2</v>
      </c>
      <c r="G165" s="6">
        <f>'BB Index'!F165/'BB Index'!F166 -1</f>
        <v>-1.2342535312532821E-2</v>
      </c>
      <c r="H165" s="6">
        <f>'BB Index'!AH165/'BB Index'!AH166 -1</f>
        <v>5.6932271857501604E-3</v>
      </c>
      <c r="I165" s="16">
        <v>1.2503062936273235E-3</v>
      </c>
      <c r="J165" s="16">
        <v>-3.4073147858705299E-3</v>
      </c>
      <c r="K165" s="6">
        <f>'BB Index'!AL165/'BB Index'!AL166 -1</f>
        <v>1.4669698955097843E-2</v>
      </c>
      <c r="L165" s="6"/>
      <c r="M165" s="2">
        <f t="shared" si="18"/>
        <v>5.4579141195688869</v>
      </c>
      <c r="N165" s="2">
        <f t="shared" si="13"/>
        <v>1.12007862635139</v>
      </c>
      <c r="O165" s="2">
        <f t="shared" si="14"/>
        <v>1.7025324755367996</v>
      </c>
      <c r="P165" s="2">
        <f t="shared" si="15"/>
        <v>1.4726711702940327</v>
      </c>
      <c r="Q165" s="2">
        <f t="shared" si="16"/>
        <v>0.82581677730268488</v>
      </c>
      <c r="R165" s="2">
        <f t="shared" si="17"/>
        <v>4.2043665216665911</v>
      </c>
    </row>
    <row r="166" spans="3:18" x14ac:dyDescent="0.35">
      <c r="C166" s="5">
        <v>39962</v>
      </c>
      <c r="D166" s="6">
        <f>'BB Index'!N166/'BB Index'!N167 -1</f>
        <v>5.5900473005740192E-2</v>
      </c>
      <c r="E166" s="6">
        <f>'BB Index'!J166/'BB Index'!J167 -1</f>
        <v>0.10924423638054326</v>
      </c>
      <c r="F166" s="6">
        <f>'BB Index'!R166/'BB Index'!R167 -1</f>
        <v>0.17412645770013646</v>
      </c>
      <c r="G166" s="6">
        <f>'BB Index'!F166/'BB Index'!F167 -1</f>
        <v>0.11948419984740632</v>
      </c>
      <c r="H166" s="6">
        <f>'BB Index'!AH166/'BB Index'!AH167 -1</f>
        <v>0.19666987052637541</v>
      </c>
      <c r="I166" s="16">
        <v>2.9238107840727778E-3</v>
      </c>
      <c r="J166" s="16">
        <v>-2.027440891828991E-2</v>
      </c>
      <c r="K166" s="6">
        <f>'BB Index'!AL166/'BB Index'!AL167 -1</f>
        <v>3.0139606276604392E-2</v>
      </c>
      <c r="L166" s="6"/>
      <c r="M166" s="2">
        <f t="shared" si="18"/>
        <v>5.7630141004774957</v>
      </c>
      <c r="N166" s="2">
        <f t="shared" si="13"/>
        <v>1.2424407605733154</v>
      </c>
      <c r="O166" s="2">
        <f t="shared" si="14"/>
        <v>1.9989884246214669</v>
      </c>
      <c r="P166" s="2">
        <f t="shared" si="15"/>
        <v>1.6486321067149587</v>
      </c>
      <c r="Q166" s="2">
        <f t="shared" si="16"/>
        <v>0.98823005597331248</v>
      </c>
      <c r="R166" s="2">
        <f t="shared" si="17"/>
        <v>4.331084473272159</v>
      </c>
    </row>
    <row r="167" spans="3:18" x14ac:dyDescent="0.35">
      <c r="C167" s="5">
        <v>39933</v>
      </c>
      <c r="D167" s="6">
        <f>'BB Index'!N167/'BB Index'!N168 -1</f>
        <v>9.5689721559093055E-2</v>
      </c>
      <c r="E167" s="6">
        <f>'BB Index'!J167/'BB Index'!J168 -1</f>
        <v>0.17116677306695705</v>
      </c>
      <c r="F167" s="6">
        <f>'BB Index'!R167/'BB Index'!R168 -1</f>
        <v>0.1110936235657598</v>
      </c>
      <c r="G167" s="6">
        <f>'BB Index'!F167/'BB Index'!F168 -1</f>
        <v>0.12386220153402561</v>
      </c>
      <c r="H167" s="6">
        <f>'BB Index'!AH167/'BB Index'!AH168 -1</f>
        <v>-9.1871603831716886E-3</v>
      </c>
      <c r="I167" s="16">
        <v>2.8436558039015569E-3</v>
      </c>
      <c r="J167" s="16">
        <v>-2.7432758466625073E-2</v>
      </c>
      <c r="K167" s="6">
        <f>'BB Index'!AL167/'BB Index'!AL168 -1</f>
        <v>0.15456862467289811</v>
      </c>
      <c r="L167" s="6"/>
      <c r="M167" s="2">
        <f t="shared" si="18"/>
        <v>6.3144753150933148</v>
      </c>
      <c r="N167" s="2">
        <f t="shared" si="13"/>
        <v>1.4551053362875057</v>
      </c>
      <c r="O167" s="2">
        <f t="shared" si="14"/>
        <v>2.2210632921786755</v>
      </c>
      <c r="P167" s="2">
        <f t="shared" si="15"/>
        <v>1.8528353089723522</v>
      </c>
      <c r="Q167" s="2">
        <f t="shared" si="16"/>
        <v>0.97915102795361497</v>
      </c>
      <c r="R167" s="2">
        <f t="shared" si="17"/>
        <v>5.00053424364798</v>
      </c>
    </row>
    <row r="168" spans="3:18" x14ac:dyDescent="0.35">
      <c r="C168" s="5">
        <v>39903</v>
      </c>
      <c r="D168" s="6">
        <f>'BB Index'!N168/'BB Index'!N169 -1</f>
        <v>8.7598942381150069E-2</v>
      </c>
      <c r="E168" s="6">
        <f>'BB Index'!J168/'BB Index'!J169 -1</f>
        <v>-0.11622581394577014</v>
      </c>
      <c r="F168" s="6">
        <f>'BB Index'!R168/'BB Index'!R169 -1</f>
        <v>0.14053387497390335</v>
      </c>
      <c r="G168" s="6">
        <f>'BB Index'!F168/'BB Index'!F169 -1</f>
        <v>6.1387366483978134E-2</v>
      </c>
      <c r="H168" s="6">
        <f>'BB Index'!AH168/'BB Index'!AH169 -1</f>
        <v>4.5048736937622458E-2</v>
      </c>
      <c r="I168" s="16">
        <v>1.4176306597878829E-2</v>
      </c>
      <c r="J168" s="16">
        <v>3.514938488576469E-2</v>
      </c>
      <c r="K168" s="6">
        <f>'BB Index'!AL168/'BB Index'!AL169 -1</f>
        <v>8.9184309863778122E-2</v>
      </c>
      <c r="L168" s="6"/>
      <c r="M168" s="2">
        <f t="shared" si="18"/>
        <v>6.8676166743873681</v>
      </c>
      <c r="N168" s="2">
        <f t="shared" si="13"/>
        <v>1.2859845342006568</v>
      </c>
      <c r="O168" s="2">
        <f t="shared" si="14"/>
        <v>2.5331979231908397</v>
      </c>
      <c r="P168" s="2">
        <f t="shared" si="15"/>
        <v>1.9665759891186927</v>
      </c>
      <c r="Q168" s="2">
        <f t="shared" si="16"/>
        <v>1.0232605450340999</v>
      </c>
      <c r="R168" s="2">
        <f t="shared" si="17"/>
        <v>5.4465034391179152</v>
      </c>
    </row>
    <row r="169" spans="3:18" x14ac:dyDescent="0.35">
      <c r="C169" s="5">
        <v>39871</v>
      </c>
      <c r="D169" s="6">
        <f>'BB Index'!N169/'BB Index'!N170 -1</f>
        <v>-0.10647868130501426</v>
      </c>
      <c r="E169" s="6">
        <f>'BB Index'!J169/'BB Index'!J170 -1</f>
        <v>6.0838643805231962E-2</v>
      </c>
      <c r="F169" s="6">
        <f>'BB Index'!R169/'BB Index'!R170 -1</f>
        <v>-3.1647542733629686E-2</v>
      </c>
      <c r="G169" s="6">
        <f>'BB Index'!F169/'BB Index'!F170 -1</f>
        <v>-0.10392170920562083</v>
      </c>
      <c r="H169" s="6">
        <f>'BB Index'!AH169/'BB Index'!AH170 -1</f>
        <v>-6.0991699191907944E-2</v>
      </c>
      <c r="I169" s="16">
        <v>5.7624999194281212E-3</v>
      </c>
      <c r="J169" s="16">
        <v>-7.9224275052001136E-3</v>
      </c>
      <c r="K169" s="6">
        <f>'BB Index'!AL169/'BB Index'!AL170 -1</f>
        <v>-0.12158847679917073</v>
      </c>
      <c r="L169" s="6"/>
      <c r="M169" s="2">
        <f t="shared" si="18"/>
        <v>6.136361907190274</v>
      </c>
      <c r="N169" s="2">
        <f t="shared" si="13"/>
        <v>1.3642220892159278</v>
      </c>
      <c r="O169" s="2">
        <f t="shared" si="14"/>
        <v>2.4530284336639157</v>
      </c>
      <c r="P169" s="2">
        <f t="shared" si="15"/>
        <v>1.7622060510467437</v>
      </c>
      <c r="Q169" s="2">
        <f t="shared" si="16"/>
        <v>0.96085014567643234</v>
      </c>
      <c r="R169" s="2">
        <f t="shared" si="17"/>
        <v>4.7842713820741229</v>
      </c>
    </row>
    <row r="170" spans="3:18" x14ac:dyDescent="0.35">
      <c r="C170" s="5">
        <v>39843</v>
      </c>
      <c r="D170" s="6">
        <f>'BB Index'!N170/'BB Index'!N171 -1</f>
        <v>-8.4283288036273274E-2</v>
      </c>
      <c r="E170" s="6">
        <f>'BB Index'!J170/'BB Index'!J171 -1</f>
        <v>0.28386746824571718</v>
      </c>
      <c r="F170" s="6">
        <f>'BB Index'!R170/'BB Index'!R171 -1</f>
        <v>-8.2721400631199149E-2</v>
      </c>
      <c r="G170" s="6">
        <f>'BB Index'!F170/'BB Index'!F171 -1</f>
        <v>-9.4094532937145869E-2</v>
      </c>
      <c r="H170" s="6">
        <f>'BB Index'!AH170/'BB Index'!AH171 -1</f>
        <v>-8.9402813235220591E-2</v>
      </c>
      <c r="I170" s="16">
        <v>1.8921781359786394E-3</v>
      </c>
      <c r="J170" s="16">
        <v>-3.9205313583730028E-2</v>
      </c>
      <c r="K170" s="6">
        <f>'BB Index'!AL170/'BB Index'!AL171 -1</f>
        <v>-0.11123905650845289</v>
      </c>
      <c r="L170" s="6"/>
      <c r="M170" s="2">
        <f t="shared" si="18"/>
        <v>5.619169149071741</v>
      </c>
      <c r="N170" s="2">
        <f t="shared" si="13"/>
        <v>1.751480359806536</v>
      </c>
      <c r="O170" s="2">
        <f t="shared" si="14"/>
        <v>2.2501104858430798</v>
      </c>
      <c r="P170" s="2">
        <f t="shared" si="15"/>
        <v>1.5963920957344881</v>
      </c>
      <c r="Q170" s="2">
        <f t="shared" si="16"/>
        <v>0.87494743955548782</v>
      </c>
      <c r="R170" s="2">
        <f t="shared" si="17"/>
        <v>4.2520735474518059</v>
      </c>
    </row>
    <row r="171" spans="3:18" x14ac:dyDescent="0.35">
      <c r="C171" s="5">
        <v>39813</v>
      </c>
      <c r="D171" s="6">
        <f>'BB Index'!N171/'BB Index'!N172 -1</f>
        <v>1.0625516542212665E-2</v>
      </c>
      <c r="E171" s="6">
        <f>'BB Index'!J171/'BB Index'!J172 -1</f>
        <v>-0.24236301369863011</v>
      </c>
      <c r="F171" s="6">
        <f>'BB Index'!R171/'BB Index'!R172 -1</f>
        <v>0.10508937480727876</v>
      </c>
      <c r="G171" s="6">
        <f>'BB Index'!F171/'BB Index'!F172 -1</f>
        <v>5.1672614880210466E-2</v>
      </c>
      <c r="H171" s="6">
        <f>'BB Index'!AH171/'BB Index'!AH172 -1</f>
        <v>-0.13318725186036928</v>
      </c>
      <c r="I171" s="16">
        <v>1.6696759791208438E-2</v>
      </c>
      <c r="J171" s="16">
        <v>5.210104820506456E-2</v>
      </c>
      <c r="K171" s="6">
        <f>'BB Index'!AL171/'BB Index'!AL172 -1</f>
        <v>5.7889606783158909E-2</v>
      </c>
      <c r="L171" s="6"/>
      <c r="M171" s="2">
        <f t="shared" si="18"/>
        <v>5.6788757238186935</v>
      </c>
      <c r="N171" s="2">
        <f t="shared" si="13"/>
        <v>1.3269863013698628</v>
      </c>
      <c r="O171" s="2">
        <f t="shared" si="14"/>
        <v>2.4865731900476313</v>
      </c>
      <c r="P171" s="2">
        <f t="shared" si="15"/>
        <v>1.6788818496951885</v>
      </c>
      <c r="Q171" s="2">
        <f t="shared" si="16"/>
        <v>0.75841559455882579</v>
      </c>
      <c r="R171" s="2">
        <f t="shared" si="17"/>
        <v>4.4982244131268629</v>
      </c>
    </row>
    <row r="172" spans="3:18" x14ac:dyDescent="0.35">
      <c r="C172" s="5">
        <v>39780</v>
      </c>
      <c r="D172" s="6">
        <f>'BB Index'!N172/'BB Index'!N173 -1</f>
        <v>-7.1747939588561405E-2</v>
      </c>
      <c r="E172" s="6">
        <f>'BB Index'!J172/'BB Index'!J173 -1</f>
        <v>-0.26132051606374906</v>
      </c>
      <c r="F172" s="6">
        <f>'BB Index'!R172/'BB Index'!R173 -1</f>
        <v>4.5393478891992078E-2</v>
      </c>
      <c r="G172" s="6">
        <f>'BB Index'!F172/'BB Index'!F173 -1</f>
        <v>-5.7072239978745776E-2</v>
      </c>
      <c r="H172" s="6">
        <f>'BB Index'!AH172/'BB Index'!AH173 -1</f>
        <v>-0.14841296234711598</v>
      </c>
      <c r="I172" s="16">
        <v>3.9284057100745118E-2</v>
      </c>
      <c r="J172" s="16">
        <v>7.9905168959529815E-2</v>
      </c>
      <c r="K172" s="6">
        <f>'BB Index'!AL172/'BB Index'!AL173 -1</f>
        <v>-0.11830853397254781</v>
      </c>
      <c r="L172" s="6"/>
      <c r="M172" s="2">
        <f t="shared" si="18"/>
        <v>5.2714280914552019</v>
      </c>
      <c r="N172" s="2">
        <f t="shared" si="13"/>
        <v>0.98021755628636464</v>
      </c>
      <c r="O172" s="2">
        <f t="shared" si="14"/>
        <v>2.599447397663452</v>
      </c>
      <c r="P172" s="2">
        <f t="shared" si="15"/>
        <v>1.5830643018734241</v>
      </c>
      <c r="Q172" s="2">
        <f t="shared" si="16"/>
        <v>0.64585688948010123</v>
      </c>
      <c r="R172" s="2">
        <f t="shared" si="17"/>
        <v>3.9660460773302995</v>
      </c>
    </row>
    <row r="173" spans="3:18" x14ac:dyDescent="0.35">
      <c r="C173" s="5">
        <v>39752</v>
      </c>
      <c r="D173" s="6">
        <f>'BB Index'!N173/'BB Index'!N174 -1</f>
        <v>-0.16795085929435083</v>
      </c>
      <c r="E173" s="6">
        <f>'BB Index'!J173/'BB Index'!J174 -1</f>
        <v>3.3896531882617653E-2</v>
      </c>
      <c r="F173" s="6">
        <f>'BB Index'!R173/'BB Index'!R174 -1</f>
        <v>-0.22864926556778531</v>
      </c>
      <c r="G173" s="6">
        <f>'BB Index'!F173/'BB Index'!F174 -1</f>
        <v>-0.20871609311096107</v>
      </c>
      <c r="H173" s="6">
        <f>'BB Index'!AH173/'BB Index'!AH174 -1</f>
        <v>-0.28198665481607255</v>
      </c>
      <c r="I173" s="16">
        <v>-1.2566284624662361E-2</v>
      </c>
      <c r="J173" s="16">
        <v>-1.2431986809563034E-2</v>
      </c>
      <c r="K173" s="6">
        <f>'BB Index'!AL173/'BB Index'!AL174 -1</f>
        <v>-0.20809200669130634</v>
      </c>
      <c r="L173" s="6"/>
      <c r="M173" s="2">
        <f t="shared" si="18"/>
        <v>4.3860872137869213</v>
      </c>
      <c r="N173" s="2">
        <f t="shared" si="13"/>
        <v>1.0134435319349269</v>
      </c>
      <c r="O173" s="2">
        <f t="shared" si="14"/>
        <v>2.005085659305613</v>
      </c>
      <c r="P173" s="2">
        <f t="shared" si="15"/>
        <v>1.2526533056429718</v>
      </c>
      <c r="Q173" s="2">
        <f t="shared" si="16"/>
        <v>0.46373386572569358</v>
      </c>
      <c r="R173" s="2">
        <f t="shared" si="17"/>
        <v>3.1407435904684533</v>
      </c>
    </row>
    <row r="174" spans="3:18" x14ac:dyDescent="0.35">
      <c r="C174" s="5">
        <v>39721</v>
      </c>
      <c r="D174" s="6">
        <f>'BB Index'!N174/'BB Index'!N175 -1</f>
        <v>-8.9115317249640835E-2</v>
      </c>
      <c r="E174" s="6">
        <f>'BB Index'!J174/'BB Index'!J175 -1</f>
        <v>3.0958127820337467E-3</v>
      </c>
      <c r="F174" s="6">
        <f>'BB Index'!R174/'BB Index'!R175 -1</f>
        <v>-0.20811589878179582</v>
      </c>
      <c r="G174" s="6">
        <f>'BB Index'!F174/'BB Index'!F175 -1</f>
        <v>-0.14679233181687235</v>
      </c>
      <c r="H174" s="6">
        <f>'BB Index'!AH174/'BB Index'!AH175 -1</f>
        <v>-0.1244206980660898</v>
      </c>
      <c r="I174" s="16">
        <v>7.5218084925834372E-3</v>
      </c>
      <c r="J174" s="16">
        <v>-3.2965221691128033E-4</v>
      </c>
      <c r="K174" s="6">
        <f>'BB Index'!AL174/'BB Index'!AL175 -1</f>
        <v>-7.9686633769931681E-2</v>
      </c>
      <c r="L174" s="6"/>
      <c r="M174" s="2">
        <f t="shared" si="18"/>
        <v>3.9952196602457066</v>
      </c>
      <c r="N174" s="2">
        <f t="shared" si="13"/>
        <v>1.0165809633749605</v>
      </c>
      <c r="O174" s="2">
        <f t="shared" si="14"/>
        <v>1.5877954551847357</v>
      </c>
      <c r="P174" s="2">
        <f t="shared" si="15"/>
        <v>1.0687734059495266</v>
      </c>
      <c r="Q174" s="2">
        <f t="shared" si="16"/>
        <v>0.40603577443521643</v>
      </c>
      <c r="R174" s="2">
        <f t="shared" si="17"/>
        <v>2.8904683062095335</v>
      </c>
    </row>
    <row r="175" spans="3:18" x14ac:dyDescent="0.35">
      <c r="C175" s="5">
        <v>39689</v>
      </c>
      <c r="D175" s="6">
        <f>'BB Index'!N175/'BB Index'!N176 -1</f>
        <v>1.4467051658357599E-2</v>
      </c>
      <c r="E175" s="6">
        <f>'BB Index'!J175/'BB Index'!J176 -1</f>
        <v>-3.4108762860473485E-2</v>
      </c>
      <c r="F175" s="6">
        <f>'BB Index'!R175/'BB Index'!R176 -1</f>
        <v>-8.1492789471437566E-2</v>
      </c>
      <c r="G175" s="6">
        <f>'BB Index'!F175/'BB Index'!F176 -1</f>
        <v>-4.0986426471508186E-2</v>
      </c>
      <c r="H175" s="6">
        <f>'BB Index'!AH175/'BB Index'!AH176 -1</f>
        <v>-7.1020857386406622E-2</v>
      </c>
      <c r="I175" s="16">
        <v>1.2509880743719393E-2</v>
      </c>
      <c r="J175" s="16">
        <v>1.6963357806161872E-2</v>
      </c>
      <c r="K175" s="6">
        <f>'BB Index'!AL175/'BB Index'!AL176 -1</f>
        <v>3.6107450841864619E-2</v>
      </c>
      <c r="L175" s="6"/>
      <c r="M175" s="2">
        <f t="shared" si="18"/>
        <v>4.0530187094569667</v>
      </c>
      <c r="N175" s="2">
        <f t="shared" si="13"/>
        <v>0.98190664436673225</v>
      </c>
      <c r="O175" s="2">
        <f t="shared" si="14"/>
        <v>1.4584015744316607</v>
      </c>
      <c r="P175" s="2">
        <f t="shared" si="15"/>
        <v>1.024968203331873</v>
      </c>
      <c r="Q175" s="2">
        <f t="shared" si="16"/>
        <v>0.37719876560527377</v>
      </c>
      <c r="R175" s="2">
        <f t="shared" si="17"/>
        <v>2.9948357484859618</v>
      </c>
    </row>
    <row r="176" spans="3:18" x14ac:dyDescent="0.35">
      <c r="C176" s="5">
        <v>39660</v>
      </c>
      <c r="D176" s="6">
        <f>'BB Index'!N176/'BB Index'!N177 -1</f>
        <v>-8.4062498741845904E-3</v>
      </c>
      <c r="E176" s="6">
        <f>'BB Index'!J176/'BB Index'!J177 -1</f>
        <v>-5.7445200302342903E-3</v>
      </c>
      <c r="F176" s="6">
        <f>'BB Index'!R176/'BB Index'!R177 -1</f>
        <v>2.3600064849873537E-2</v>
      </c>
      <c r="G176" s="6">
        <f>'BB Index'!F176/'BB Index'!F177 -1</f>
        <v>-3.6303630363036299E-2</v>
      </c>
      <c r="H176" s="6">
        <f>'BB Index'!AH176/'BB Index'!AH177 -1</f>
        <v>-0.12237689393939388</v>
      </c>
      <c r="I176" s="16">
        <v>-1.3933886112790228E-3</v>
      </c>
      <c r="J176" s="16">
        <v>5.9013961017062577E-3</v>
      </c>
      <c r="K176" s="6">
        <f>'BB Index'!AL176/'BB Index'!AL177 -1</f>
        <v>3.6992243867572716E-2</v>
      </c>
      <c r="L176" s="6"/>
      <c r="M176" s="2">
        <f t="shared" si="18"/>
        <v>4.0189480214405267</v>
      </c>
      <c r="N176" s="2">
        <f t="shared" si="13"/>
        <v>0.97626606198034738</v>
      </c>
      <c r="O176" s="2">
        <f t="shared" si="14"/>
        <v>1.4928199461654057</v>
      </c>
      <c r="P176" s="2">
        <f t="shared" si="15"/>
        <v>0.98775813654424727</v>
      </c>
      <c r="Q176" s="2">
        <f t="shared" si="16"/>
        <v>0.33103835227272688</v>
      </c>
      <c r="R176" s="2">
        <f t="shared" si="17"/>
        <v>3.105621442837279</v>
      </c>
    </row>
    <row r="177" spans="3:18" x14ac:dyDescent="0.35">
      <c r="C177" s="5">
        <v>39629</v>
      </c>
      <c r="D177" s="6">
        <f>'BB Index'!N177/'BB Index'!N178 -1</f>
        <v>-8.4311737278237597E-2</v>
      </c>
      <c r="E177" s="6">
        <f>'BB Index'!J177/'BB Index'!J178 -1</f>
        <v>-2.2293385884961214E-2</v>
      </c>
      <c r="F177" s="6">
        <f>'BB Index'!R177/'BB Index'!R178 -1</f>
        <v>-0.12196912105141478</v>
      </c>
      <c r="G177" s="6">
        <f>'BB Index'!F177/'BB Index'!F178 -1</f>
        <v>-7.912534231367041E-2</v>
      </c>
      <c r="H177" s="6">
        <f>'BB Index'!AH177/'BB Index'!AH178 -1</f>
        <v>9.2308328851007371E-2</v>
      </c>
      <c r="I177" s="16">
        <v>-5.6938622908531134E-4</v>
      </c>
      <c r="J177" s="16">
        <v>9.6697310180458018E-3</v>
      </c>
      <c r="K177" s="6">
        <f>'BB Index'!AL177/'BB Index'!AL178 -1</f>
        <v>-7.6985544197654909E-2</v>
      </c>
      <c r="L177" s="6"/>
      <c r="M177" s="2">
        <f t="shared" si="18"/>
        <v>3.6801035317219402</v>
      </c>
      <c r="N177" s="2">
        <f t="shared" si="13"/>
        <v>0.95450178593422808</v>
      </c>
      <c r="O177" s="2">
        <f t="shared" si="14"/>
        <v>1.3107420094435909</v>
      </c>
      <c r="P177" s="2">
        <f t="shared" si="15"/>
        <v>0.90960143586707054</v>
      </c>
      <c r="Q177" s="2">
        <f t="shared" si="16"/>
        <v>0.36159594935661338</v>
      </c>
      <c r="R177" s="2">
        <f t="shared" si="17"/>
        <v>2.866533485988545</v>
      </c>
    </row>
    <row r="178" spans="3:18" x14ac:dyDescent="0.35">
      <c r="C178" s="5">
        <v>39598</v>
      </c>
      <c r="D178" s="6">
        <f>'BB Index'!N178/'BB Index'!N179 -1</f>
        <v>1.2952460846328284E-2</v>
      </c>
      <c r="E178" s="6">
        <f>'BB Index'!J178/'BB Index'!J179 -1</f>
        <v>8.8950883875640319E-2</v>
      </c>
      <c r="F178" s="6">
        <f>'BB Index'!R178/'BB Index'!R179 -1</f>
        <v>-4.8419032138132589E-2</v>
      </c>
      <c r="G178" s="6">
        <f>'BB Index'!F178/'BB Index'!F179 -1</f>
        <v>8.6693604830208049E-3</v>
      </c>
      <c r="H178" s="6">
        <f>'BB Index'!AH178/'BB Index'!AH179 -1</f>
        <v>9.103671962198101E-2</v>
      </c>
      <c r="I178" s="16">
        <v>-5.302017086551869E-3</v>
      </c>
      <c r="J178" s="16">
        <v>-1.7265609315398556E-2</v>
      </c>
      <c r="K178" s="6">
        <f>'BB Index'!AL178/'BB Index'!AL179 -1</f>
        <v>4.5934519253773454E-2</v>
      </c>
      <c r="L178" s="6"/>
      <c r="M178" s="2">
        <f t="shared" si="18"/>
        <v>3.7277699286270032</v>
      </c>
      <c r="N178" s="2">
        <f t="shared" si="13"/>
        <v>1.039405563453955</v>
      </c>
      <c r="O178" s="2">
        <f t="shared" si="14"/>
        <v>1.2472771499635411</v>
      </c>
      <c r="P178" s="2">
        <f t="shared" si="15"/>
        <v>0.9174870986104755</v>
      </c>
      <c r="Q178" s="2">
        <f t="shared" si="16"/>
        <v>0.39451445841463545</v>
      </c>
      <c r="R178" s="2">
        <f t="shared" si="17"/>
        <v>2.9982063235922722</v>
      </c>
    </row>
    <row r="179" spans="3:18" x14ac:dyDescent="0.35">
      <c r="C179" s="5">
        <v>39568</v>
      </c>
      <c r="D179" s="6">
        <f>'BB Index'!N179/'BB Index'!N180 -1</f>
        <v>4.8708488341503209E-2</v>
      </c>
      <c r="E179" s="6">
        <f>'BB Index'!J179/'BB Index'!J180 -1</f>
        <v>9.3354059127170208E-2</v>
      </c>
      <c r="F179" s="6">
        <f>'BB Index'!R179/'BB Index'!R180 -1</f>
        <v>0.15782688540782619</v>
      </c>
      <c r="G179" s="6">
        <f>'BB Index'!F179/'BB Index'!F180 -1</f>
        <v>5.1093673369298598E-2</v>
      </c>
      <c r="H179" s="6">
        <f>'BB Index'!AH179/'BB Index'!AH180 -1</f>
        <v>7.9645338395518017E-2</v>
      </c>
      <c r="I179" s="16">
        <v>9.5623189989635371E-4</v>
      </c>
      <c r="J179" s="16">
        <v>-2.4098746081504641E-2</v>
      </c>
      <c r="K179" s="6">
        <f>'BB Index'!AL179/'BB Index'!AL180 -1</f>
        <v>4.1862671786790262E-2</v>
      </c>
      <c r="L179" s="6"/>
      <c r="M179" s="2">
        <f t="shared" si="18"/>
        <v>3.9093439667353378</v>
      </c>
      <c r="N179" s="2">
        <f t="shared" si="13"/>
        <v>1.1364382918817451</v>
      </c>
      <c r="O179" s="2">
        <f t="shared" si="14"/>
        <v>1.444131017782637</v>
      </c>
      <c r="P179" s="2">
        <f t="shared" si="15"/>
        <v>0.96436488474742454</v>
      </c>
      <c r="Q179" s="2">
        <f t="shared" si="16"/>
        <v>0.4259356959569936</v>
      </c>
      <c r="R179" s="2">
        <f t="shared" si="17"/>
        <v>3.1237192508658946</v>
      </c>
    </row>
    <row r="180" spans="3:18" x14ac:dyDescent="0.35">
      <c r="C180" s="5">
        <v>39538</v>
      </c>
      <c r="D180" s="6">
        <f>'BB Index'!N180/'BB Index'!N181 -1</f>
        <v>-4.3232637830064036E-3</v>
      </c>
      <c r="E180" s="6">
        <f>'BB Index'!J180/'BB Index'!J181 -1</f>
        <v>-2.8382537330445601E-2</v>
      </c>
      <c r="F180" s="6">
        <f>'BB Index'!R180/'BB Index'!R181 -1</f>
        <v>-0.12151080641095047</v>
      </c>
      <c r="G180" s="6">
        <f>'BB Index'!F180/'BB Index'!F181 -1</f>
        <v>-1.8697211059508612E-2</v>
      </c>
      <c r="H180" s="6">
        <f>'BB Index'!AH180/'BB Index'!AH181 -1</f>
        <v>-1.1741444976802518E-2</v>
      </c>
      <c r="I180" s="16">
        <v>5.6185177553402799E-3</v>
      </c>
      <c r="J180" s="16">
        <v>1.3268040896006417E-2</v>
      </c>
      <c r="K180" s="6">
        <f>'BB Index'!AL180/'BB Index'!AL181 -1</f>
        <v>4.1547058985995644E-3</v>
      </c>
      <c r="L180" s="6"/>
      <c r="M180" s="2">
        <f t="shared" si="18"/>
        <v>3.8924428415486365</v>
      </c>
      <c r="N180" s="2">
        <f t="shared" si="13"/>
        <v>1.1041832896386636</v>
      </c>
      <c r="O180" s="2">
        <f t="shared" si="14"/>
        <v>1.2686534932488021</v>
      </c>
      <c r="P180" s="2">
        <f t="shared" si="15"/>
        <v>0.94633395095892325</v>
      </c>
      <c r="Q180" s="2">
        <f t="shared" si="16"/>
        <v>0.42093459541925848</v>
      </c>
      <c r="R180" s="2">
        <f t="shared" si="17"/>
        <v>3.136697385663036</v>
      </c>
    </row>
    <row r="181" spans="3:18" x14ac:dyDescent="0.35">
      <c r="C181" s="5">
        <v>39507</v>
      </c>
      <c r="D181" s="6">
        <f>'BB Index'!N181/'BB Index'!N182 -1</f>
        <v>-3.2489776190216979E-2</v>
      </c>
      <c r="E181" s="6">
        <f>'BB Index'!J181/'BB Index'!J182 -1</f>
        <v>-2.3350310316996525E-2</v>
      </c>
      <c r="F181" s="6">
        <f>'BB Index'!R181/'BB Index'!R182 -1</f>
        <v>0.10562354690106401</v>
      </c>
      <c r="G181" s="6">
        <f>'BB Index'!F181/'BB Index'!F182 -1</f>
        <v>1.6515906833847849E-2</v>
      </c>
      <c r="H181" s="6">
        <f>'BB Index'!AH181/'BB Index'!AH182 -1</f>
        <v>0.11258373077541406</v>
      </c>
      <c r="I181" s="16">
        <v>1.6487366555373306E-4</v>
      </c>
      <c r="J181" s="16">
        <v>1.3786394740373131E-2</v>
      </c>
      <c r="K181" s="6">
        <f>'BB Index'!AL181/'BB Index'!AL182 -1</f>
        <v>-3.7079716562073983E-2</v>
      </c>
      <c r="L181" s="6"/>
      <c r="M181" s="2">
        <f t="shared" si="18"/>
        <v>3.7659782447935091</v>
      </c>
      <c r="N181" s="2">
        <f t="shared" si="13"/>
        <v>1.0784002671787587</v>
      </c>
      <c r="O181" s="2">
        <f t="shared" si="14"/>
        <v>1.4026531749941655</v>
      </c>
      <c r="P181" s="2">
        <f t="shared" si="15"/>
        <v>0.96196351432666793</v>
      </c>
      <c r="Q181" s="2">
        <f t="shared" si="16"/>
        <v>0.46832498258399813</v>
      </c>
      <c r="R181" s="2">
        <f t="shared" si="17"/>
        <v>3.0203895356616521</v>
      </c>
    </row>
    <row r="182" spans="3:18" x14ac:dyDescent="0.35">
      <c r="C182" s="5">
        <v>39478</v>
      </c>
      <c r="D182" s="6">
        <f>'BB Index'!N182/'BB Index'!N183 -1</f>
        <v>-5.9982874591331337E-2</v>
      </c>
      <c r="E182" s="6">
        <f>'BB Index'!J182/'BB Index'!J183 -1</f>
        <v>-0.10690495128256117</v>
      </c>
      <c r="F182" s="6">
        <f>'BB Index'!R182/'BB Index'!R183 -1</f>
        <v>-0.21571338876503887</v>
      </c>
      <c r="G182" s="6">
        <f>'BB Index'!F182/'BB Index'!F183 -1</f>
        <v>-9.0695160522604845E-2</v>
      </c>
      <c r="H182" s="6">
        <f>'BB Index'!AH182/'BB Index'!AH183 -1</f>
        <v>-2.5447678234202797E-4</v>
      </c>
      <c r="I182" s="16">
        <v>1.8456845404679401E-2</v>
      </c>
      <c r="J182" s="16">
        <v>3.359567312692846E-2</v>
      </c>
      <c r="K182" s="6">
        <f>'BB Index'!AL182/'BB Index'!AL183 -1</f>
        <v>-6.8217895923667338E-2</v>
      </c>
      <c r="L182" s="6"/>
      <c r="M182" s="2">
        <f t="shared" si="18"/>
        <v>3.540084044022378</v>
      </c>
      <c r="N182" s="2">
        <f t="shared" si="13"/>
        <v>0.96311393915291255</v>
      </c>
      <c r="O182" s="2">
        <f t="shared" si="14"/>
        <v>1.100082105354133</v>
      </c>
      <c r="P182" s="2">
        <f t="shared" si="15"/>
        <v>0.87471807897792175</v>
      </c>
      <c r="Q182" s="2">
        <f t="shared" si="16"/>
        <v>0.46820580474933976</v>
      </c>
      <c r="R182" s="2">
        <f t="shared" si="17"/>
        <v>2.8143449166689516</v>
      </c>
    </row>
    <row r="183" spans="3:18" x14ac:dyDescent="0.35">
      <c r="C183" s="5">
        <v>39447</v>
      </c>
      <c r="D183" s="6">
        <f>'BB Index'!N183/'BB Index'!N184 -1</f>
        <v>-6.9758060317822723E-3</v>
      </c>
      <c r="E183" s="6">
        <f>'BB Index'!J183/'BB Index'!J184 -1</f>
        <v>2.1661291551334561E-2</v>
      </c>
      <c r="F183" s="6">
        <f>'BB Index'!R183/'BB Index'!R184 -1</f>
        <v>-4.2950770218853185E-2</v>
      </c>
      <c r="G183" s="6">
        <f>'BB Index'!F183/'BB Index'!F184 -1</f>
        <v>-1.9347211558595867E-2</v>
      </c>
      <c r="H183" s="6">
        <f>'BB Index'!AH183/'BB Index'!AH184 -1</f>
        <v>5.7652943417982661E-2</v>
      </c>
      <c r="I183" s="16">
        <v>2.8346103112457666E-3</v>
      </c>
      <c r="J183" s="16">
        <v>5.5503521004629519E-4</v>
      </c>
      <c r="K183" s="6">
        <f>'BB Index'!AL183/'BB Index'!AL184 -1</f>
        <v>-7.9478527536458454E-4</v>
      </c>
      <c r="L183" s="6"/>
      <c r="M183" s="2">
        <f t="shared" si="18"/>
        <v>3.5153891043950707</v>
      </c>
      <c r="N183" s="2">
        <f t="shared" si="13"/>
        <v>0.98397623098605813</v>
      </c>
      <c r="O183" s="2">
        <f t="shared" si="14"/>
        <v>1.0528327316251953</v>
      </c>
      <c r="P183" s="2">
        <f t="shared" si="15"/>
        <v>0.85779472324980732</v>
      </c>
      <c r="Q183" s="2">
        <f t="shared" si="16"/>
        <v>0.49519924751852451</v>
      </c>
      <c r="R183" s="2">
        <f t="shared" si="17"/>
        <v>2.812108116769386</v>
      </c>
    </row>
    <row r="184" spans="3:18" x14ac:dyDescent="0.35">
      <c r="C184" s="5">
        <v>39416</v>
      </c>
      <c r="D184" s="6">
        <f>'BB Index'!N184/'BB Index'!N185 -1</f>
        <v>-4.103091945905013E-2</v>
      </c>
      <c r="E184" s="6">
        <f>'BB Index'!J184/'BB Index'!J185 -1</f>
        <v>-0.11919566967880468</v>
      </c>
      <c r="F184" s="6">
        <f>'BB Index'!R184/'BB Index'!R185 -1</f>
        <v>-0.13133497558113238</v>
      </c>
      <c r="G184" s="6">
        <f>'BB Index'!F184/'BB Index'!F185 -1</f>
        <v>-4.0697698749147304E-2</v>
      </c>
      <c r="H184" s="6">
        <f>'BB Index'!AH184/'BB Index'!AH185 -1</f>
        <v>-3.697372836730628E-2</v>
      </c>
      <c r="I184" s="16">
        <v>1.7432646592709933E-2</v>
      </c>
      <c r="J184" s="16">
        <v>3.7726340041038142E-2</v>
      </c>
      <c r="K184" s="6">
        <f>'BB Index'!AL184/'BB Index'!AL185 -1</f>
        <v>-7.1842460026349086E-2</v>
      </c>
      <c r="L184" s="6"/>
      <c r="M184" s="2">
        <f t="shared" si="18"/>
        <v>3.3711494571854144</v>
      </c>
      <c r="N184" s="2">
        <f t="shared" si="13"/>
        <v>0.86669052518564871</v>
      </c>
      <c r="O184" s="2">
        <f t="shared" si="14"/>
        <v>0.9145589705261834</v>
      </c>
      <c r="P184" s="2">
        <f t="shared" si="15"/>
        <v>0.82288445201437843</v>
      </c>
      <c r="Q184" s="2">
        <f t="shared" si="16"/>
        <v>0.47688988505308011</v>
      </c>
      <c r="R184" s="2">
        <f t="shared" si="17"/>
        <v>2.6100793518006093</v>
      </c>
    </row>
    <row r="185" spans="3:18" x14ac:dyDescent="0.35">
      <c r="C185" s="5">
        <v>39386</v>
      </c>
      <c r="D185" s="6">
        <f>'BB Index'!N185/'BB Index'!N186 -1</f>
        <v>1.5906468944288044E-2</v>
      </c>
      <c r="E185" s="6">
        <f>'BB Index'!J185/'BB Index'!J186 -1</f>
        <v>-2.5226207347650798E-2</v>
      </c>
      <c r="F185" s="6">
        <f>'BB Index'!R185/'BB Index'!R186 -1</f>
        <v>0.16326533956866718</v>
      </c>
      <c r="G185" s="6">
        <f>'BB Index'!F185/'BB Index'!F186 -1</f>
        <v>4.2578905575092252E-2</v>
      </c>
      <c r="H185" s="6">
        <f>'BB Index'!AH185/'BB Index'!AH186 -1</f>
        <v>9.6069882054594657E-2</v>
      </c>
      <c r="I185" s="16">
        <v>1.0102321154303651E-2</v>
      </c>
      <c r="J185" s="16">
        <v>1.0991010663464085E-2</v>
      </c>
      <c r="K185" s="6">
        <f>'BB Index'!AL185/'BB Index'!AL186 -1</f>
        <v>2.8691556260912021E-2</v>
      </c>
      <c r="L185" s="6"/>
      <c r="M185" s="2">
        <f t="shared" si="18"/>
        <v>3.4247725413326875</v>
      </c>
      <c r="N185" s="2">
        <f t="shared" si="13"/>
        <v>0.84482721029107122</v>
      </c>
      <c r="O185" s="2">
        <f t="shared" si="14"/>
        <v>1.0638747514047113</v>
      </c>
      <c r="P185" s="2">
        <f t="shared" si="15"/>
        <v>0.8579219713959102</v>
      </c>
      <c r="Q185" s="2">
        <f t="shared" si="16"/>
        <v>0.52270464006315875</v>
      </c>
      <c r="R185" s="2">
        <f t="shared" si="17"/>
        <v>2.6849665903682411</v>
      </c>
    </row>
    <row r="186" spans="3:18" x14ac:dyDescent="0.35">
      <c r="C186" s="5">
        <v>39353</v>
      </c>
      <c r="D186" s="6">
        <f>'BB Index'!N186/'BB Index'!N187 -1</f>
        <v>3.7388468790449769E-2</v>
      </c>
      <c r="E186" s="6">
        <f>'BB Index'!J186/'BB Index'!J187 -1</f>
        <v>1.2651240837233901E-2</v>
      </c>
      <c r="F186" s="6">
        <f>'BB Index'!R186/'BB Index'!R187 -1</f>
        <v>0.19515594181097384</v>
      </c>
      <c r="G186" s="6">
        <f>'BB Index'!F186/'BB Index'!F187 -1</f>
        <v>5.5020829017929263E-2</v>
      </c>
      <c r="H186" s="6">
        <f>'BB Index'!AH186/'BB Index'!AH187 -1</f>
        <v>0.10225796881695626</v>
      </c>
      <c r="I186" s="16">
        <v>7.6803464512003039E-3</v>
      </c>
      <c r="J186" s="16">
        <v>3.4694324738879789E-3</v>
      </c>
      <c r="K186" s="6">
        <f>'BB Index'!AL186/'BB Index'!AL187 -1</f>
        <v>1.715523417242526E-2</v>
      </c>
      <c r="L186" s="6"/>
      <c r="M186" s="2">
        <f t="shared" si="18"/>
        <v>3.5528195426086939</v>
      </c>
      <c r="N186" s="2">
        <f t="shared" si="13"/>
        <v>0.85551532279431197</v>
      </c>
      <c r="O186" s="2">
        <f t="shared" si="14"/>
        <v>1.2714962304840134</v>
      </c>
      <c r="P186" s="2">
        <f t="shared" si="15"/>
        <v>0.90512554949480939</v>
      </c>
      <c r="Q186" s="2">
        <f t="shared" si="16"/>
        <v>0.57615535484721558</v>
      </c>
      <c r="R186" s="2">
        <f t="shared" si="17"/>
        <v>2.7310278209711467</v>
      </c>
    </row>
    <row r="187" spans="3:18" x14ac:dyDescent="0.35">
      <c r="C187" s="5">
        <v>39325</v>
      </c>
      <c r="D187" s="6">
        <f>'BB Index'!N187/'BB Index'!N188 -1</f>
        <v>1.4987865993321359E-2</v>
      </c>
      <c r="E187" s="6">
        <f>'BB Index'!J187/'BB Index'!J188 -1</f>
        <v>-4.4230606904701597E-2</v>
      </c>
      <c r="F187" s="6">
        <f>'BB Index'!R187/'BB Index'!R188 -1</f>
        <v>6.8681885117477082E-2</v>
      </c>
      <c r="G187" s="6">
        <f>'BB Index'!F187/'BB Index'!F188 -1</f>
        <v>-1.6830795966763845E-2</v>
      </c>
      <c r="H187" s="6">
        <f>'BB Index'!AH187/'BB Index'!AH188 -1</f>
        <v>-4.1867942196878727E-2</v>
      </c>
      <c r="I187" s="16">
        <v>1.1770068297273228E-2</v>
      </c>
      <c r="J187" s="16">
        <v>2.144962136755324E-2</v>
      </c>
      <c r="K187" s="6">
        <f>'BB Index'!AL187/'BB Index'!AL188 -1</f>
        <v>2.2605961791392293E-2</v>
      </c>
      <c r="L187" s="6"/>
      <c r="M187" s="2">
        <f t="shared" si="18"/>
        <v>3.6060687258117663</v>
      </c>
      <c r="N187" s="2">
        <f t="shared" si="13"/>
        <v>0.81767536085084791</v>
      </c>
      <c r="O187" s="2">
        <f t="shared" si="14"/>
        <v>1.3588249885134216</v>
      </c>
      <c r="P187" s="2">
        <f t="shared" si="15"/>
        <v>0.88989156604695729</v>
      </c>
      <c r="Q187" s="2">
        <f t="shared" si="16"/>
        <v>0.55203291575405022</v>
      </c>
      <c r="R187" s="2">
        <f t="shared" si="17"/>
        <v>2.7927653315432499</v>
      </c>
    </row>
    <row r="188" spans="3:18" x14ac:dyDescent="0.35">
      <c r="C188" s="5">
        <v>39294</v>
      </c>
      <c r="D188" s="6">
        <f>'BB Index'!N188/'BB Index'!N189 -1</f>
        <v>-3.1002274097719607E-2</v>
      </c>
      <c r="E188" s="6">
        <f>'BB Index'!J188/'BB Index'!J189 -1</f>
        <v>-5.684260807260566E-2</v>
      </c>
      <c r="F188" s="6">
        <f>'BB Index'!R188/'BB Index'!R189 -1</f>
        <v>0.1045661794287247</v>
      </c>
      <c r="G188" s="6">
        <f>'BB Index'!F188/'BB Index'!F189 -1</f>
        <v>-1.4459916326949318E-2</v>
      </c>
      <c r="H188" s="6">
        <f>'BB Index'!AH188/'BB Index'!AH189 -1</f>
        <v>5.5460366880119016E-2</v>
      </c>
      <c r="I188" s="16">
        <v>6.7723598898659088E-3</v>
      </c>
      <c r="J188" s="16">
        <v>2.1608231707317183E-2</v>
      </c>
      <c r="K188" s="6">
        <f>'BB Index'!AL188/'BB Index'!AL189 -1</f>
        <v>-6.8491675167626664E-2</v>
      </c>
      <c r="L188" s="6"/>
      <c r="M188" s="2">
        <f t="shared" si="18"/>
        <v>3.4942723947589354</v>
      </c>
      <c r="N188" s="2">
        <f t="shared" si="13"/>
        <v>0.77119656078337673</v>
      </c>
      <c r="O188" s="2">
        <f t="shared" si="14"/>
        <v>1.5009121260745508</v>
      </c>
      <c r="P188" s="2">
        <f t="shared" si="15"/>
        <v>0.87702380846186034</v>
      </c>
      <c r="Q188" s="2">
        <f t="shared" si="16"/>
        <v>0.58264886379167169</v>
      </c>
      <c r="R188" s="2">
        <f t="shared" si="17"/>
        <v>2.6014841556357804</v>
      </c>
    </row>
    <row r="189" spans="3:18" x14ac:dyDescent="0.35">
      <c r="C189" s="5">
        <v>39262</v>
      </c>
      <c r="D189" s="6">
        <f>'BB Index'!N189/'BB Index'!N190 -1</f>
        <v>-1.6622705035213237E-2</v>
      </c>
      <c r="E189" s="6">
        <f>'BB Index'!J189/'BB Index'!J190 -1</f>
        <v>2.7926103234517941E-2</v>
      </c>
      <c r="F189" s="6">
        <f>'BB Index'!R189/'BB Index'!R190 -1</f>
        <v>0.1165133256920996</v>
      </c>
      <c r="G189" s="6">
        <f>'BB Index'!F189/'BB Index'!F190 -1</f>
        <v>-6.5076308657829873E-4</v>
      </c>
      <c r="H189" s="6">
        <f>'BB Index'!AH189/'BB Index'!AH190 -1</f>
        <v>3.2211335816465958E-2</v>
      </c>
      <c r="I189" s="16">
        <v>-4.2011232476893978E-3</v>
      </c>
      <c r="J189" s="16">
        <v>-4.5901141838322612E-3</v>
      </c>
      <c r="K189" s="6">
        <f>'BB Index'!AL189/'BB Index'!AL190 -1</f>
        <v>-1.4472052718172979E-2</v>
      </c>
      <c r="L189" s="6"/>
      <c r="M189" s="2">
        <f t="shared" si="18"/>
        <v>3.4361881354281696</v>
      </c>
      <c r="N189" s="2">
        <f t="shared" si="13"/>
        <v>0.79273307555391848</v>
      </c>
      <c r="O189" s="2">
        <f t="shared" si="14"/>
        <v>1.6757883894550967</v>
      </c>
      <c r="P189" s="2">
        <f t="shared" si="15"/>
        <v>0.87645307374126302</v>
      </c>
      <c r="Q189" s="2">
        <f t="shared" si="16"/>
        <v>0.60141676200634753</v>
      </c>
      <c r="R189" s="2">
        <f t="shared" si="17"/>
        <v>2.5638353397899278</v>
      </c>
    </row>
    <row r="190" spans="3:18" x14ac:dyDescent="0.35">
      <c r="C190" s="5">
        <v>39233</v>
      </c>
      <c r="D190" s="6">
        <f>'BB Index'!N190/'BB Index'!N191 -1</f>
        <v>3.4884960619932848E-2</v>
      </c>
      <c r="E190" s="6">
        <f>'BB Index'!J190/'BB Index'!J191 -1</f>
        <v>5.7483449439660772E-2</v>
      </c>
      <c r="F190" s="6">
        <f>'BB Index'!R190/'BB Index'!R191 -1</f>
        <v>7.2874314518362571E-2</v>
      </c>
      <c r="G190" s="6">
        <f>'BB Index'!F190/'BB Index'!F191 -1</f>
        <v>1.7335588516703027E-2</v>
      </c>
      <c r="H190" s="6">
        <f>'BB Index'!AH190/'BB Index'!AH191 -1</f>
        <v>-1.553335276562029E-2</v>
      </c>
      <c r="I190" s="16">
        <v>-5.7451891369024732E-3</v>
      </c>
      <c r="J190" s="16">
        <v>-1.4689392240412658E-2</v>
      </c>
      <c r="K190" s="6">
        <f>'BB Index'!AL190/'BB Index'!AL191 -1</f>
        <v>4.0958696637808378E-2</v>
      </c>
      <c r="L190" s="6"/>
      <c r="M190" s="2">
        <f t="shared" si="18"/>
        <v>3.5560594232152618</v>
      </c>
      <c r="N190" s="2">
        <f t="shared" si="13"/>
        <v>0.83830210722166898</v>
      </c>
      <c r="O190" s="2">
        <f t="shared" si="14"/>
        <v>1.7979103196144677</v>
      </c>
      <c r="P190" s="2">
        <f t="shared" si="15"/>
        <v>0.89164690358184118</v>
      </c>
      <c r="Q190" s="2">
        <f t="shared" si="16"/>
        <v>0.59207474328294585</v>
      </c>
      <c r="R190" s="2">
        <f t="shared" si="17"/>
        <v>2.6688466937016759</v>
      </c>
    </row>
    <row r="191" spans="3:18" x14ac:dyDescent="0.35">
      <c r="C191" s="5">
        <v>39202</v>
      </c>
      <c r="D191" s="6">
        <f>'BB Index'!N191/'BB Index'!N192 -1</f>
        <v>4.4299922350361065E-2</v>
      </c>
      <c r="E191" s="6">
        <f>'BB Index'!J191/'BB Index'!J192 -1</f>
        <v>-4.7585211980276654E-3</v>
      </c>
      <c r="F191" s="6">
        <f>'BB Index'!R191/'BB Index'!R192 -1</f>
        <v>3.8540417245535252E-2</v>
      </c>
      <c r="G191" s="6">
        <f>'BB Index'!F191/'BB Index'!F192 -1</f>
        <v>4.2192617237158503E-2</v>
      </c>
      <c r="H191" s="6">
        <f>'BB Index'!AH191/'BB Index'!AH192 -1</f>
        <v>-2.7504215404420274E-3</v>
      </c>
      <c r="I191" s="16">
        <v>4.9340167314715355E-3</v>
      </c>
      <c r="J191" s="16">
        <v>5.8272867401030215E-3</v>
      </c>
      <c r="K191" s="6">
        <f>'BB Index'!AL191/'BB Index'!AL192 -1</f>
        <v>1.803142293152038E-2</v>
      </c>
      <c r="L191" s="6"/>
      <c r="M191" s="2">
        <f t="shared" si="18"/>
        <v>3.7135925795369675</v>
      </c>
      <c r="N191" s="2">
        <f t="shared" si="13"/>
        <v>0.83431302887410341</v>
      </c>
      <c r="O191" s="2">
        <f t="shared" si="14"/>
        <v>1.8672025335024629</v>
      </c>
      <c r="P191" s="2">
        <f t="shared" si="15"/>
        <v>0.92926782009536735</v>
      </c>
      <c r="Q191" s="2">
        <f t="shared" si="16"/>
        <v>0.59044628815546873</v>
      </c>
      <c r="R191" s="2">
        <f t="shared" si="17"/>
        <v>2.7169697971752007</v>
      </c>
    </row>
    <row r="192" spans="3:18" x14ac:dyDescent="0.35">
      <c r="C192" s="5">
        <v>39171</v>
      </c>
      <c r="D192" s="6">
        <f>'BB Index'!N192/'BB Index'!N193 -1</f>
        <v>1.1169556924953028E-2</v>
      </c>
      <c r="E192" s="6">
        <f>'BB Index'!J192/'BB Index'!J193 -1</f>
        <v>1.7215322951573908E-2</v>
      </c>
      <c r="F192" s="6">
        <f>'BB Index'!R192/'BB Index'!R193 -1</f>
        <v>3.8835966820452761E-2</v>
      </c>
      <c r="G192" s="6">
        <f>'BB Index'!F192/'BB Index'!F193 -1</f>
        <v>2.1817338941390707E-2</v>
      </c>
      <c r="H192" s="6">
        <f>'BB Index'!AH192/'BB Index'!AH193 -1</f>
        <v>3.2343003331439579E-2</v>
      </c>
      <c r="I192" s="16">
        <v>2.6359508251192487E-3</v>
      </c>
      <c r="J192" s="16">
        <v>-1.389097462081379E-3</v>
      </c>
      <c r="K192" s="6">
        <f>'BB Index'!AL192/'BB Index'!AL193 -1</f>
        <v>1.0712140992447772E-2</v>
      </c>
      <c r="L192" s="6"/>
      <c r="M192" s="2">
        <f t="shared" si="18"/>
        <v>3.7550717632501889</v>
      </c>
      <c r="N192" s="2">
        <f t="shared" si="13"/>
        <v>0.84867599710887687</v>
      </c>
      <c r="O192" s="2">
        <f t="shared" si="14"/>
        <v>1.93971714914063</v>
      </c>
      <c r="P192" s="2">
        <f t="shared" si="15"/>
        <v>0.9495419710937153</v>
      </c>
      <c r="Q192" s="2">
        <f t="shared" si="16"/>
        <v>0.60954309442031718</v>
      </c>
      <c r="R192" s="2">
        <f t="shared" si="17"/>
        <v>2.7460743607147635</v>
      </c>
    </row>
    <row r="193" spans="3:18" x14ac:dyDescent="0.35">
      <c r="C193" s="5">
        <v>39141</v>
      </c>
      <c r="D193" s="6">
        <f>'BB Index'!N193/'BB Index'!N194 -1</f>
        <v>-1.9554720231417244E-2</v>
      </c>
      <c r="E193" s="6">
        <f>'BB Index'!J193/'BB Index'!J194 -1</f>
        <v>-5.0395174708818713E-2</v>
      </c>
      <c r="F193" s="6">
        <f>'BB Index'!R193/'BB Index'!R194 -1</f>
        <v>-1.7100531151749143E-2</v>
      </c>
      <c r="G193" s="6">
        <f>'BB Index'!F193/'BB Index'!F194 -1</f>
        <v>6.9142909934307717E-3</v>
      </c>
      <c r="H193" s="6">
        <f>'BB Index'!AH193/'BB Index'!AH194 -1</f>
        <v>4.2970116071306963E-2</v>
      </c>
      <c r="I193" s="16">
        <v>1.23332212131404E-2</v>
      </c>
      <c r="J193" s="16">
        <v>2.1397346422271868E-2</v>
      </c>
      <c r="K193" s="6">
        <f>'BB Index'!AL193/'BB Index'!AL194 -1</f>
        <v>-7.9586246614697931E-3</v>
      </c>
      <c r="L193" s="6"/>
      <c r="M193" s="2">
        <f t="shared" si="18"/>
        <v>3.6816423854709366</v>
      </c>
      <c r="N193" s="2">
        <f t="shared" si="13"/>
        <v>0.80590682196339414</v>
      </c>
      <c r="O193" s="2">
        <f t="shared" si="14"/>
        <v>1.9065469556061685</v>
      </c>
      <c r="P193" s="2">
        <f t="shared" si="15"/>
        <v>0.95610738059233302</v>
      </c>
      <c r="Q193" s="2">
        <f t="shared" si="16"/>
        <v>0.63573523193802184</v>
      </c>
      <c r="R193" s="2">
        <f t="shared" si="17"/>
        <v>2.7242193855853492</v>
      </c>
    </row>
    <row r="194" spans="3:18" x14ac:dyDescent="0.35">
      <c r="C194" s="5">
        <v>39113</v>
      </c>
      <c r="D194" s="6">
        <f>'BB Index'!N194/'BB Index'!N195 -1</f>
        <v>1.5121525660119595E-2</v>
      </c>
      <c r="E194" s="6">
        <f>'BB Index'!J194/'BB Index'!J195 -1</f>
        <v>2.2500106333205538E-2</v>
      </c>
      <c r="F194" s="6">
        <f>'BB Index'!R194/'BB Index'!R195 -1</f>
        <v>-3.843177678306664E-2</v>
      </c>
      <c r="G194" s="6">
        <f>'BB Index'!F194/'BB Index'!F195 -1</f>
        <v>5.6575910495639814E-3</v>
      </c>
      <c r="H194" s="6">
        <f>'BB Index'!AH194/'BB Index'!AH195 -1</f>
        <v>-2.2898759888912545E-2</v>
      </c>
      <c r="I194" s="16">
        <v>6.4323592547421704E-4</v>
      </c>
      <c r="J194" s="16">
        <v>-3.6677619011233897E-3</v>
      </c>
      <c r="K194" s="6">
        <f>'BB Index'!AL194/'BB Index'!AL195 -1</f>
        <v>1.6727647574972249E-2</v>
      </c>
      <c r="L194" s="6"/>
      <c r="M194" s="2">
        <f t="shared" si="18"/>
        <v>3.7373144352742194</v>
      </c>
      <c r="N194" s="2">
        <f t="shared" si="13"/>
        <v>0.82403981115222624</v>
      </c>
      <c r="O194" s="2">
        <f t="shared" si="14"/>
        <v>1.833274968581877</v>
      </c>
      <c r="P194" s="2">
        <f t="shared" si="15"/>
        <v>0.96151664515119428</v>
      </c>
      <c r="Q194" s="2">
        <f t="shared" si="16"/>
        <v>0.62117768350895097</v>
      </c>
      <c r="R194" s="2">
        <f t="shared" si="17"/>
        <v>2.7697891673843285</v>
      </c>
    </row>
    <row r="195" spans="3:18" x14ac:dyDescent="0.35">
      <c r="C195" s="5">
        <v>39080</v>
      </c>
      <c r="D195" s="6">
        <f>'BB Index'!N195/'BB Index'!N196 -1</f>
        <v>1.3940794097983433E-2</v>
      </c>
      <c r="E195" s="6">
        <f>'BB Index'!J195/'BB Index'!J196 -1</f>
        <v>5.4754267513066113E-2</v>
      </c>
      <c r="F195" s="6">
        <f>'BB Index'!R195/'BB Index'!R196 -1</f>
        <v>0.14561410603793434</v>
      </c>
      <c r="G195" s="6">
        <f>'BB Index'!F195/'BB Index'!F196 -1</f>
        <v>2.8092260049467965E-2</v>
      </c>
      <c r="H195" s="6">
        <f>'BB Index'!AH195/'BB Index'!AH196 -1</f>
        <v>-7.117884463319879E-2</v>
      </c>
      <c r="I195" s="16">
        <v>-2.7523346361548739E-3</v>
      </c>
      <c r="J195" s="16">
        <v>-1.2897872982350345E-2</v>
      </c>
      <c r="K195" s="6">
        <f>'BB Index'!AL195/'BB Index'!AL196 -1</f>
        <v>3.2943013219945971E-3</v>
      </c>
      <c r="L195" s="6"/>
      <c r="M195" s="2">
        <f t="shared" si="18"/>
        <v>3.7894155662957987</v>
      </c>
      <c r="N195" s="2">
        <f t="shared" si="13"/>
        <v>0.8691595074134717</v>
      </c>
      <c r="O195" s="2">
        <f t="shared" si="14"/>
        <v>2.100225664253649</v>
      </c>
      <c r="P195" s="2">
        <f t="shared" si="15"/>
        <v>0.98852782078867363</v>
      </c>
      <c r="Q195" s="2">
        <f t="shared" si="16"/>
        <v>0.57696297368485705</v>
      </c>
      <c r="R195" s="2">
        <f t="shared" si="17"/>
        <v>2.778913687500089</v>
      </c>
    </row>
    <row r="196" spans="3:18" x14ac:dyDescent="0.35">
      <c r="C196" s="5">
        <v>39051</v>
      </c>
      <c r="D196" s="6">
        <f>'BB Index'!N196/'BB Index'!N197 -1</f>
        <v>1.9017462499467452E-2</v>
      </c>
      <c r="E196" s="6">
        <f>'BB Index'!J196/'BB Index'!J197 -1</f>
        <v>-3.0447358691633397E-2</v>
      </c>
      <c r="F196" s="6">
        <f>'BB Index'!R196/'BB Index'!R197 -1</f>
        <v>0.10891165480634535</v>
      </c>
      <c r="G196" s="6">
        <f>'BB Index'!F196/'BB Index'!F197 -1</f>
        <v>2.7856866037979655E-2</v>
      </c>
      <c r="H196" s="6">
        <f>'BB Index'!AH196/'BB Index'!AH197 -1</f>
        <v>5.5280918211251251E-2</v>
      </c>
      <c r="I196" s="16">
        <v>1.1467543833177496E-2</v>
      </c>
      <c r="J196" s="16">
        <v>1.2988997555012372E-2</v>
      </c>
      <c r="K196" s="6">
        <f>'BB Index'!AL196/'BB Index'!AL197 -1</f>
        <v>2.612152198931561E-2</v>
      </c>
      <c r="L196" s="6"/>
      <c r="M196" s="2">
        <f t="shared" si="18"/>
        <v>3.8614806347227271</v>
      </c>
      <c r="N196" s="2">
        <f t="shared" ref="N196:N259" si="19">N195*(1+E196)</f>
        <v>0.84269589613101037</v>
      </c>
      <c r="O196" s="2">
        <f t="shared" ref="O196:O259" si="20">O195*(1+F196)</f>
        <v>2.3289647168142698</v>
      </c>
      <c r="P196" s="2">
        <f t="shared" ref="P196:P259" si="21">P195*(1+G196)</f>
        <v>1.0160651078671996</v>
      </c>
      <c r="Q196" s="2">
        <f t="shared" ref="Q196:Q259" si="22">Q195*(1+H196)</f>
        <v>0.60885801664404993</v>
      </c>
      <c r="R196" s="2">
        <f t="shared" ref="R196:R259" si="23">R195*(1+K196)</f>
        <v>2.8515031424945327</v>
      </c>
    </row>
    <row r="197" spans="3:18" x14ac:dyDescent="0.35">
      <c r="C197" s="5">
        <v>39021</v>
      </c>
      <c r="D197" s="6">
        <f>'BB Index'!N197/'BB Index'!N198 -1</f>
        <v>3.2581843046990189E-2</v>
      </c>
      <c r="E197" s="6">
        <f>'BB Index'!J197/'BB Index'!J198 -1</f>
        <v>-6.3747947100010194E-3</v>
      </c>
      <c r="F197" s="6">
        <f>'BB Index'!R197/'BB Index'!R198 -1</f>
        <v>6.7525981474495289E-2</v>
      </c>
      <c r="G197" s="6">
        <f>'BB Index'!F197/'BB Index'!F198 -1</f>
        <v>3.9004617201761071E-2</v>
      </c>
      <c r="H197" s="6">
        <f>'BB Index'!AH197/'BB Index'!AH198 -1</f>
        <v>-2.5682627520955292E-2</v>
      </c>
      <c r="I197" s="16">
        <v>7.249570649117798E-3</v>
      </c>
      <c r="J197" s="16">
        <v>5.7634673019288929E-3</v>
      </c>
      <c r="K197" s="6">
        <f>'BB Index'!AL197/'BB Index'!AL198 -1</f>
        <v>5.7572806436362089E-2</v>
      </c>
      <c r="L197" s="6"/>
      <c r="M197" s="2">
        <f t="shared" ref="M197:M260" si="24">M196*(1+D197)</f>
        <v>3.9872947906922551</v>
      </c>
      <c r="N197" s="2">
        <f t="shared" si="19"/>
        <v>0.83732388279021486</v>
      </c>
      <c r="O197" s="2">
        <f t="shared" si="20"/>
        <v>2.4862303451366232</v>
      </c>
      <c r="P197" s="2">
        <f t="shared" si="21"/>
        <v>1.0556963384516258</v>
      </c>
      <c r="Q197" s="2">
        <f t="shared" si="22"/>
        <v>0.59322094298943318</v>
      </c>
      <c r="R197" s="2">
        <f t="shared" si="23"/>
        <v>3.0156721809700486</v>
      </c>
    </row>
    <row r="198" spans="3:18" x14ac:dyDescent="0.35">
      <c r="C198" s="5">
        <v>38989</v>
      </c>
      <c r="D198" s="6">
        <f>'BB Index'!N198/'BB Index'!N199 -1</f>
        <v>2.574569741194499E-2</v>
      </c>
      <c r="E198" s="6">
        <f>'BB Index'!J198/'BB Index'!J199 -1</f>
        <v>-2.0779550552287307E-2</v>
      </c>
      <c r="F198" s="6">
        <f>'BB Index'!R198/'BB Index'!R199 -1</f>
        <v>3.9295061249266183E-2</v>
      </c>
      <c r="G198" s="6">
        <f>'BB Index'!F198/'BB Index'!F199 -1</f>
        <v>-2.4582393864578389E-3</v>
      </c>
      <c r="H198" s="6">
        <f>'BB Index'!AH198/'BB Index'!AH199 -1</f>
        <v>-0.10706430583186377</v>
      </c>
      <c r="I198" s="16">
        <v>6.9941842669116738E-3</v>
      </c>
      <c r="J198" s="16">
        <v>1.1386157851785761E-2</v>
      </c>
      <c r="K198" s="6">
        <f>'BB Index'!AL198/'BB Index'!AL199 -1</f>
        <v>8.4122040688718869E-3</v>
      </c>
      <c r="L198" s="6"/>
      <c r="M198" s="2">
        <f t="shared" si="24"/>
        <v>4.0899504758656429</v>
      </c>
      <c r="N198" s="2">
        <f t="shared" si="19"/>
        <v>0.81992466883913806</v>
      </c>
      <c r="O198" s="2">
        <f t="shared" si="20"/>
        <v>2.583926918828551</v>
      </c>
      <c r="P198" s="2">
        <f t="shared" si="21"/>
        <v>1.0531011841323048</v>
      </c>
      <c r="Q198" s="2">
        <f t="shared" si="22"/>
        <v>0.52970815452334585</v>
      </c>
      <c r="R198" s="2">
        <f t="shared" si="23"/>
        <v>3.0410406307611888</v>
      </c>
    </row>
    <row r="199" spans="3:18" x14ac:dyDescent="0.35">
      <c r="C199" s="5">
        <v>38960</v>
      </c>
      <c r="D199" s="6">
        <f>'BB Index'!N199/'BB Index'!N200 -1</f>
        <v>2.3794606375940885E-2</v>
      </c>
      <c r="E199" s="6">
        <f>'BB Index'!J199/'BB Index'!J200 -1</f>
        <v>-5.0929830903321816E-2</v>
      </c>
      <c r="F199" s="6">
        <f>'BB Index'!R199/'BB Index'!R200 -1</f>
        <v>2.252816020025028E-2</v>
      </c>
      <c r="G199" s="6">
        <f>'BB Index'!F199/'BB Index'!F200 -1</f>
        <v>2.5922934489370997E-2</v>
      </c>
      <c r="H199" s="6">
        <f>'BB Index'!AH199/'BB Index'!AH200 -1</f>
        <v>-7.2574895841662768E-2</v>
      </c>
      <c r="I199" s="16">
        <v>1.4533258803800964E-2</v>
      </c>
      <c r="J199" s="16">
        <v>1.8644604544374888E-2</v>
      </c>
      <c r="K199" s="6">
        <f>'BB Index'!AL199/'BB Index'!AL200 -1</f>
        <v>2.9576826598938899E-2</v>
      </c>
      <c r="L199" s="6"/>
      <c r="M199" s="2">
        <f t="shared" si="24"/>
        <v>4.1872692375359577</v>
      </c>
      <c r="N199" s="2">
        <f t="shared" si="19"/>
        <v>0.77816604410169865</v>
      </c>
      <c r="O199" s="2">
        <f t="shared" si="20"/>
        <v>2.6421380384016597</v>
      </c>
      <c r="P199" s="2">
        <f t="shared" si="21"/>
        <v>1.0804006571392455</v>
      </c>
      <c r="Q199" s="2">
        <f t="shared" si="22"/>
        <v>0.49126464038233464</v>
      </c>
      <c r="R199" s="2">
        <f t="shared" si="23"/>
        <v>3.1309849621775401</v>
      </c>
    </row>
    <row r="200" spans="3:18" x14ac:dyDescent="0.35">
      <c r="C200" s="5">
        <v>38929</v>
      </c>
      <c r="D200" s="6">
        <f>'BB Index'!N200/'BB Index'!N201 -1</f>
        <v>6.1716829750133595E-3</v>
      </c>
      <c r="E200" s="6">
        <f>'BB Index'!J200/'BB Index'!J201 -1</f>
        <v>-3.0566155283856422E-2</v>
      </c>
      <c r="F200" s="6">
        <f>'BB Index'!R200/'BB Index'!R201 -1</f>
        <v>2.7073857935923984E-2</v>
      </c>
      <c r="G200" s="6">
        <f>'BB Index'!F200/'BB Index'!F201 -1</f>
        <v>8.6566651333690459E-3</v>
      </c>
      <c r="H200" s="6">
        <f>'BB Index'!AH200/'BB Index'!AH201 -1</f>
        <v>2.0052133281612816E-2</v>
      </c>
      <c r="I200" s="16">
        <v>1.4324075313609796E-2</v>
      </c>
      <c r="J200" s="16">
        <v>1.5557788944723594E-2</v>
      </c>
      <c r="K200" s="6">
        <f>'BB Index'!AL200/'BB Index'!AL201 -1</f>
        <v>-3.2572619985626106E-2</v>
      </c>
      <c r="L200" s="6"/>
      <c r="M200" s="2">
        <f t="shared" si="24"/>
        <v>4.2131117358010552</v>
      </c>
      <c r="N200" s="2">
        <f t="shared" si="19"/>
        <v>0.75438049996106182</v>
      </c>
      <c r="O200" s="2">
        <f t="shared" si="20"/>
        <v>2.7136709083004473</v>
      </c>
      <c r="P200" s="2">
        <f t="shared" si="21"/>
        <v>1.0897533238379717</v>
      </c>
      <c r="Q200" s="2">
        <f t="shared" si="22"/>
        <v>0.5011155444278248</v>
      </c>
      <c r="R200" s="2">
        <f t="shared" si="23"/>
        <v>3.0290005788238212</v>
      </c>
    </row>
    <row r="201" spans="3:18" x14ac:dyDescent="0.35">
      <c r="C201" s="5">
        <v>38898</v>
      </c>
      <c r="D201" s="6">
        <f>'BB Index'!N201/'BB Index'!N202 -1</f>
        <v>1.3258625579035677E-3</v>
      </c>
      <c r="E201" s="6">
        <f>'BB Index'!J201/'BB Index'!J202 -1</f>
        <v>3.4775133825655224E-3</v>
      </c>
      <c r="F201" s="6">
        <f>'BB Index'!R201/'BB Index'!R202 -1</f>
        <v>2.1943399571513256E-2</v>
      </c>
      <c r="G201" s="6">
        <f>'BB Index'!F201/'BB Index'!F202 -1</f>
        <v>-3.3031921651374141E-3</v>
      </c>
      <c r="H201" s="6">
        <f>'BB Index'!AH201/'BB Index'!AH202 -1</f>
        <v>1.1624456952530338E-2</v>
      </c>
      <c r="I201" s="16">
        <v>1.9330303604114807E-3</v>
      </c>
      <c r="J201" s="16">
        <v>3.1455417994112889E-3</v>
      </c>
      <c r="K201" s="6">
        <f>'BB Index'!AL201/'BB Index'!AL202 -1</f>
        <v>6.3950147373081911E-3</v>
      </c>
      <c r="L201" s="6"/>
      <c r="M201" s="2">
        <f t="shared" si="24"/>
        <v>4.2186977429038182</v>
      </c>
      <c r="N201" s="2">
        <f t="shared" si="19"/>
        <v>0.75700386824522292</v>
      </c>
      <c r="O201" s="2">
        <f t="shared" si="20"/>
        <v>2.7732180733468752</v>
      </c>
      <c r="P201" s="2">
        <f t="shared" si="21"/>
        <v>1.0861536591967378</v>
      </c>
      <c r="Q201" s="2">
        <f t="shared" si="22"/>
        <v>0.50694074050226989</v>
      </c>
      <c r="R201" s="2">
        <f t="shared" si="23"/>
        <v>3.0483710821647145</v>
      </c>
    </row>
    <row r="202" spans="3:18" x14ac:dyDescent="0.35">
      <c r="C202" s="5">
        <v>38868</v>
      </c>
      <c r="D202" s="6">
        <f>'BB Index'!N202/'BB Index'!N203 -1</f>
        <v>-2.8779869290299187E-2</v>
      </c>
      <c r="E202" s="6">
        <f>'BB Index'!J202/'BB Index'!J203 -1</f>
        <v>1.3483813483813334E-2</v>
      </c>
      <c r="F202" s="6">
        <f>'BB Index'!R202/'BB Index'!R203 -1</f>
        <v>-5.1255342475747367E-2</v>
      </c>
      <c r="G202" s="6">
        <f>'BB Index'!F202/'BB Index'!F203 -1</f>
        <v>-4.2588185520122779E-2</v>
      </c>
      <c r="H202" s="6">
        <f>'BB Index'!AH202/'BB Index'!AH203 -1</f>
        <v>-7.6963258117016542E-3</v>
      </c>
      <c r="I202" s="16">
        <v>-1.897861952198987E-3</v>
      </c>
      <c r="J202" s="16">
        <v>-9.2667203867846659E-4</v>
      </c>
      <c r="K202" s="6">
        <f>'BB Index'!AL202/'BB Index'!AL203 -1</f>
        <v>-5.6169002767831211E-2</v>
      </c>
      <c r="L202" s="6"/>
      <c r="M202" s="2">
        <f t="shared" si="24"/>
        <v>4.0972841732877665</v>
      </c>
      <c r="N202" s="2">
        <f t="shared" si="19"/>
        <v>0.76721116721116667</v>
      </c>
      <c r="O202" s="2">
        <f t="shared" si="20"/>
        <v>2.6310758312375486</v>
      </c>
      <c r="P202" s="2">
        <f t="shared" si="21"/>
        <v>1.0398963456555068</v>
      </c>
      <c r="Q202" s="2">
        <f t="shared" si="22"/>
        <v>0.50303915939613908</v>
      </c>
      <c r="R202" s="2">
        <f t="shared" si="23"/>
        <v>2.877147118413228</v>
      </c>
    </row>
    <row r="203" spans="3:18" x14ac:dyDescent="0.35">
      <c r="C203" s="5">
        <v>38835</v>
      </c>
      <c r="D203" s="6">
        <f>'BB Index'!N203/'BB Index'!N204 -1</f>
        <v>1.3424645956205516E-2</v>
      </c>
      <c r="E203" s="6">
        <f>'BB Index'!J203/'BB Index'!J204 -1</f>
        <v>4.1941739560983793E-2</v>
      </c>
      <c r="F203" s="6">
        <f>'BB Index'!R203/'BB Index'!R204 -1</f>
        <v>5.1759821129789607E-2</v>
      </c>
      <c r="G203" s="6">
        <f>'BB Index'!F203/'BB Index'!F204 -1</f>
        <v>4.5348753641776485E-2</v>
      </c>
      <c r="H203" s="6">
        <f>'BB Index'!AH203/'BB Index'!AH204 -1</f>
        <v>6.3334381985060917E-2</v>
      </c>
      <c r="I203" s="16">
        <v>5.5127659909448568E-5</v>
      </c>
      <c r="J203" s="16">
        <v>-6.1266167460857224E-3</v>
      </c>
      <c r="K203" s="6">
        <f>'BB Index'!AL203/'BB Index'!AL204 -1</f>
        <v>-2.0465736214891894E-4</v>
      </c>
      <c r="L203" s="6"/>
      <c r="M203" s="2">
        <f t="shared" si="24"/>
        <v>4.1522887626961191</v>
      </c>
      <c r="N203" s="2">
        <f t="shared" si="19"/>
        <v>0.79938933817461577</v>
      </c>
      <c r="O203" s="2">
        <f t="shared" si="20"/>
        <v>2.7672598456413167</v>
      </c>
      <c r="P203" s="2">
        <f t="shared" si="21"/>
        <v>1.0870543488476221</v>
      </c>
      <c r="Q203" s="2">
        <f t="shared" si="22"/>
        <v>0.53489883367077806</v>
      </c>
      <c r="R203" s="2">
        <f t="shared" si="23"/>
        <v>2.8765582890734591</v>
      </c>
    </row>
    <row r="204" spans="3:18" x14ac:dyDescent="0.35">
      <c r="C204" s="5">
        <v>38807</v>
      </c>
      <c r="D204" s="6">
        <f>'BB Index'!N204/'BB Index'!N205 -1</f>
        <v>1.243787714234057E-2</v>
      </c>
      <c r="E204" s="6">
        <f>'BB Index'!J204/'BB Index'!J205 -1</f>
        <v>6.5084596791913807E-2</v>
      </c>
      <c r="F204" s="6">
        <f>'BB Index'!R204/'BB Index'!R205 -1</f>
        <v>3.1911898613903089E-2</v>
      </c>
      <c r="G204" s="6">
        <f>'BB Index'!F204/'BB Index'!F205 -1</f>
        <v>2.7790404327370899E-2</v>
      </c>
      <c r="H204" s="6">
        <f>'BB Index'!AH204/'BB Index'!AH205 -1</f>
        <v>5.1304064846044772E-2</v>
      </c>
      <c r="I204" s="16">
        <v>-8.480134932533856E-3</v>
      </c>
      <c r="J204" s="16">
        <v>-1.3938245281528872E-2</v>
      </c>
      <c r="K204" s="6">
        <f>'BB Index'!AL204/'BB Index'!AL205 -1</f>
        <v>4.8532614539730012E-2</v>
      </c>
      <c r="L204" s="6"/>
      <c r="M204" s="2">
        <f t="shared" si="24"/>
        <v>4.2039344201860551</v>
      </c>
      <c r="N204" s="2">
        <f t="shared" si="19"/>
        <v>0.85141727092946551</v>
      </c>
      <c r="O204" s="2">
        <f t="shared" si="20"/>
        <v>2.8555683612737477</v>
      </c>
      <c r="P204" s="2">
        <f t="shared" si="21"/>
        <v>1.1172640287279243</v>
      </c>
      <c r="Q204" s="2">
        <f t="shared" si="22"/>
        <v>0.56234131811949739</v>
      </c>
      <c r="R204" s="2">
        <f t="shared" si="23"/>
        <v>3.0161651837181265</v>
      </c>
    </row>
    <row r="205" spans="3:18" x14ac:dyDescent="0.35">
      <c r="C205" s="5">
        <v>38776</v>
      </c>
      <c r="D205" s="6">
        <f>'BB Index'!N205/'BB Index'!N206 -1</f>
        <v>2.7035064064993009E-3</v>
      </c>
      <c r="E205" s="6">
        <f>'BB Index'!J205/'BB Index'!J206 -1</f>
        <v>7.9287739192062112E-3</v>
      </c>
      <c r="F205" s="6">
        <f>'BB Index'!R205/'BB Index'!R206 -1</f>
        <v>3.1726184938174695E-2</v>
      </c>
      <c r="G205" s="6">
        <f>'BB Index'!F205/'BB Index'!F206 -1</f>
        <v>-4.5700323522092079E-3</v>
      </c>
      <c r="H205" s="6">
        <f>'BB Index'!AH205/'BB Index'!AH206 -1</f>
        <v>-0.10104387677898374</v>
      </c>
      <c r="I205" s="16">
        <v>4.6599199811721004E-3</v>
      </c>
      <c r="J205" s="16">
        <v>-7.8907914463832718E-4</v>
      </c>
      <c r="K205" s="6">
        <f>'BB Index'!AL205/'BB Index'!AL206 -1</f>
        <v>-2.7857818834130521E-3</v>
      </c>
      <c r="L205" s="6"/>
      <c r="M205" s="2">
        <f t="shared" si="24"/>
        <v>4.2152997838235313</v>
      </c>
      <c r="N205" s="2">
        <f t="shared" si="19"/>
        <v>0.85816796598157274</v>
      </c>
      <c r="O205" s="2">
        <f t="shared" si="20"/>
        <v>2.9461646512071189</v>
      </c>
      <c r="P205" s="2">
        <f t="shared" si="21"/>
        <v>1.1121580959706781</v>
      </c>
      <c r="Q205" s="2">
        <f t="shared" si="22"/>
        <v>0.50552017126369964</v>
      </c>
      <c r="R205" s="2">
        <f t="shared" si="23"/>
        <v>3.0077628053919434</v>
      </c>
    </row>
    <row r="206" spans="3:18" x14ac:dyDescent="0.35">
      <c r="C206" s="5">
        <v>38748</v>
      </c>
      <c r="D206" s="6">
        <f>'BB Index'!N206/'BB Index'!N207 -1</f>
        <v>2.6484416932859078E-2</v>
      </c>
      <c r="E206" s="6">
        <f>'BB Index'!J206/'BB Index'!J207 -1</f>
        <v>2.8261711188540595E-2</v>
      </c>
      <c r="F206" s="6">
        <f>'BB Index'!R206/'BB Index'!R207 -1</f>
        <v>0.14144326158468679</v>
      </c>
      <c r="G206" s="6">
        <f>'BB Index'!F206/'BB Index'!F207 -1</f>
        <v>6.2817846279620504E-2</v>
      </c>
      <c r="H206" s="6">
        <f>'BB Index'!AH206/'BB Index'!AH207 -1</f>
        <v>4.3341028554495953E-2</v>
      </c>
      <c r="I206" s="16">
        <v>3.2189263424655667E-3</v>
      </c>
      <c r="J206" s="16">
        <v>-5.7272869919974267E-3</v>
      </c>
      <c r="K206" s="6">
        <f>'BB Index'!AL206/'BB Index'!AL207 -1</f>
        <v>8.9675388415320967E-2</v>
      </c>
      <c r="L206" s="6"/>
      <c r="M206" s="2">
        <f t="shared" si="24"/>
        <v>4.3269395407953049</v>
      </c>
      <c r="N206" s="2">
        <f t="shared" si="19"/>
        <v>0.88242126118740127</v>
      </c>
      <c r="O206" s="2">
        <f t="shared" si="20"/>
        <v>3.3628797886393649</v>
      </c>
      <c r="P206" s="2">
        <f t="shared" si="21"/>
        <v>1.1820214722819995</v>
      </c>
      <c r="Q206" s="2">
        <f t="shared" si="22"/>
        <v>0.52742993544131334</v>
      </c>
      <c r="R206" s="2">
        <f t="shared" si="23"/>
        <v>3.2774851032266215</v>
      </c>
    </row>
    <row r="207" spans="3:18" x14ac:dyDescent="0.35">
      <c r="C207" s="5">
        <v>38716</v>
      </c>
      <c r="D207" s="6">
        <f>'BB Index'!N207/'BB Index'!N208 -1</f>
        <v>3.0037344336797389E-4</v>
      </c>
      <c r="E207" s="6">
        <f>'BB Index'!J207/'BB Index'!J208 -1</f>
        <v>-2.0718108831400572E-2</v>
      </c>
      <c r="F207" s="6">
        <f>'BB Index'!R207/'BB Index'!R208 -1</f>
        <v>3.1723761955537055E-2</v>
      </c>
      <c r="G207" s="6">
        <f>'BB Index'!F207/'BB Index'!F208 -1</f>
        <v>4.5824034199855257E-2</v>
      </c>
      <c r="H207" s="6">
        <f>'BB Index'!AH207/'BB Index'!AH208 -1</f>
        <v>2.8685415405627523E-2</v>
      </c>
      <c r="I207" s="16">
        <v>9.7830406103471823E-3</v>
      </c>
      <c r="J207" s="16">
        <v>1.2189795513202206E-2</v>
      </c>
      <c r="K207" s="6">
        <f>'BB Index'!AL207/'BB Index'!AL208 -1</f>
        <v>-4.6945965415936541E-3</v>
      </c>
      <c r="L207" s="6"/>
      <c r="M207" s="2">
        <f t="shared" si="24"/>
        <v>4.3282392385244188</v>
      </c>
      <c r="N207" s="2">
        <f t="shared" si="19"/>
        <v>0.86413916146297898</v>
      </c>
      <c r="O207" s="2">
        <f t="shared" si="20"/>
        <v>3.469562986539247</v>
      </c>
      <c r="P207" s="2">
        <f t="shared" si="21"/>
        <v>1.2361864646528131</v>
      </c>
      <c r="Q207" s="2">
        <f t="shared" si="22"/>
        <v>0.54255948223681072</v>
      </c>
      <c r="R207" s="2">
        <f t="shared" si="23"/>
        <v>3.262098632995889</v>
      </c>
    </row>
    <row r="208" spans="3:18" x14ac:dyDescent="0.35">
      <c r="C208" s="5">
        <v>38686</v>
      </c>
      <c r="D208" s="6">
        <f>'BB Index'!N208/'BB Index'!N209 -1</f>
        <v>3.7819254399059643E-2</v>
      </c>
      <c r="E208" s="6">
        <f>'BB Index'!J208/'BB Index'!J209 -1</f>
        <v>-1.4635432690194738E-2</v>
      </c>
      <c r="F208" s="6">
        <f>'BB Index'!R208/'BB Index'!R209 -1</f>
        <v>7.0831914424791309E-2</v>
      </c>
      <c r="G208" s="6">
        <f>'BB Index'!F208/'BB Index'!F209 -1</f>
        <v>2.4533673416808455E-2</v>
      </c>
      <c r="H208" s="6">
        <f>'BB Index'!AH208/'BB Index'!AH209 -1</f>
        <v>-3.8477896676554768E-2</v>
      </c>
      <c r="I208" s="16">
        <v>3.2530178118670428E-3</v>
      </c>
      <c r="J208" s="16">
        <v>5.8309037900874383E-3</v>
      </c>
      <c r="K208" s="6">
        <f>'BB Index'!AL208/'BB Index'!AL209 -1</f>
        <v>4.8421317216584381E-2</v>
      </c>
      <c r="L208" s="6"/>
      <c r="M208" s="2">
        <f t="shared" si="24"/>
        <v>4.4919300193861664</v>
      </c>
      <c r="N208" s="2">
        <f t="shared" si="19"/>
        <v>0.8514921109304262</v>
      </c>
      <c r="O208" s="2">
        <f t="shared" si="20"/>
        <v>3.7153187750932184</v>
      </c>
      <c r="P208" s="2">
        <f t="shared" si="21"/>
        <v>1.2665146596588843</v>
      </c>
      <c r="Q208" s="2">
        <f t="shared" si="22"/>
        <v>0.52168293453841763</v>
      </c>
      <c r="R208" s="2">
        <f t="shared" si="23"/>
        <v>3.4200537456959692</v>
      </c>
    </row>
    <row r="209" spans="3:18" x14ac:dyDescent="0.35">
      <c r="C209" s="5">
        <v>38656</v>
      </c>
      <c r="D209" s="6">
        <f>'BB Index'!N209/'BB Index'!N210 -1</f>
        <v>-1.6666298992195849E-2</v>
      </c>
      <c r="E209" s="6">
        <f>'BB Index'!J209/'BB Index'!J210 -1</f>
        <v>5.240518038852926E-2</v>
      </c>
      <c r="F209" s="6">
        <f>'BB Index'!R209/'BB Index'!R210 -1</f>
        <v>-9.8531634858967987E-2</v>
      </c>
      <c r="G209" s="6">
        <f>'BB Index'!F209/'BB Index'!F210 -1</f>
        <v>-3.2763293150173012E-2</v>
      </c>
      <c r="H209" s="6">
        <f>'BB Index'!AH209/'BB Index'!AH210 -1</f>
        <v>-0.1032510094708865</v>
      </c>
      <c r="I209" s="16">
        <v>-6.967427277477789E-3</v>
      </c>
      <c r="J209" s="16">
        <v>-1.1800457810403397E-2</v>
      </c>
      <c r="K209" s="6">
        <f>'BB Index'!AL209/'BB Index'!AL210 -1</f>
        <v>-3.1057084706162419E-2</v>
      </c>
      <c r="L209" s="6"/>
      <c r="M209" s="2">
        <f t="shared" si="24"/>
        <v>4.4170661706310561</v>
      </c>
      <c r="N209" s="2">
        <f t="shared" si="19"/>
        <v>0.89611470860314479</v>
      </c>
      <c r="O209" s="2">
        <f t="shared" si="20"/>
        <v>3.3492423421610651</v>
      </c>
      <c r="P209" s="2">
        <f t="shared" si="21"/>
        <v>1.2250194685854887</v>
      </c>
      <c r="Q209" s="2">
        <f t="shared" si="22"/>
        <v>0.4678186449235916</v>
      </c>
      <c r="R209" s="2">
        <f t="shared" si="23"/>
        <v>3.3138368468162613</v>
      </c>
    </row>
    <row r="210" spans="3:18" x14ac:dyDescent="0.35">
      <c r="C210" s="5">
        <v>38625</v>
      </c>
      <c r="D210" s="6">
        <f>'BB Index'!N210/'BB Index'!N211 -1</f>
        <v>8.0991193236457093E-3</v>
      </c>
      <c r="E210" s="6">
        <f>'BB Index'!J210/'BB Index'!J211 -1</f>
        <v>7.7310212522111676E-2</v>
      </c>
      <c r="F210" s="6">
        <f>'BB Index'!R210/'BB Index'!R211 -1</f>
        <v>5.6682876831821272E-2</v>
      </c>
      <c r="G210" s="6">
        <f>'BB Index'!F210/'BB Index'!F211 -1</f>
        <v>4.3857424351795959E-2</v>
      </c>
      <c r="H210" s="6">
        <f>'BB Index'!AH210/'BB Index'!AH211 -1</f>
        <v>1.794907281862379E-4</v>
      </c>
      <c r="I210" s="16">
        <v>-5.2610852957392096E-3</v>
      </c>
      <c r="J210" s="16">
        <v>-1.7297548867514667E-2</v>
      </c>
      <c r="K210" s="6">
        <f>'BB Index'!AL210/'BB Index'!AL211 -1</f>
        <v>3.1675845827565663E-3</v>
      </c>
      <c r="L210" s="6"/>
      <c r="M210" s="2">
        <f t="shared" si="24"/>
        <v>4.4528405166074361</v>
      </c>
      <c r="N210" s="2">
        <f t="shared" si="19"/>
        <v>0.96539352716944404</v>
      </c>
      <c r="O210" s="2">
        <f t="shared" si="20"/>
        <v>3.5390870333217013</v>
      </c>
      <c r="P210" s="2">
        <f t="shared" si="21"/>
        <v>1.2787456672584541</v>
      </c>
      <c r="Q210" s="2">
        <f t="shared" si="22"/>
        <v>0.46790261403282801</v>
      </c>
      <c r="R210" s="2">
        <f t="shared" si="23"/>
        <v>3.3243337053220072</v>
      </c>
    </row>
    <row r="211" spans="3:18" x14ac:dyDescent="0.35">
      <c r="C211" s="5">
        <v>38595</v>
      </c>
      <c r="D211" s="6">
        <f>'BB Index'!N211/'BB Index'!N212 -1</f>
        <v>-9.1231982485796559E-3</v>
      </c>
      <c r="E211" s="6">
        <f>'BB Index'!J211/'BB Index'!J212 -1</f>
        <v>-6.134237605238535E-2</v>
      </c>
      <c r="F211" s="6">
        <f>'BB Index'!R211/'BB Index'!R212 -1</f>
        <v>5.2723306770725564E-3</v>
      </c>
      <c r="G211" s="6">
        <f>'BB Index'!F211/'BB Index'!F212 -1</f>
        <v>2.5064828579237641E-2</v>
      </c>
      <c r="H211" s="6">
        <f>'BB Index'!AH211/'BB Index'!AH212 -1</f>
        <v>0.15143467404952138</v>
      </c>
      <c r="I211" s="16">
        <v>8.8594016924239405E-3</v>
      </c>
      <c r="J211" s="16">
        <v>1.9815686429616619E-2</v>
      </c>
      <c r="K211" s="6">
        <f>'BB Index'!AL211/'BB Index'!AL212 -1</f>
        <v>-1.8581369652710844E-2</v>
      </c>
      <c r="L211" s="6"/>
      <c r="M211" s="2">
        <f t="shared" si="24"/>
        <v>4.4122163698051189</v>
      </c>
      <c r="N211" s="2">
        <f t="shared" si="19"/>
        <v>0.9061739943872773</v>
      </c>
      <c r="O211" s="2">
        <f t="shared" si="20"/>
        <v>3.5577462704563132</v>
      </c>
      <c r="P211" s="2">
        <f t="shared" si="21"/>
        <v>1.3107972082047301</v>
      </c>
      <c r="Q211" s="2">
        <f t="shared" si="22"/>
        <v>0.53875929387580834</v>
      </c>
      <c r="R211" s="2">
        <f t="shared" si="23"/>
        <v>3.262563031894453</v>
      </c>
    </row>
    <row r="212" spans="3:18" x14ac:dyDescent="0.35">
      <c r="C212" s="5">
        <v>38562</v>
      </c>
      <c r="D212" s="6">
        <f>'BB Index'!N212/'BB Index'!N213 -1</f>
        <v>3.718669168302946E-2</v>
      </c>
      <c r="E212" s="6">
        <f>'BB Index'!J212/'BB Index'!J213 -1</f>
        <v>9.2767697418860262E-2</v>
      </c>
      <c r="F212" s="6">
        <f>'BB Index'!R212/'BB Index'!R213 -1</f>
        <v>7.2536179917941368E-2</v>
      </c>
      <c r="G212" s="6">
        <f>'BB Index'!F212/'BB Index'!F213 -1</f>
        <v>3.1790575628142248E-2</v>
      </c>
      <c r="H212" s="6">
        <f>'BB Index'!AH212/'BB Index'!AH213 -1</f>
        <v>5.4953089599231175E-2</v>
      </c>
      <c r="I212" s="16">
        <v>-5.0122935591238038E-3</v>
      </c>
      <c r="J212" s="16">
        <v>-1.912631905648654E-2</v>
      </c>
      <c r="K212" s="6">
        <f>'BB Index'!AL212/'BB Index'!AL213 -1</f>
        <v>6.3347704280261263E-2</v>
      </c>
      <c r="L212" s="6"/>
      <c r="M212" s="2">
        <f t="shared" si="24"/>
        <v>4.5762920995878771</v>
      </c>
      <c r="N212" s="2">
        <f t="shared" si="19"/>
        <v>0.99023766930743617</v>
      </c>
      <c r="O212" s="2">
        <f t="shared" si="20"/>
        <v>3.815811594032517</v>
      </c>
      <c r="P212" s="2">
        <f t="shared" si="21"/>
        <v>1.3524682059853204</v>
      </c>
      <c r="Q212" s="2">
        <f t="shared" si="22"/>
        <v>0.56836578162458418</v>
      </c>
      <c r="R212" s="2">
        <f t="shared" si="23"/>
        <v>3.4692389100346155</v>
      </c>
    </row>
    <row r="213" spans="3:18" x14ac:dyDescent="0.35">
      <c r="C213" s="5">
        <v>38533</v>
      </c>
      <c r="D213" s="6">
        <f>'BB Index'!N213/'BB Index'!N214 -1</f>
        <v>1.4213964376663668E-3</v>
      </c>
      <c r="E213" s="6">
        <f>'BB Index'!J213/'BB Index'!J214 -1</f>
        <v>-1.7081135393117286E-2</v>
      </c>
      <c r="F213" s="6">
        <f>'BB Index'!R213/'BB Index'!R214 -1</f>
        <v>4.0953563932961679E-2</v>
      </c>
      <c r="G213" s="6">
        <f>'BB Index'!F213/'BB Index'!F214 -1</f>
        <v>1.4315912848741119E-2</v>
      </c>
      <c r="H213" s="6">
        <f>'BB Index'!AH213/'BB Index'!AH214 -1</f>
        <v>5.7951958866411246E-2</v>
      </c>
      <c r="I213" s="16">
        <v>3.6260632220390665E-3</v>
      </c>
      <c r="J213" s="16">
        <v>5.9319388073679757E-3</v>
      </c>
      <c r="K213" s="6">
        <f>'BB Index'!AL213/'BB Index'!AL214 -1</f>
        <v>3.8562377010485482E-2</v>
      </c>
      <c r="L213" s="6"/>
      <c r="M213" s="2">
        <f t="shared" si="24"/>
        <v>4.5827968248759516</v>
      </c>
      <c r="N213" s="2">
        <f t="shared" si="19"/>
        <v>0.97332328560663095</v>
      </c>
      <c r="O213" s="2">
        <f t="shared" si="20"/>
        <v>3.9720826781048642</v>
      </c>
      <c r="P213" s="2">
        <f t="shared" si="21"/>
        <v>1.3718300229528995</v>
      </c>
      <c r="Q213" s="2">
        <f t="shared" si="22"/>
        <v>0.60130369202236778</v>
      </c>
      <c r="R213" s="2">
        <f t="shared" si="23"/>
        <v>3.6030210088228158</v>
      </c>
    </row>
    <row r="214" spans="3:18" x14ac:dyDescent="0.35">
      <c r="C214" s="5">
        <v>38503</v>
      </c>
      <c r="D214" s="6">
        <f>'BB Index'!N214/'BB Index'!N215 -1</f>
        <v>3.1816594388314634E-2</v>
      </c>
      <c r="E214" s="6">
        <f>'BB Index'!J214/'BB Index'!J215 -1</f>
        <v>-5.1600914808462073E-2</v>
      </c>
      <c r="F214" s="6">
        <f>'BB Index'!R214/'BB Index'!R215 -1</f>
        <v>7.6702531060210966E-3</v>
      </c>
      <c r="G214" s="6">
        <f>'BB Index'!F214/'BB Index'!F215 -1</f>
        <v>-2.2414189156265696E-3</v>
      </c>
      <c r="H214" s="6">
        <f>'BB Index'!AH214/'BB Index'!AH215 -1</f>
        <v>-7.3283609052546828E-3</v>
      </c>
      <c r="I214" s="16">
        <v>7.8770382336241784E-3</v>
      </c>
      <c r="J214" s="16">
        <v>1.5978747868839571E-2</v>
      </c>
      <c r="K214" s="6">
        <f>'BB Index'!AL214/'BB Index'!AL215 -1</f>
        <v>6.5448753638220225E-2</v>
      </c>
      <c r="L214" s="6"/>
      <c r="M214" s="2">
        <f t="shared" si="24"/>
        <v>4.7286058126170856</v>
      </c>
      <c r="N214" s="2">
        <f t="shared" si="19"/>
        <v>0.92309891366495078</v>
      </c>
      <c r="O214" s="2">
        <f t="shared" si="20"/>
        <v>4.0025495576039702</v>
      </c>
      <c r="P214" s="2">
        <f t="shared" si="21"/>
        <v>1.3687551771904285</v>
      </c>
      <c r="Q214" s="2">
        <f t="shared" si="22"/>
        <v>0.59689712155356578</v>
      </c>
      <c r="R214" s="2">
        <f t="shared" si="23"/>
        <v>3.8388342431825921</v>
      </c>
    </row>
    <row r="215" spans="3:18" x14ac:dyDescent="0.35">
      <c r="C215" s="5">
        <v>38471</v>
      </c>
      <c r="D215" s="6">
        <f>'BB Index'!N215/'BB Index'!N216 -1</f>
        <v>-1.8962808705324408E-2</v>
      </c>
      <c r="E215" s="6">
        <f>'BB Index'!J215/'BB Index'!J216 -1</f>
        <v>-6.3349325002789114E-2</v>
      </c>
      <c r="F215" s="6">
        <f>'BB Index'!R215/'BB Index'!R216 -1</f>
        <v>3.4648105181747102E-3</v>
      </c>
      <c r="G215" s="6">
        <f>'BB Index'!F215/'BB Index'!F216 -1</f>
        <v>-2.9048980447021755E-2</v>
      </c>
      <c r="H215" s="6">
        <f>'BB Index'!AH215/'BB Index'!AH216 -1</f>
        <v>-9.0508685460809701E-2</v>
      </c>
      <c r="I215" s="16">
        <v>1.1069066446740772E-2</v>
      </c>
      <c r="J215" s="16">
        <v>2.4619134673979248E-2</v>
      </c>
      <c r="K215" s="6">
        <f>'BB Index'!AL215/'BB Index'!AL216 -1</f>
        <v>-5.7274250274437E-2</v>
      </c>
      <c r="L215" s="6"/>
      <c r="M215" s="2">
        <f t="shared" si="24"/>
        <v>4.6389381651495425</v>
      </c>
      <c r="N215" s="2">
        <f t="shared" si="19"/>
        <v>0.86462122057346824</v>
      </c>
      <c r="O215" s="2">
        <f t="shared" si="20"/>
        <v>4.016417633410672</v>
      </c>
      <c r="P215" s="2">
        <f t="shared" si="21"/>
        <v>1.3289942348114638</v>
      </c>
      <c r="Q215" s="2">
        <f t="shared" si="22"/>
        <v>0.54287274772641136</v>
      </c>
      <c r="R215" s="2">
        <f t="shared" si="23"/>
        <v>3.6189678899764735</v>
      </c>
    </row>
    <row r="216" spans="3:18" x14ac:dyDescent="0.35">
      <c r="C216" s="5">
        <v>38442</v>
      </c>
      <c r="D216" s="6">
        <f>'BB Index'!N216/'BB Index'!N217 -1</f>
        <v>-1.7708600790175999E-2</v>
      </c>
      <c r="E216" s="6">
        <f>'BB Index'!J216/'BB Index'!J217 -1</f>
        <v>2.3968377279166342E-2</v>
      </c>
      <c r="F216" s="6">
        <f>'BB Index'!R216/'BB Index'!R217 -1</f>
        <v>-5.1488129296912821E-2</v>
      </c>
      <c r="G216" s="6">
        <f>'BB Index'!F216/'BB Index'!F217 -1</f>
        <v>-2.632323617865584E-2</v>
      </c>
      <c r="H216" s="6">
        <f>'BB Index'!AH216/'BB Index'!AH217 -1</f>
        <v>7.5592693418979229E-2</v>
      </c>
      <c r="I216" s="16">
        <v>-1.8562159021209279E-3</v>
      </c>
      <c r="J216" s="16">
        <v>-5.4545454545453786E-3</v>
      </c>
      <c r="K216" s="6">
        <f>'BB Index'!AL216/'BB Index'!AL217 -1</f>
        <v>-2.86915526714977E-2</v>
      </c>
      <c r="L216" s="6"/>
      <c r="M216" s="2">
        <f t="shared" si="24"/>
        <v>4.5567890610925978</v>
      </c>
      <c r="N216" s="2">
        <f t="shared" si="19"/>
        <v>0.88534478819174645</v>
      </c>
      <c r="O216" s="2">
        <f t="shared" si="20"/>
        <v>3.8096198029912229</v>
      </c>
      <c r="P216" s="2">
        <f t="shared" si="21"/>
        <v>1.2940108056884496</v>
      </c>
      <c r="Q216" s="2">
        <f t="shared" si="22"/>
        <v>0.58390996091081282</v>
      </c>
      <c r="R216" s="2">
        <f t="shared" si="23"/>
        <v>3.5151340821447548</v>
      </c>
    </row>
    <row r="217" spans="3:18" x14ac:dyDescent="0.35">
      <c r="C217" s="5">
        <v>38411</v>
      </c>
      <c r="D217" s="6">
        <f>'BB Index'!N217/'BB Index'!N218 -1</f>
        <v>2.1042213244234276E-2</v>
      </c>
      <c r="E217" s="6">
        <f>'BB Index'!J217/'BB Index'!J218 -1</f>
        <v>6.0222868217054248E-2</v>
      </c>
      <c r="F217" s="6">
        <f>'BB Index'!R217/'BB Index'!R218 -1</f>
        <v>7.4042791905528871E-2</v>
      </c>
      <c r="G217" s="6">
        <f>'BB Index'!F217/'BB Index'!F218 -1</f>
        <v>4.2751171711487901E-2</v>
      </c>
      <c r="H217" s="6">
        <f>'BB Index'!AH217/'BB Index'!AH218 -1</f>
        <v>6.2262084011868168E-2</v>
      </c>
      <c r="I217" s="16">
        <v>-4.6350965979836678E-3</v>
      </c>
      <c r="J217" s="16">
        <v>-1.2567324955116699E-2</v>
      </c>
      <c r="K217" s="6">
        <f>'BB Index'!AL217/'BB Index'!AL218 -1</f>
        <v>1.6916226175644589E-2</v>
      </c>
      <c r="L217" s="6"/>
      <c r="M217" s="2">
        <f t="shared" si="24"/>
        <v>4.6526739882251027</v>
      </c>
      <c r="N217" s="2">
        <f t="shared" si="19"/>
        <v>0.93866279069767378</v>
      </c>
      <c r="O217" s="2">
        <f t="shared" si="20"/>
        <v>4.0916946893032842</v>
      </c>
      <c r="P217" s="2">
        <f t="shared" si="21"/>
        <v>1.3493312838389573</v>
      </c>
      <c r="Q217" s="2">
        <f t="shared" si="22"/>
        <v>0.62026541195240847</v>
      </c>
      <c r="R217" s="2">
        <f t="shared" si="23"/>
        <v>3.5745968853160321</v>
      </c>
    </row>
    <row r="218" spans="3:18" x14ac:dyDescent="0.35">
      <c r="C218" s="5">
        <v>38383</v>
      </c>
      <c r="D218" s="6">
        <f>'BB Index'!N218/'BB Index'!N219 -1</f>
        <v>-2.4376193632960286E-2</v>
      </c>
      <c r="E218" s="6">
        <f>'BB Index'!J218/'BB Index'!J219 -1</f>
        <v>-2.138352851927372E-2</v>
      </c>
      <c r="F218" s="6">
        <f>'BB Index'!R218/'BB Index'!R219 -1</f>
        <v>-1.8172760353491579E-2</v>
      </c>
      <c r="G218" s="6">
        <f>'BB Index'!F218/'BB Index'!F219 -1</f>
        <v>-2.0144833011706331E-2</v>
      </c>
      <c r="H218" s="6">
        <f>'BB Index'!AH218/'BB Index'!AH219 -1</f>
        <v>6.7615562636472948E-2</v>
      </c>
      <c r="I218" s="16">
        <v>5.3219840744269664E-3</v>
      </c>
      <c r="J218" s="16">
        <v>7.1118611378977459E-3</v>
      </c>
      <c r="K218" s="6">
        <f>'BB Index'!AL218/'BB Index'!AL219 -1</f>
        <v>-4.1750207609604129E-2</v>
      </c>
      <c r="L218" s="6"/>
      <c r="M218" s="2">
        <f t="shared" si="24"/>
        <v>4.53925950617709</v>
      </c>
      <c r="N218" s="2">
        <f t="shared" si="19"/>
        <v>0.91859086814280899</v>
      </c>
      <c r="O218" s="2">
        <f t="shared" si="20"/>
        <v>4.017337302274921</v>
      </c>
      <c r="P218" s="2">
        <f t="shared" si="21"/>
        <v>1.3221492304485503</v>
      </c>
      <c r="Q218" s="2">
        <f t="shared" si="22"/>
        <v>0.66220500676551419</v>
      </c>
      <c r="R218" s="2">
        <f t="shared" si="23"/>
        <v>3.4253567232334436</v>
      </c>
    </row>
    <row r="219" spans="3:18" x14ac:dyDescent="0.35">
      <c r="C219" s="5">
        <v>38352</v>
      </c>
      <c r="D219" s="6">
        <f>'BB Index'!N219/'BB Index'!N220 -1</f>
        <v>3.4003589159470993E-2</v>
      </c>
      <c r="E219" s="6">
        <f>'BB Index'!J219/'BB Index'!J220 -1</f>
        <v>-3.0120481927710663E-2</v>
      </c>
      <c r="F219" s="6">
        <f>'BB Index'!R219/'BB Index'!R220 -1</f>
        <v>-1.8233296271318311E-2</v>
      </c>
      <c r="G219" s="6">
        <f>'BB Index'!F219/'BB Index'!F220 -1</f>
        <v>4.1601591225846279E-2</v>
      </c>
      <c r="H219" s="6">
        <f>'BB Index'!AH219/'BB Index'!AH220 -1</f>
        <v>-9.9885673558365751E-2</v>
      </c>
      <c r="I219" s="16">
        <v>7.0429407937542265E-3</v>
      </c>
      <c r="J219" s="16">
        <v>1.2860166042650167E-2</v>
      </c>
      <c r="K219" s="6">
        <f>'BB Index'!AL219/'BB Index'!AL220 -1</f>
        <v>2.9508165500429451E-2</v>
      </c>
      <c r="L219" s="6"/>
      <c r="M219" s="2">
        <f t="shared" si="24"/>
        <v>4.6936106215133586</v>
      </c>
      <c r="N219" s="2">
        <f t="shared" si="19"/>
        <v>0.89092246849995349</v>
      </c>
      <c r="O219" s="2">
        <f t="shared" si="20"/>
        <v>3.9440880010207238</v>
      </c>
      <c r="P219" s="2">
        <f t="shared" si="21"/>
        <v>1.3771527422732381</v>
      </c>
      <c r="Q219" s="2">
        <f t="shared" si="22"/>
        <v>0.59606021363101869</v>
      </c>
      <c r="R219" s="2">
        <f t="shared" si="23"/>
        <v>3.5264327163206248</v>
      </c>
    </row>
    <row r="220" spans="3:18" x14ac:dyDescent="0.35">
      <c r="C220" s="5">
        <v>38321</v>
      </c>
      <c r="D220" s="6">
        <f>'BB Index'!N220/'BB Index'!N221 -1</f>
        <v>4.0456929829443489E-2</v>
      </c>
      <c r="E220" s="6">
        <f>'BB Index'!J220/'BB Index'!J221 -1</f>
        <v>8.0949422144898531E-2</v>
      </c>
      <c r="F220" s="6">
        <f>'BB Index'!R220/'BB Index'!R221 -1</f>
        <v>9.9491968696453714E-2</v>
      </c>
      <c r="G220" s="6">
        <f>'BB Index'!F220/'BB Index'!F221 -1</f>
        <v>6.4591410677005578E-2</v>
      </c>
      <c r="H220" s="6">
        <f>'BB Index'!AH220/'BB Index'!AH221 -1</f>
        <v>-4.8373445903604595E-2</v>
      </c>
      <c r="I220" s="16">
        <v>-2.4905286897548562E-3</v>
      </c>
      <c r="J220" s="16">
        <v>-1.8964347027588091E-2</v>
      </c>
      <c r="K220" s="6">
        <f>'BB Index'!AL220/'BB Index'!AL221 -1</f>
        <v>8.6520590611932624E-2</v>
      </c>
      <c r="L220" s="6"/>
      <c r="M220" s="2">
        <f t="shared" si="24"/>
        <v>4.8834996970746554</v>
      </c>
      <c r="N220" s="2">
        <f t="shared" si="19"/>
        <v>0.96304212750093132</v>
      </c>
      <c r="O220" s="2">
        <f t="shared" si="20"/>
        <v>4.3364930809543365</v>
      </c>
      <c r="P220" s="2">
        <f t="shared" si="21"/>
        <v>1.4661049806143733</v>
      </c>
      <c r="Q220" s="2">
        <f t="shared" si="22"/>
        <v>0.56722672713164757</v>
      </c>
      <c r="R220" s="2">
        <f t="shared" si="23"/>
        <v>3.8315417576899273</v>
      </c>
    </row>
    <row r="221" spans="3:18" x14ac:dyDescent="0.35">
      <c r="C221" s="5">
        <v>38289</v>
      </c>
      <c r="D221" s="6">
        <f>'BB Index'!N221/'BB Index'!N222 -1</f>
        <v>1.5281042780973975E-2</v>
      </c>
      <c r="E221" s="6">
        <f>'BB Index'!J221/'BB Index'!J222 -1</f>
        <v>-2.328008933339798E-2</v>
      </c>
      <c r="F221" s="6">
        <f>'BB Index'!R221/'BB Index'!R222 -1</f>
        <v>-2.6440384752960733E-2</v>
      </c>
      <c r="G221" s="6">
        <f>'BB Index'!F221/'BB Index'!F222 -1</f>
        <v>3.5323905391218435E-2</v>
      </c>
      <c r="H221" s="6">
        <f>'BB Index'!AH221/'BB Index'!AH222 -1</f>
        <v>4.1483021438519119E-2</v>
      </c>
      <c r="I221" s="16">
        <v>8.0551512078639309E-3</v>
      </c>
      <c r="J221" s="16">
        <v>9.8375196548805555E-3</v>
      </c>
      <c r="K221" s="6">
        <f>'BB Index'!AL221/'BB Index'!AL222 -1</f>
        <v>1.966480675841753E-2</v>
      </c>
      <c r="L221" s="6"/>
      <c r="M221" s="2">
        <f t="shared" si="24"/>
        <v>4.9581246648665269</v>
      </c>
      <c r="N221" s="2">
        <f t="shared" si="19"/>
        <v>0.94062242074088398</v>
      </c>
      <c r="O221" s="2">
        <f t="shared" si="20"/>
        <v>4.2218345354153515</v>
      </c>
      <c r="P221" s="2">
        <f t="shared" si="21"/>
        <v>1.5178935342431896</v>
      </c>
      <c r="Q221" s="2">
        <f t="shared" si="22"/>
        <v>0.59075700561375077</v>
      </c>
      <c r="R221" s="2">
        <f t="shared" si="23"/>
        <v>3.9068882859417071</v>
      </c>
    </row>
    <row r="222" spans="3:18" x14ac:dyDescent="0.35">
      <c r="C222" s="5">
        <v>38260</v>
      </c>
      <c r="D222" s="6">
        <f>'BB Index'!N222/'BB Index'!N223 -1</f>
        <v>1.0824640661208029E-2</v>
      </c>
      <c r="E222" s="6">
        <f>'BB Index'!J222/'BB Index'!J223 -1</f>
        <v>6.5586513469528818E-4</v>
      </c>
      <c r="F222" s="6">
        <f>'BB Index'!R222/'BB Index'!R223 -1</f>
        <v>7.3873735451361222E-2</v>
      </c>
      <c r="G222" s="6">
        <f>'BB Index'!F222/'BB Index'!F223 -1</f>
        <v>2.7727312394386416E-2</v>
      </c>
      <c r="H222" s="6">
        <f>'BB Index'!AH222/'BB Index'!AH223 -1</f>
        <v>0.1261393071505279</v>
      </c>
      <c r="I222" s="16">
        <v>1.5233914296945983E-3</v>
      </c>
      <c r="J222" s="16">
        <v>3.4793866569569065E-3</v>
      </c>
      <c r="K222" s="6">
        <f>'BB Index'!AL222/'BB Index'!AL223 -1</f>
        <v>4.6952640453736816E-2</v>
      </c>
      <c r="L222" s="6"/>
      <c r="M222" s="2">
        <f t="shared" si="24"/>
        <v>5.0117945827171795</v>
      </c>
      <c r="N222" s="2">
        <f t="shared" si="19"/>
        <v>0.94123934219156058</v>
      </c>
      <c r="O222" s="2">
        <f t="shared" si="20"/>
        <v>4.5337172230040457</v>
      </c>
      <c r="P222" s="2">
        <f t="shared" si="21"/>
        <v>1.5599806424485698</v>
      </c>
      <c r="Q222" s="2">
        <f t="shared" si="22"/>
        <v>0.6652746849961898</v>
      </c>
      <c r="R222" s="2">
        <f t="shared" si="23"/>
        <v>4.0903270069244444</v>
      </c>
    </row>
    <row r="223" spans="3:18" x14ac:dyDescent="0.35">
      <c r="C223" s="5">
        <v>38230</v>
      </c>
      <c r="D223" s="6">
        <f>'BB Index'!N223/'BB Index'!N224 -1</f>
        <v>4.0365764145204874E-3</v>
      </c>
      <c r="E223" s="6">
        <f>'BB Index'!J223/'BB Index'!J224 -1</f>
        <v>-8.0005363488055203E-2</v>
      </c>
      <c r="F223" s="6">
        <f>'BB Index'!R223/'BB Index'!R224 -1</f>
        <v>4.4370085092353406E-3</v>
      </c>
      <c r="G223" s="6">
        <f>'BB Index'!F223/'BB Index'!F224 -1</f>
        <v>1.6130826565803336E-3</v>
      </c>
      <c r="H223" s="6">
        <f>'BB Index'!AH223/'BB Index'!AH224 -1</f>
        <v>-3.8830057039649146E-2</v>
      </c>
      <c r="I223" s="16">
        <v>1.5418905207830846E-2</v>
      </c>
      <c r="J223" s="16">
        <v>2.7605704070178261E-2</v>
      </c>
      <c r="K223" s="6">
        <f>'BB Index'!AL223/'BB Index'!AL224 -1</f>
        <v>-5.1783025333839161E-3</v>
      </c>
      <c r="L223" s="6"/>
      <c r="M223" s="2">
        <f t="shared" si="24"/>
        <v>5.0320250745241974</v>
      </c>
      <c r="N223" s="2">
        <f t="shared" si="19"/>
        <v>0.86593514649026682</v>
      </c>
      <c r="O223" s="2">
        <f t="shared" si="20"/>
        <v>4.5538333649009815</v>
      </c>
      <c r="P223" s="2">
        <f t="shared" si="21"/>
        <v>1.5624970201675046</v>
      </c>
      <c r="Q223" s="2">
        <f t="shared" si="22"/>
        <v>0.63944203103075314</v>
      </c>
      <c r="R223" s="2">
        <f t="shared" si="23"/>
        <v>4.0691460562221193</v>
      </c>
    </row>
    <row r="224" spans="3:18" x14ac:dyDescent="0.35">
      <c r="C224" s="5">
        <v>38198</v>
      </c>
      <c r="D224" s="6">
        <f>'BB Index'!N224/'BB Index'!N225 -1</f>
        <v>-3.3100046869210864E-2</v>
      </c>
      <c r="E224" s="6">
        <f>'BB Index'!J224/'BB Index'!J225 -1</f>
        <v>-2.3119242020695818E-2</v>
      </c>
      <c r="F224" s="6">
        <f>'BB Index'!R224/'BB Index'!R225 -1</f>
        <v>3.7389100126743458E-3</v>
      </c>
      <c r="G224" s="6">
        <f>'BB Index'!F224/'BB Index'!F225 -1</f>
        <v>-3.1201163981246949E-2</v>
      </c>
      <c r="H224" s="6">
        <f>'BB Index'!AH224/'BB Index'!AH225 -1</f>
        <v>7.7526582403727007E-2</v>
      </c>
      <c r="I224" s="16">
        <v>8.9616862738517433E-3</v>
      </c>
      <c r="J224" s="16">
        <v>1.3184498736310113E-2</v>
      </c>
      <c r="K224" s="6">
        <f>'BB Index'!AL224/'BB Index'!AL225 -1</f>
        <v>-6.7329492248098255E-2</v>
      </c>
      <c r="L224" s="6"/>
      <c r="M224" s="2">
        <f t="shared" si="24"/>
        <v>4.865464808710402</v>
      </c>
      <c r="N224" s="2">
        <f t="shared" si="19"/>
        <v>0.84591538226433161</v>
      </c>
      <c r="O224" s="2">
        <f t="shared" si="20"/>
        <v>4.5708597380650602</v>
      </c>
      <c r="P224" s="2">
        <f t="shared" si="21"/>
        <v>1.5137452944210485</v>
      </c>
      <c r="Q224" s="2">
        <f t="shared" si="22"/>
        <v>0.68901578634186544</v>
      </c>
      <c r="R224" s="2">
        <f t="shared" si="23"/>
        <v>3.7951725183733327</v>
      </c>
    </row>
    <row r="225" spans="3:18" x14ac:dyDescent="0.35">
      <c r="C225" s="5">
        <v>38168</v>
      </c>
      <c r="D225" s="6">
        <f>'BB Index'!N225/'BB Index'!N226 -1</f>
        <v>1.9451759006825498E-2</v>
      </c>
      <c r="E225" s="6">
        <f>'BB Index'!J225/'BB Index'!J226 -1</f>
        <v>-1.4246363088577185E-2</v>
      </c>
      <c r="F225" s="6">
        <f>'BB Index'!R225/'BB Index'!R226 -1</f>
        <v>-5.3925344912109097E-3</v>
      </c>
      <c r="G225" s="6">
        <f>'BB Index'!F225/'BB Index'!F226 -1</f>
        <v>2.1138275292822861E-2</v>
      </c>
      <c r="H225" s="6">
        <f>'BB Index'!AH225/'BB Index'!AH226 -1</f>
        <v>-4.6999876027934984E-2</v>
      </c>
      <c r="I225" s="16">
        <v>8.8462612906230476E-3</v>
      </c>
      <c r="J225" s="16">
        <v>6.1453697817335229E-3</v>
      </c>
      <c r="K225" s="6">
        <f>'BB Index'!AL225/'BB Index'!AL226 -1</f>
        <v>4.2137503167200663E-2</v>
      </c>
      <c r="L225" s="6"/>
      <c r="M225" s="2">
        <f t="shared" si="24"/>
        <v>4.9601066576256274</v>
      </c>
      <c r="N225" s="2">
        <f t="shared" si="19"/>
        <v>0.83386416458638135</v>
      </c>
      <c r="O225" s="2">
        <f t="shared" si="20"/>
        <v>4.546211219273057</v>
      </c>
      <c r="P225" s="2">
        <f t="shared" si="21"/>
        <v>1.5457432591777358</v>
      </c>
      <c r="Q225" s="2">
        <f t="shared" si="22"/>
        <v>0.65663212980250762</v>
      </c>
      <c r="R225" s="2">
        <f t="shared" si="23"/>
        <v>3.955091612386362</v>
      </c>
    </row>
    <row r="226" spans="3:18" x14ac:dyDescent="0.35">
      <c r="C226" s="5">
        <v>38138</v>
      </c>
      <c r="D226" s="6">
        <f>'BB Index'!N226/'BB Index'!N227 -1</f>
        <v>1.3706938193472906E-2</v>
      </c>
      <c r="E226" s="6">
        <f>'BB Index'!J226/'BB Index'!J227 -1</f>
        <v>3.1407453443721867E-2</v>
      </c>
      <c r="F226" s="6">
        <f>'BB Index'!R226/'BB Index'!R227 -1</f>
        <v>6.8303649919011278E-2</v>
      </c>
      <c r="G226" s="6">
        <f>'BB Index'!F226/'BB Index'!F227 -1</f>
        <v>7.7097362955513837E-4</v>
      </c>
      <c r="H226" s="6">
        <f>'BB Index'!AH226/'BB Index'!AH227 -1</f>
        <v>4.6268847964014981E-2</v>
      </c>
      <c r="I226" s="16">
        <v>-2.1877217285536377E-3</v>
      </c>
      <c r="J226" s="16">
        <v>-6.1078348778433877E-3</v>
      </c>
      <c r="K226" s="6">
        <f>'BB Index'!AL226/'BB Index'!AL227 -1</f>
        <v>1.5907477025241201E-2</v>
      </c>
      <c r="L226" s="6"/>
      <c r="M226" s="2">
        <f t="shared" si="24"/>
        <v>5.0280945330147357</v>
      </c>
      <c r="N226" s="2">
        <f t="shared" si="19"/>
        <v>0.86005371451401613</v>
      </c>
      <c r="O226" s="2">
        <f t="shared" si="20"/>
        <v>4.8567340388521654</v>
      </c>
      <c r="P226" s="2">
        <f t="shared" si="21"/>
        <v>1.5469349864686244</v>
      </c>
      <c r="Q226" s="2">
        <f t="shared" si="22"/>
        <v>0.68701374198462717</v>
      </c>
      <c r="R226" s="2">
        <f t="shared" si="23"/>
        <v>4.018007141343122</v>
      </c>
    </row>
    <row r="227" spans="3:18" x14ac:dyDescent="0.35">
      <c r="C227" s="5">
        <v>38107</v>
      </c>
      <c r="D227" s="6">
        <f>'BB Index'!N227/'BB Index'!N228 -1</f>
        <v>-1.5692047422555144E-2</v>
      </c>
      <c r="E227" s="6">
        <f>'BB Index'!J227/'BB Index'!J228 -1</f>
        <v>0.17484614582246794</v>
      </c>
      <c r="F227" s="6">
        <f>'BB Index'!R227/'BB Index'!R228 -1</f>
        <v>-0.13016555817313324</v>
      </c>
      <c r="G227" s="6">
        <f>'BB Index'!F227/'BB Index'!F228 -1</f>
        <v>-2.8967793191957525E-2</v>
      </c>
      <c r="H227" s="6">
        <f>'BB Index'!AH227/'BB Index'!AH228 -1</f>
        <v>2.7579784962131759E-2</v>
      </c>
      <c r="I227" s="16">
        <v>-1.7804105065790443E-2</v>
      </c>
      <c r="J227" s="16">
        <v>-4.3089201499455831E-2</v>
      </c>
      <c r="K227" s="6">
        <f>'BB Index'!AL227/'BB Index'!AL228 -1</f>
        <v>-5.0994446167156982E-2</v>
      </c>
      <c r="L227" s="6"/>
      <c r="M227" s="2">
        <f t="shared" si="24"/>
        <v>4.9491934351575786</v>
      </c>
      <c r="N227" s="2">
        <f t="shared" si="19"/>
        <v>1.0104307916970889</v>
      </c>
      <c r="O227" s="2">
        <f t="shared" si="20"/>
        <v>4.2245545417865173</v>
      </c>
      <c r="P227" s="2">
        <f t="shared" si="21"/>
        <v>1.5021236936991977</v>
      </c>
      <c r="Q227" s="2">
        <f t="shared" si="22"/>
        <v>0.70596143325459271</v>
      </c>
      <c r="R227" s="2">
        <f t="shared" si="23"/>
        <v>3.8131110924746476</v>
      </c>
    </row>
    <row r="228" spans="3:18" x14ac:dyDescent="0.35">
      <c r="C228" s="5">
        <v>38077</v>
      </c>
      <c r="D228" s="6">
        <f>'BB Index'!N228/'BB Index'!N229 -1</f>
        <v>-1.5087776361889293E-2</v>
      </c>
      <c r="E228" s="6">
        <f>'BB Index'!J228/'BB Index'!J229 -1</f>
        <v>-3.4322983556193454E-2</v>
      </c>
      <c r="F228" s="6">
        <f>'BB Index'!R228/'BB Index'!R229 -1</f>
        <v>-8.3375586826454517E-2</v>
      </c>
      <c r="G228" s="6">
        <f>'BB Index'!F228/'BB Index'!F229 -1</f>
        <v>1.1242227949554984E-3</v>
      </c>
      <c r="H228" s="6">
        <f>'BB Index'!AH228/'BB Index'!AH229 -1</f>
        <v>2.0096089429668451E-2</v>
      </c>
      <c r="I228" s="16">
        <v>4.3830411305911809E-3</v>
      </c>
      <c r="J228" s="16">
        <v>1.3273974840712244E-2</v>
      </c>
      <c r="K228" s="6">
        <f>'BB Index'!AL228/'BB Index'!AL229 -1</f>
        <v>9.199833319001316E-3</v>
      </c>
      <c r="L228" s="6"/>
      <c r="M228" s="2">
        <f t="shared" si="24"/>
        <v>4.8745211114361906</v>
      </c>
      <c r="N228" s="2">
        <f t="shared" si="19"/>
        <v>0.97574979224899827</v>
      </c>
      <c r="O228" s="2">
        <f t="shared" si="20"/>
        <v>3.8723298277847027</v>
      </c>
      <c r="P228" s="2">
        <f t="shared" si="21"/>
        <v>1.5038124153964971</v>
      </c>
      <c r="Q228" s="2">
        <f t="shared" si="22"/>
        <v>0.72014849735117392</v>
      </c>
      <c r="R228" s="2">
        <f t="shared" si="23"/>
        <v>3.8481910789522495</v>
      </c>
    </row>
    <row r="229" spans="3:18" x14ac:dyDescent="0.35">
      <c r="C229" s="5">
        <v>38044</v>
      </c>
      <c r="D229" s="6">
        <f>'BB Index'!N229/'BB Index'!N230 -1</f>
        <v>1.3889601444146082E-2</v>
      </c>
      <c r="E229" s="6">
        <f>'BB Index'!J229/'BB Index'!J230 -1</f>
        <v>-3.8916721121033948E-2</v>
      </c>
      <c r="F229" s="6">
        <f>'BB Index'!R229/'BB Index'!R230 -1</f>
        <v>6.348667620367765E-2</v>
      </c>
      <c r="G229" s="6">
        <f>'BB Index'!F229/'BB Index'!F230 -1</f>
        <v>2.1778541845745014E-2</v>
      </c>
      <c r="H229" s="6">
        <f>'BB Index'!AH229/'BB Index'!AH230 -1</f>
        <v>7.4204005526115058E-2</v>
      </c>
      <c r="I229" s="16">
        <v>8.4282173017939943E-3</v>
      </c>
      <c r="J229" s="16">
        <v>1.5933609958506345E-2</v>
      </c>
      <c r="K229" s="6">
        <f>'BB Index'!AL229/'BB Index'!AL230 -1</f>
        <v>9.0041396614148894E-3</v>
      </c>
      <c r="L229" s="6"/>
      <c r="M229" s="2">
        <f t="shared" si="24"/>
        <v>4.9422262669051156</v>
      </c>
      <c r="N229" s="2">
        <f t="shared" si="19"/>
        <v>0.93777680970013721</v>
      </c>
      <c r="O229" s="2">
        <f t="shared" si="20"/>
        <v>4.1181711777151131</v>
      </c>
      <c r="P229" s="2">
        <f t="shared" si="21"/>
        <v>1.5365632570133607</v>
      </c>
      <c r="Q229" s="2">
        <f t="shared" si="22"/>
        <v>0.77358640042824389</v>
      </c>
      <c r="R229" s="2">
        <f t="shared" si="23"/>
        <v>3.8828407288709466</v>
      </c>
    </row>
    <row r="230" spans="3:18" x14ac:dyDescent="0.35">
      <c r="C230" s="5">
        <v>38016</v>
      </c>
      <c r="D230" s="6">
        <f>'BB Index'!N230/'BB Index'!N231 -1</f>
        <v>1.835376964425417E-2</v>
      </c>
      <c r="E230" s="6">
        <f>'BB Index'!J230/'BB Index'!J231 -1</f>
        <v>-2.6757743493110331E-2</v>
      </c>
      <c r="F230" s="6">
        <f>'BB Index'!R230/'BB Index'!R231 -1</f>
        <v>-5.0997383859454626E-3</v>
      </c>
      <c r="G230" s="6">
        <f>'BB Index'!F230/'BB Index'!F231 -1</f>
        <v>1.3455187651954859E-2</v>
      </c>
      <c r="H230" s="6">
        <f>'BB Index'!AH230/'BB Index'!AH231 -1</f>
        <v>3.9182275224547425E-3</v>
      </c>
      <c r="I230" s="16">
        <v>6.2656429682741432E-3</v>
      </c>
      <c r="J230" s="16">
        <v>1.1075683839570249E-2</v>
      </c>
      <c r="K230" s="6">
        <f>'BB Index'!AL230/'BB Index'!AL231 -1</f>
        <v>4.3402950364352266E-2</v>
      </c>
      <c r="L230" s="6"/>
      <c r="M230" s="2">
        <f t="shared" si="24"/>
        <v>5.0329347493376746</v>
      </c>
      <c r="N230" s="2">
        <f t="shared" si="19"/>
        <v>0.91268401837239366</v>
      </c>
      <c r="O230" s="2">
        <f t="shared" si="20"/>
        <v>4.097169582080225</v>
      </c>
      <c r="P230" s="2">
        <f t="shared" si="21"/>
        <v>1.5572380039755744</v>
      </c>
      <c r="Q230" s="2">
        <f t="shared" si="22"/>
        <v>0.77661748795339858</v>
      </c>
      <c r="R230" s="2">
        <f t="shared" si="23"/>
        <v>4.0513674722988178</v>
      </c>
    </row>
    <row r="231" spans="3:18" x14ac:dyDescent="0.35">
      <c r="C231" s="5">
        <v>37986</v>
      </c>
      <c r="D231" s="6">
        <f>'BB Index'!N231/'BB Index'!N232 -1</f>
        <v>5.2438258272802685E-2</v>
      </c>
      <c r="E231" s="6">
        <f>'BB Index'!J231/'BB Index'!J232 -1</f>
        <v>-1.9877181641887565E-2</v>
      </c>
      <c r="F231" s="6">
        <f>'BB Index'!R231/'BB Index'!R232 -1</f>
        <v>0.15600751509402988</v>
      </c>
      <c r="G231" s="6">
        <f>'BB Index'!F231/'BB Index'!F232 -1</f>
        <v>7.6213041958935968E-2</v>
      </c>
      <c r="H231" s="6">
        <f>'BB Index'!AH231/'BB Index'!AH232 -1</f>
        <v>6.2449695399002803E-2</v>
      </c>
      <c r="I231" s="16">
        <v>1.07429470031708E-2</v>
      </c>
      <c r="J231" s="16">
        <v>8.8885126555491301E-3</v>
      </c>
      <c r="K231" s="6">
        <f>'BB Index'!AL231/'BB Index'!AL232 -1</f>
        <v>2.0575022985191316E-2</v>
      </c>
      <c r="L231" s="6"/>
      <c r="M231" s="2">
        <f t="shared" si="24"/>
        <v>5.296853081593607</v>
      </c>
      <c r="N231" s="2">
        <f t="shared" si="19"/>
        <v>0.8945424323575577</v>
      </c>
      <c r="O231" s="2">
        <f t="shared" si="20"/>
        <v>4.736358827499406</v>
      </c>
      <c r="P231" s="2">
        <f t="shared" si="21"/>
        <v>1.6759198493126146</v>
      </c>
      <c r="Q231" s="2">
        <f t="shared" si="22"/>
        <v>0.82511701351762701</v>
      </c>
      <c r="R231" s="2">
        <f t="shared" si="23"/>
        <v>4.1347244511628221</v>
      </c>
    </row>
    <row r="232" spans="3:18" x14ac:dyDescent="0.35">
      <c r="C232" s="5">
        <v>37953</v>
      </c>
      <c r="D232" s="6">
        <f>'BB Index'!N232/'BB Index'!N233 -1</f>
        <v>8.7824348200487012E-3</v>
      </c>
      <c r="E232" s="6">
        <f>'BB Index'!J232/'BB Index'!J233 -1</f>
        <v>9.0618957765509212E-3</v>
      </c>
      <c r="F232" s="6">
        <f>'BB Index'!R232/'BB Index'!R233 -1</f>
        <v>9.7804464746187314E-3</v>
      </c>
      <c r="G232" s="6">
        <f>'BB Index'!F232/'BB Index'!F233 -1</f>
        <v>2.1237890485598987E-2</v>
      </c>
      <c r="H232" s="6">
        <f>'BB Index'!AH232/'BB Index'!AH233 -1</f>
        <v>2.5589817813162385E-2</v>
      </c>
      <c r="I232" s="16">
        <v>2.0897030737474509E-3</v>
      </c>
      <c r="J232" s="16">
        <v>1.7383930464278663E-3</v>
      </c>
      <c r="K232" s="6">
        <f>'BB Index'!AL232/'BB Index'!AL233 -1</f>
        <v>3.5368861295728582E-2</v>
      </c>
      <c r="L232" s="6"/>
      <c r="M232" s="2">
        <f t="shared" si="24"/>
        <v>5.3433723485340767</v>
      </c>
      <c r="N232" s="2">
        <f t="shared" si="19"/>
        <v>0.90264868264728426</v>
      </c>
      <c r="O232" s="2">
        <f t="shared" si="20"/>
        <v>4.7826825314963521</v>
      </c>
      <c r="P232" s="2">
        <f t="shared" si="21"/>
        <v>1.7115128515349576</v>
      </c>
      <c r="Q232" s="2">
        <f t="shared" si="22"/>
        <v>0.84623160756808369</v>
      </c>
      <c r="R232" s="2">
        <f t="shared" si="23"/>
        <v>4.2809649467720572</v>
      </c>
    </row>
    <row r="233" spans="3:18" x14ac:dyDescent="0.35">
      <c r="C233" s="5">
        <v>37925</v>
      </c>
      <c r="D233" s="6">
        <f>'BB Index'!N233/'BB Index'!N234 -1</f>
        <v>5.6523887626615199E-2</v>
      </c>
      <c r="E233" s="6">
        <f>'BB Index'!J233/'BB Index'!J234 -1</f>
        <v>9.0181836651767489E-2</v>
      </c>
      <c r="F233" s="6">
        <f>'BB Index'!R233/'BB Index'!R234 -1</f>
        <v>0.15526200436638482</v>
      </c>
      <c r="G233" s="6">
        <f>'BB Index'!F233/'BB Index'!F234 -1</f>
        <v>6.1967925313121119E-2</v>
      </c>
      <c r="H233" s="6">
        <f>'BB Index'!AH233/'BB Index'!AH234 -1</f>
        <v>2.1908432976714964E-2</v>
      </c>
      <c r="I233" s="16">
        <v>-3.4650803540184905E-3</v>
      </c>
      <c r="J233" s="16">
        <v>-2.0190270449919057E-2</v>
      </c>
      <c r="K233" s="6">
        <f>'BB Index'!AL233/'BB Index'!AL234 -1</f>
        <v>8.3956763408195689E-2</v>
      </c>
      <c r="L233" s="6"/>
      <c r="M233" s="2">
        <f t="shared" si="24"/>
        <v>5.6454005267097802</v>
      </c>
      <c r="N233" s="2">
        <f t="shared" si="19"/>
        <v>0.9840511986997148</v>
      </c>
      <c r="O233" s="2">
        <f t="shared" si="20"/>
        <v>5.5252514075845713</v>
      </c>
      <c r="P233" s="2">
        <f t="shared" si="21"/>
        <v>1.8175717520913228</v>
      </c>
      <c r="Q233" s="2">
        <f t="shared" si="22"/>
        <v>0.86477121602526685</v>
      </c>
      <c r="R233" s="2">
        <f t="shared" si="23"/>
        <v>4.6403809079669776</v>
      </c>
    </row>
    <row r="234" spans="3:18" x14ac:dyDescent="0.35">
      <c r="C234" s="5">
        <v>37894</v>
      </c>
      <c r="D234" s="6">
        <f>'BB Index'!N234/'BB Index'!N235 -1</f>
        <v>-1.0619704409928876E-2</v>
      </c>
      <c r="E234" s="6">
        <f>'BB Index'!J234/'BB Index'!J235 -1</f>
        <v>-0.11784210054664379</v>
      </c>
      <c r="F234" s="6">
        <f>'BB Index'!R234/'BB Index'!R235 -1</f>
        <v>4.3427354976044441E-4</v>
      </c>
      <c r="G234" s="6">
        <f>'BB Index'!F234/'BB Index'!F235 -1</f>
        <v>2.836474938451139E-2</v>
      </c>
      <c r="H234" s="6">
        <f>'BB Index'!AH234/'BB Index'!AH235 -1</f>
        <v>-4.0839380856962815E-2</v>
      </c>
      <c r="I234" s="16">
        <v>1.7039043105393947E-2</v>
      </c>
      <c r="J234" s="16">
        <v>4.0773088896575604E-2</v>
      </c>
      <c r="K234" s="6">
        <f>'BB Index'!AL234/'BB Index'!AL235 -1</f>
        <v>-1.8476056844140776E-2</v>
      </c>
      <c r="L234" s="6"/>
      <c r="M234" s="2">
        <f t="shared" si="24"/>
        <v>5.5854480418404657</v>
      </c>
      <c r="N234" s="2">
        <f t="shared" si="19"/>
        <v>0.86808853839949762</v>
      </c>
      <c r="O234" s="2">
        <f t="shared" si="20"/>
        <v>5.5276508781266616</v>
      </c>
      <c r="P234" s="2">
        <f t="shared" si="21"/>
        <v>1.8691267193277605</v>
      </c>
      <c r="Q234" s="2">
        <f t="shared" si="22"/>
        <v>0.82945449497987211</v>
      </c>
      <c r="R234" s="2">
        <f t="shared" si="23"/>
        <v>4.5546449665329138</v>
      </c>
    </row>
    <row r="235" spans="3:18" x14ac:dyDescent="0.35">
      <c r="C235" s="5">
        <v>37862</v>
      </c>
      <c r="D235" s="6">
        <f>'BB Index'!N235/'BB Index'!N236 -1</f>
        <v>1.9492676191991798E-2</v>
      </c>
      <c r="E235" s="6">
        <f>'BB Index'!J235/'BB Index'!J236 -1</f>
        <v>1.3188060379071498E-2</v>
      </c>
      <c r="F235" s="6">
        <f>'BB Index'!R235/'BB Index'!R236 -1</f>
        <v>6.660036601592112E-2</v>
      </c>
      <c r="G235" s="6">
        <f>'BB Index'!F235/'BB Index'!F236 -1</f>
        <v>2.3296305663093708E-2</v>
      </c>
      <c r="H235" s="6">
        <f>'BB Index'!AH235/'BB Index'!AH236 -1</f>
        <v>4.0864168168862403E-2</v>
      </c>
      <c r="I235" s="16">
        <v>7.1070782303110924E-3</v>
      </c>
      <c r="J235" s="16">
        <v>5.8276072018788039E-3</v>
      </c>
      <c r="K235" s="6">
        <f>'BB Index'!AL235/'BB Index'!AL236 -1</f>
        <v>4.5846942471491126E-2</v>
      </c>
      <c r="L235" s="6"/>
      <c r="M235" s="2">
        <f t="shared" si="24"/>
        <v>5.6943233719072568</v>
      </c>
      <c r="N235" s="2">
        <f t="shared" si="19"/>
        <v>0.87953694245829017</v>
      </c>
      <c r="O235" s="2">
        <f t="shared" si="20"/>
        <v>5.8957944498181254</v>
      </c>
      <c r="P235" s="2">
        <f t="shared" si="21"/>
        <v>1.9126704667042755</v>
      </c>
      <c r="Q235" s="2">
        <f t="shared" si="22"/>
        <v>0.86334946295114845</v>
      </c>
      <c r="R235" s="2">
        <f t="shared" si="23"/>
        <v>4.7634615122916149</v>
      </c>
    </row>
    <row r="236" spans="3:18" x14ac:dyDescent="0.35">
      <c r="C236" s="5">
        <v>37833</v>
      </c>
      <c r="D236" s="6">
        <f>'BB Index'!N236/'BB Index'!N237 -1</f>
        <v>1.7597387186685243E-2</v>
      </c>
      <c r="E236" s="6">
        <f>'BB Index'!J236/'BB Index'!J237 -1</f>
        <v>0.25394927845615234</v>
      </c>
      <c r="F236" s="6">
        <f>'BB Index'!R236/'BB Index'!R237 -1</f>
        <v>9.9566083617534495E-2</v>
      </c>
      <c r="G236" s="6">
        <f>'BB Index'!F236/'BB Index'!F237 -1</f>
        <v>2.1897955329363894E-2</v>
      </c>
      <c r="H236" s="6">
        <f>'BB Index'!AH236/'BB Index'!AH237 -1</f>
        <v>7.1216068088053586E-3</v>
      </c>
      <c r="I236" s="16">
        <v>-1.8725981334065223E-2</v>
      </c>
      <c r="J236" s="16">
        <v>-5.6772499794897069E-2</v>
      </c>
      <c r="K236" s="6">
        <f>'BB Index'!AL236/'BB Index'!AL237 -1</f>
        <v>6.2560203370774614E-2</v>
      </c>
      <c r="L236" s="6"/>
      <c r="M236" s="2">
        <f t="shared" si="24"/>
        <v>5.7945285850488997</v>
      </c>
      <c r="N236" s="2">
        <f t="shared" si="19"/>
        <v>1.1028947143711034</v>
      </c>
      <c r="O236" s="2">
        <f t="shared" si="20"/>
        <v>6.482815613000513</v>
      </c>
      <c r="P236" s="2">
        <f t="shared" si="21"/>
        <v>1.9545540391439593</v>
      </c>
      <c r="Q236" s="2">
        <f t="shared" si="22"/>
        <v>0.86949789836487978</v>
      </c>
      <c r="R236" s="2">
        <f t="shared" si="23"/>
        <v>5.061464633249436</v>
      </c>
    </row>
    <row r="237" spans="3:18" x14ac:dyDescent="0.35">
      <c r="C237" s="5">
        <v>37802</v>
      </c>
      <c r="D237" s="6">
        <f>'BB Index'!N237/'BB Index'!N238 -1</f>
        <v>1.2747514640199187E-2</v>
      </c>
      <c r="E237" s="6">
        <f>'BB Index'!J237/'BB Index'!J238 -1</f>
        <v>4.2553191489361764E-2</v>
      </c>
      <c r="F237" s="6">
        <f>'BB Index'!R237/'BB Index'!R238 -1</f>
        <v>6.4326521935535341E-2</v>
      </c>
      <c r="G237" s="6">
        <f>'BB Index'!F237/'BB Index'!F238 -1</f>
        <v>2.2035069183412137E-2</v>
      </c>
      <c r="H237" s="6">
        <f>'BB Index'!AH237/'BB Index'!AH238 -1</f>
        <v>2.1946153153935555E-3</v>
      </c>
      <c r="I237" s="16">
        <v>1.6324987541458391E-3</v>
      </c>
      <c r="J237" s="16">
        <v>-8.5810728374475786E-3</v>
      </c>
      <c r="K237" s="6">
        <f>'BB Index'!AL237/'BB Index'!AL238 -1</f>
        <v>1.8092496646363365E-2</v>
      </c>
      <c r="L237" s="6"/>
      <c r="M237" s="2">
        <f t="shared" si="24"/>
        <v>5.868394423019863</v>
      </c>
      <c r="N237" s="2">
        <f t="shared" si="19"/>
        <v>1.149826404344342</v>
      </c>
      <c r="O237" s="2">
        <f t="shared" si="20"/>
        <v>6.8998325937342218</v>
      </c>
      <c r="P237" s="2">
        <f t="shared" si="21"/>
        <v>1.9976227726192142</v>
      </c>
      <c r="Q237" s="2">
        <f t="shared" si="22"/>
        <v>0.87140611176933391</v>
      </c>
      <c r="R237" s="2">
        <f t="shared" si="23"/>
        <v>5.1530391651521885</v>
      </c>
    </row>
    <row r="238" spans="3:18" x14ac:dyDescent="0.35">
      <c r="C238" s="5">
        <v>37771</v>
      </c>
      <c r="D238" s="6">
        <f>'BB Index'!N238/'BB Index'!N239 -1</f>
        <v>5.2681932200908888E-2</v>
      </c>
      <c r="E238" s="6">
        <f>'BB Index'!J238/'BB Index'!J239 -1</f>
        <v>-0.1214838760134519</v>
      </c>
      <c r="F238" s="6">
        <f>'BB Index'!R238/'BB Index'!R239 -1</f>
        <v>0.12743864442527109</v>
      </c>
      <c r="G238" s="6">
        <f>'BB Index'!F238/'BB Index'!F239 -1</f>
        <v>5.8145659768879421E-2</v>
      </c>
      <c r="H238" s="6">
        <f>'BB Index'!AH238/'BB Index'!AH239 -1</f>
        <v>9.5876868240297286E-2</v>
      </c>
      <c r="I238" s="16">
        <v>8.2552240089417417E-4</v>
      </c>
      <c r="J238" s="16">
        <v>3.7992317109206697E-2</v>
      </c>
      <c r="K238" s="6">
        <f>'BB Index'!AL238/'BB Index'!AL239 -1</f>
        <v>0.10731431401635327</v>
      </c>
      <c r="L238" s="6"/>
      <c r="M238" s="2">
        <f t="shared" si="24"/>
        <v>6.1775527801415873</v>
      </c>
      <c r="N238" s="2">
        <f t="shared" si="19"/>
        <v>1.0101410360019807</v>
      </c>
      <c r="O238" s="2">
        <f t="shared" si="20"/>
        <v>7.7791379062410133</v>
      </c>
      <c r="P238" s="2">
        <f t="shared" si="21"/>
        <v>2.1137758667024964</v>
      </c>
      <c r="Q238" s="2">
        <f t="shared" si="22"/>
        <v>0.95495380073123215</v>
      </c>
      <c r="R238" s="2">
        <f t="shared" si="23"/>
        <v>5.7060340282598974</v>
      </c>
    </row>
    <row r="239" spans="3:18" x14ac:dyDescent="0.35">
      <c r="C239" s="5">
        <v>37741</v>
      </c>
      <c r="D239" s="6">
        <f>'BB Index'!N239/'BB Index'!N240 -1</f>
        <v>8.2351493046667112E-2</v>
      </c>
      <c r="E239" s="6">
        <f>'BB Index'!J239/'BB Index'!J240 -1</f>
        <v>1.0511064278187598E-2</v>
      </c>
      <c r="F239" s="6">
        <f>'BB Index'!R239/'BB Index'!R240 -1</f>
        <v>1.3259337033146856E-3</v>
      </c>
      <c r="G239" s="6">
        <f>'BB Index'!F239/'BB Index'!F240 -1</f>
        <v>9.1983706816607835E-2</v>
      </c>
      <c r="H239" s="6">
        <f>'BB Index'!AH239/'BB Index'!AH240 -1</f>
        <v>-6.1371574563578446E-2</v>
      </c>
      <c r="I239" s="16">
        <v>4.1794034851390105E-3</v>
      </c>
      <c r="J239" s="16">
        <v>1.8608585324593196E-3</v>
      </c>
      <c r="K239" s="6">
        <f>'BB Index'!AL239/'BB Index'!AL240 -1</f>
        <v>9.4817084276501484E-2</v>
      </c>
      <c r="L239" s="6"/>
      <c r="M239" s="2">
        <f t="shared" si="24"/>
        <v>6.6862834749608364</v>
      </c>
      <c r="N239" s="2">
        <f t="shared" si="19"/>
        <v>1.0207586933614325</v>
      </c>
      <c r="O239" s="2">
        <f t="shared" si="20"/>
        <v>7.7894525273736308</v>
      </c>
      <c r="P239" s="2">
        <f t="shared" si="21"/>
        <v>2.30820880630128</v>
      </c>
      <c r="Q239" s="2">
        <f t="shared" si="22"/>
        <v>0.89634678234488274</v>
      </c>
      <c r="R239" s="2">
        <f t="shared" si="23"/>
        <v>6.2470635376020009</v>
      </c>
    </row>
    <row r="240" spans="3:18" x14ac:dyDescent="0.35">
      <c r="C240" s="5">
        <v>37711</v>
      </c>
      <c r="D240" s="6">
        <f>'BB Index'!N240/'BB Index'!N241 -1</f>
        <v>9.6997174869066782E-3</v>
      </c>
      <c r="E240" s="6">
        <f>'BB Index'!J240/'BB Index'!J241 -1</f>
        <v>2.8809930346640478E-2</v>
      </c>
      <c r="F240" s="6">
        <f>'BB Index'!R240/'BB Index'!R241 -1</f>
        <v>-3.8222955700840666E-2</v>
      </c>
      <c r="G240" s="6">
        <f>'BB Index'!F240/'BB Index'!F241 -1</f>
        <v>-2.3386717720024319E-2</v>
      </c>
      <c r="H240" s="6">
        <f>'BB Index'!AH240/'BB Index'!AH241 -1</f>
        <v>-0.14411118789698552</v>
      </c>
      <c r="I240" s="16">
        <v>8.6358768869310154E-5</v>
      </c>
      <c r="J240" s="16">
        <v>-4.7981817416558048E-3</v>
      </c>
      <c r="K240" s="6">
        <f>'BB Index'!AL240/'BB Index'!AL241 -1</f>
        <v>1.2879457028319941E-2</v>
      </c>
      <c r="L240" s="6"/>
      <c r="M240" s="2">
        <f t="shared" si="24"/>
        <v>6.7511385357053291</v>
      </c>
      <c r="N240" s="2">
        <f t="shared" si="19"/>
        <v>1.0501666802179033</v>
      </c>
      <c r="O240" s="2">
        <f t="shared" si="20"/>
        <v>7.491716628486027</v>
      </c>
      <c r="P240" s="2">
        <f t="shared" si="21"/>
        <v>2.2542273785094378</v>
      </c>
      <c r="Q240" s="2">
        <f t="shared" si="22"/>
        <v>0.76717318277352098</v>
      </c>
      <c r="R240" s="2">
        <f t="shared" si="23"/>
        <v>6.3275223239877301</v>
      </c>
    </row>
    <row r="241" spans="3:18" x14ac:dyDescent="0.35">
      <c r="C241" s="5">
        <v>37680</v>
      </c>
      <c r="D241" s="6">
        <f>'BB Index'!N241/'BB Index'!N242 -1</f>
        <v>-1.5004196366997569E-2</v>
      </c>
      <c r="E241" s="6">
        <f>'BB Index'!J241/'BB Index'!J242 -1</f>
        <v>-6.8845425867507859E-2</v>
      </c>
      <c r="F241" s="6">
        <f>'BB Index'!R241/'BB Index'!R242 -1</f>
        <v>-2.226296933622951E-2</v>
      </c>
      <c r="G241" s="6">
        <f>'BB Index'!F241/'BB Index'!F242 -1</f>
        <v>-2.1482096383379834E-2</v>
      </c>
      <c r="H241" s="6">
        <f>'BB Index'!AH241/'BB Index'!AH242 -1</f>
        <v>0.12122636298027301</v>
      </c>
      <c r="I241" s="16">
        <v>6.7028906759400986E-3</v>
      </c>
      <c r="J241" s="16">
        <v>2.2156255377731915E-2</v>
      </c>
      <c r="K241" s="6">
        <f>'BB Index'!AL241/'BB Index'!AL242 -1</f>
        <v>-3.0221287699464194E-2</v>
      </c>
      <c r="L241" s="6"/>
      <c r="M241" s="2">
        <f t="shared" si="24"/>
        <v>6.649843127414802</v>
      </c>
      <c r="N241" s="2">
        <f t="shared" si="19"/>
        <v>0.97786750788643473</v>
      </c>
      <c r="O241" s="2">
        <f t="shared" si="20"/>
        <v>7.3249287709103221</v>
      </c>
      <c r="P241" s="2">
        <f t="shared" si="21"/>
        <v>2.2058018486942443</v>
      </c>
      <c r="Q241" s="2">
        <f t="shared" si="22"/>
        <v>0.8601747974971552</v>
      </c>
      <c r="R241" s="2">
        <f t="shared" si="23"/>
        <v>6.1362964514097147</v>
      </c>
    </row>
    <row r="242" spans="3:18" x14ac:dyDescent="0.35">
      <c r="C242" s="5">
        <v>37652</v>
      </c>
      <c r="D242" s="6">
        <f>'BB Index'!N242/'BB Index'!N243 -1</f>
        <v>-2.6197360670864978E-2</v>
      </c>
      <c r="E242" s="6">
        <f>'BB Index'!J242/'BB Index'!J243 -1</f>
        <v>3.8390985324947557E-2</v>
      </c>
      <c r="F242" s="6">
        <f>'BB Index'!R242/'BB Index'!R243 -1</f>
        <v>4.8086190890114899E-2</v>
      </c>
      <c r="G242" s="6">
        <f>'BB Index'!F242/'BB Index'!F243 -1</f>
        <v>-3.8650677249590148E-2</v>
      </c>
      <c r="H242" s="6">
        <f>'BB Index'!AH242/'BB Index'!AH243 -1</f>
        <v>8.991200016520251E-2</v>
      </c>
      <c r="I242" s="16">
        <v>2.440193472482477E-3</v>
      </c>
      <c r="J242" s="16">
        <v>-6.5392999102449334E-3</v>
      </c>
      <c r="K242" s="6">
        <f>'BB Index'!AL242/'BB Index'!AL243 -1</f>
        <v>-2.7676162052066133E-2</v>
      </c>
      <c r="L242" s="6"/>
      <c r="M242" s="2">
        <f t="shared" si="24"/>
        <v>6.4756347886012433</v>
      </c>
      <c r="N242" s="2">
        <f t="shared" si="19"/>
        <v>1.0154088050314458</v>
      </c>
      <c r="O242" s="2">
        <f t="shared" si="20"/>
        <v>7.6771566940448102</v>
      </c>
      <c r="P242" s="2">
        <f t="shared" si="21"/>
        <v>2.1205461133638139</v>
      </c>
      <c r="Q242" s="2">
        <f t="shared" si="22"/>
        <v>0.93751483403182245</v>
      </c>
      <c r="R242" s="2">
        <f t="shared" si="23"/>
        <v>5.9664673164209807</v>
      </c>
    </row>
    <row r="243" spans="3:18" x14ac:dyDescent="0.35">
      <c r="C243" s="5">
        <v>37621</v>
      </c>
      <c r="D243" s="6">
        <f>'BB Index'!N243/'BB Index'!N244 -1</f>
        <v>-5.875215723712246E-2</v>
      </c>
      <c r="E243" s="6">
        <f>'BB Index'!J243/'BB Index'!J244 -1</f>
        <v>-9.2552078379149583E-2</v>
      </c>
      <c r="F243" s="6">
        <f>'BB Index'!R243/'BB Index'!R244 -1</f>
        <v>-3.7440734015971144E-2</v>
      </c>
      <c r="G243" s="6">
        <f>'BB Index'!F243/'BB Index'!F244 -1</f>
        <v>-3.2934943578833198E-2</v>
      </c>
      <c r="H243" s="6">
        <f>'BB Index'!AH243/'BB Index'!AH244 -1</f>
        <v>8.5309298379963261E-2</v>
      </c>
      <c r="I243" s="16">
        <v>1.044391021407387E-2</v>
      </c>
      <c r="J243" s="16">
        <v>3.3071352878841331E-2</v>
      </c>
      <c r="K243" s="6">
        <f>'BB Index'!AL243/'BB Index'!AL244 -1</f>
        <v>-5.5706675421500984E-2</v>
      </c>
      <c r="L243" s="6"/>
      <c r="M243" s="2">
        <f t="shared" si="24"/>
        <v>6.0951772752911628</v>
      </c>
      <c r="N243" s="2">
        <f t="shared" si="19"/>
        <v>0.92143060972129687</v>
      </c>
      <c r="O243" s="2">
        <f t="shared" si="20"/>
        <v>7.3897183122641463</v>
      </c>
      <c r="P243" s="2">
        <f t="shared" si="21"/>
        <v>2.0507060467638625</v>
      </c>
      <c r="Q243" s="2">
        <f t="shared" si="22"/>
        <v>1.0174935667438849</v>
      </c>
      <c r="R243" s="2">
        <f t="shared" si="23"/>
        <v>5.6340952582121231</v>
      </c>
    </row>
    <row r="244" spans="3:18" x14ac:dyDescent="0.35">
      <c r="C244" s="5">
        <v>37589</v>
      </c>
      <c r="D244" s="6">
        <f>'BB Index'!N244/'BB Index'!N245 -1</f>
        <v>5.8858518663235326E-2</v>
      </c>
      <c r="E244" s="6">
        <f>'BB Index'!J244/'BB Index'!J245 -1</f>
        <v>8.0333975594091056E-2</v>
      </c>
      <c r="F244" s="6">
        <f>'BB Index'!R244/'BB Index'!R245 -1</f>
        <v>4.1341662912823818E-2</v>
      </c>
      <c r="G244" s="6">
        <f>'BB Index'!F244/'BB Index'!F245 -1</f>
        <v>4.4862644248057526E-2</v>
      </c>
      <c r="H244" s="6">
        <f>'BB Index'!AH244/'BB Index'!AH245 -1</f>
        <v>-2.1706949215207771E-3</v>
      </c>
      <c r="I244" s="16">
        <v>-7.12777191130054E-4</v>
      </c>
      <c r="J244" s="16">
        <v>-1.841979803233218E-2</v>
      </c>
      <c r="K244" s="6">
        <f>'BB Index'!AL244/'BB Index'!AL245 -1</f>
        <v>8.9203829625562836E-2</v>
      </c>
      <c r="L244" s="6"/>
      <c r="M244" s="2">
        <f t="shared" si="24"/>
        <v>6.453930380704616</v>
      </c>
      <c r="N244" s="2">
        <f t="shared" si="19"/>
        <v>0.99545279383429597</v>
      </c>
      <c r="O244" s="2">
        <f t="shared" si="20"/>
        <v>7.6952215557504919</v>
      </c>
      <c r="P244" s="2">
        <f t="shared" si="21"/>
        <v>2.1427061425971701</v>
      </c>
      <c r="Q244" s="2">
        <f t="shared" si="22"/>
        <v>1.015284898625874</v>
      </c>
      <c r="R244" s="2">
        <f t="shared" si="23"/>
        <v>6.1366781317198686</v>
      </c>
    </row>
    <row r="245" spans="3:18" x14ac:dyDescent="0.35">
      <c r="C245" s="5">
        <v>37560</v>
      </c>
      <c r="D245" s="6">
        <f>'BB Index'!N245/'BB Index'!N246 -1</f>
        <v>8.8019030215860772E-2</v>
      </c>
      <c r="E245" s="6">
        <f>'BB Index'!J245/'BB Index'!J246 -1</f>
        <v>8.2994824995826777E-2</v>
      </c>
      <c r="F245" s="6">
        <f>'BB Index'!R245/'BB Index'!R246 -1</f>
        <v>5.5427747249472414E-3</v>
      </c>
      <c r="G245" s="6">
        <f>'BB Index'!F245/'BB Index'!F246 -1</f>
        <v>5.1805751355316509E-2</v>
      </c>
      <c r="H245" s="6">
        <f>'BB Index'!AH245/'BB Index'!AH246 -1</f>
        <v>-4.7185282019720831E-2</v>
      </c>
      <c r="I245" s="16">
        <v>3.8248518201171589E-3</v>
      </c>
      <c r="J245" s="16">
        <v>-1.3257494761151345E-2</v>
      </c>
      <c r="K245" s="6">
        <f>'BB Index'!AL245/'BB Index'!AL246 -1</f>
        <v>3.2057302064953275E-2</v>
      </c>
      <c r="L245" s="6"/>
      <c r="M245" s="2">
        <f t="shared" si="24"/>
        <v>7.0219990738949178</v>
      </c>
      <c r="N245" s="2">
        <f t="shared" si="19"/>
        <v>1.0780702242501803</v>
      </c>
      <c r="O245" s="2">
        <f t="shared" si="20"/>
        <v>7.737874435292575</v>
      </c>
      <c r="P245" s="2">
        <f t="shared" si="21"/>
        <v>2.2537106442480686</v>
      </c>
      <c r="Q245" s="2">
        <f t="shared" si="22"/>
        <v>0.96737839435384843</v>
      </c>
      <c r="R245" s="2">
        <f t="shared" si="23"/>
        <v>6.3334034762638058</v>
      </c>
    </row>
    <row r="246" spans="3:18" x14ac:dyDescent="0.35">
      <c r="C246" s="5">
        <v>37529</v>
      </c>
      <c r="D246" s="6">
        <f>'BB Index'!N246/'BB Index'!N247 -1</f>
        <v>-0.10868165636469096</v>
      </c>
      <c r="E246" s="6">
        <f>'BB Index'!J246/'BB Index'!J247 -1</f>
        <v>-0.13202443913158979</v>
      </c>
      <c r="F246" s="6">
        <f>'BB Index'!R246/'BB Index'!R247 -1</f>
        <v>-7.9641260524944357E-2</v>
      </c>
      <c r="G246" s="6">
        <f>'BB Index'!F246/'BB Index'!F247 -1</f>
        <v>-0.10747276354150681</v>
      </c>
      <c r="H246" s="6">
        <f>'BB Index'!AH246/'BB Index'!AH247 -1</f>
        <v>4.5665664014630458E-2</v>
      </c>
      <c r="I246" s="16">
        <v>7.099075696785917E-3</v>
      </c>
      <c r="J246" s="16">
        <v>3.8229286919456484E-2</v>
      </c>
      <c r="K246" s="6">
        <f>'BB Index'!AL246/'BB Index'!AL247 -1</f>
        <v>-7.182135509395049E-2</v>
      </c>
      <c r="L246" s="6"/>
      <c r="M246" s="2">
        <f t="shared" si="24"/>
        <v>6.258836583552692</v>
      </c>
      <c r="N246" s="2">
        <f t="shared" si="19"/>
        <v>0.935738607549083</v>
      </c>
      <c r="O246" s="2">
        <f t="shared" si="20"/>
        <v>7.1216203614821323</v>
      </c>
      <c r="P246" s="2">
        <f t="shared" si="21"/>
        <v>2.011498133087819</v>
      </c>
      <c r="Q246" s="2">
        <f t="shared" si="22"/>
        <v>1.011554371085424</v>
      </c>
      <c r="R246" s="2">
        <f t="shared" si="23"/>
        <v>5.8785298562418022</v>
      </c>
    </row>
    <row r="247" spans="3:18" x14ac:dyDescent="0.35">
      <c r="C247" s="5">
        <v>37498</v>
      </c>
      <c r="D247" s="6">
        <f>'BB Index'!N247/'BB Index'!N248 -1</f>
        <v>6.5440449401410472E-3</v>
      </c>
      <c r="E247" s="6">
        <f>'BB Index'!J247/'BB Index'!J248 -1</f>
        <v>-7.1297210011662338E-2</v>
      </c>
      <c r="F247" s="6">
        <f>'BB Index'!R247/'BB Index'!R248 -1</f>
        <v>-1.9723293166212352E-2</v>
      </c>
      <c r="G247" s="6">
        <f>'BB Index'!F247/'BB Index'!F248 -1</f>
        <v>-3.9432658800513387E-3</v>
      </c>
      <c r="H247" s="6">
        <f>'BB Index'!AH247/'BB Index'!AH248 -1</f>
        <v>6.0479362012650251E-2</v>
      </c>
      <c r="I247" s="16">
        <v>7.863214144819386E-3</v>
      </c>
      <c r="J247" s="16">
        <v>2.4472343522561779E-2</v>
      </c>
      <c r="K247" s="6">
        <f>'BB Index'!AL247/'BB Index'!AL248 -1</f>
        <v>-2.5480063066827263E-3</v>
      </c>
      <c r="L247" s="6"/>
      <c r="M247" s="2">
        <f t="shared" si="24"/>
        <v>6.2997946914284597</v>
      </c>
      <c r="N247" s="2">
        <f t="shared" si="19"/>
        <v>0.86902305553063552</v>
      </c>
      <c r="O247" s="2">
        <f t="shared" si="20"/>
        <v>6.9811585552741526</v>
      </c>
      <c r="P247" s="2">
        <f t="shared" si="21"/>
        <v>2.003566261131827</v>
      </c>
      <c r="Q247" s="2">
        <f t="shared" si="22"/>
        <v>1.0727325340897782</v>
      </c>
      <c r="R247" s="2">
        <f t="shared" si="23"/>
        <v>5.8635513250940754</v>
      </c>
    </row>
    <row r="248" spans="3:18" x14ac:dyDescent="0.35">
      <c r="C248" s="5">
        <v>37468</v>
      </c>
      <c r="D248" s="6">
        <f>'BB Index'!N248/'BB Index'!N249 -1</f>
        <v>-7.7946514095571517E-2</v>
      </c>
      <c r="E248" s="6">
        <f>'BB Index'!J248/'BB Index'!J249 -1</f>
        <v>-7.0405504013343001E-2</v>
      </c>
      <c r="F248" s="6">
        <f>'BB Index'!R248/'BB Index'!R249 -1</f>
        <v>-4.3806203822245537E-2</v>
      </c>
      <c r="G248" s="6">
        <f>'BB Index'!F248/'BB Index'!F249 -1</f>
        <v>-0.10013478448236357</v>
      </c>
      <c r="H248" s="6">
        <f>'BB Index'!AH248/'BB Index'!AH249 -1</f>
        <v>5.7817633560339754E-3</v>
      </c>
      <c r="I248" s="16">
        <v>1.1444635893715249E-2</v>
      </c>
      <c r="J248" s="16">
        <v>3.008152937869002E-2</v>
      </c>
      <c r="K248" s="6">
        <f>'BB Index'!AL248/'BB Index'!AL249 -1</f>
        <v>-0.15103770960495044</v>
      </c>
      <c r="L248" s="6"/>
      <c r="M248" s="2">
        <f t="shared" si="24"/>
        <v>5.8087476557138249</v>
      </c>
      <c r="N248" s="2">
        <f t="shared" si="19"/>
        <v>0.80783904930678574</v>
      </c>
      <c r="O248" s="2">
        <f t="shared" si="20"/>
        <v>6.6753405006864002</v>
      </c>
      <c r="P248" s="2">
        <f t="shared" si="21"/>
        <v>1.8029395853772565</v>
      </c>
      <c r="Q248" s="2">
        <f t="shared" si="22"/>
        <v>1.0789348197462039</v>
      </c>
      <c r="R248" s="2">
        <f t="shared" si="23"/>
        <v>4.9779339628007939</v>
      </c>
    </row>
    <row r="249" spans="3:18" x14ac:dyDescent="0.35">
      <c r="C249" s="5">
        <v>37435</v>
      </c>
      <c r="D249" s="6">
        <f>'BB Index'!N249/'BB Index'!N250 -1</f>
        <v>-7.1150961506148858E-2</v>
      </c>
      <c r="E249" s="6">
        <f>'BB Index'!J249/'BB Index'!J250 -1</f>
        <v>-4.8823051143236706E-2</v>
      </c>
      <c r="F249" s="6">
        <f>'BB Index'!R249/'BB Index'!R250 -1</f>
        <v>-3.3469497286659933E-2</v>
      </c>
      <c r="G249" s="6">
        <f>'BB Index'!F249/'BB Index'!F250 -1</f>
        <v>-4.2265270996522442E-2</v>
      </c>
      <c r="H249" s="6">
        <f>'BB Index'!AH249/'BB Index'!AH250 -1</f>
        <v>3.4174191791823016E-2</v>
      </c>
      <c r="I249" s="16">
        <v>8.2473849754955975E-3</v>
      </c>
      <c r="J249" s="16">
        <v>1.8468146027200927E-2</v>
      </c>
      <c r="K249" s="6">
        <f>'BB Index'!AL249/'BB Index'!AL250 -1</f>
        <v>-4.9623272809139141E-2</v>
      </c>
      <c r="L249" s="6"/>
      <c r="M249" s="2">
        <f t="shared" si="24"/>
        <v>5.3954496748631984</v>
      </c>
      <c r="N249" s="2">
        <f t="shared" si="19"/>
        <v>0.76839788208697679</v>
      </c>
      <c r="O249" s="2">
        <f t="shared" si="20"/>
        <v>6.4519202099111457</v>
      </c>
      <c r="P249" s="2">
        <f t="shared" si="21"/>
        <v>1.7267378552109289</v>
      </c>
      <c r="Q249" s="2">
        <f t="shared" si="22"/>
        <v>1.1158065452070867</v>
      </c>
      <c r="R249" s="2">
        <f t="shared" si="23"/>
        <v>4.7309125877388514</v>
      </c>
    </row>
    <row r="250" spans="3:18" x14ac:dyDescent="0.35">
      <c r="C250" s="5">
        <v>37407</v>
      </c>
      <c r="D250" s="6">
        <f>'BB Index'!N250/'BB Index'!N251 -1</f>
        <v>-7.3675365892498235E-3</v>
      </c>
      <c r="E250" s="6">
        <f>'BB Index'!J250/'BB Index'!J251 -1</f>
        <v>-8.2600743406689991E-3</v>
      </c>
      <c r="F250" s="6">
        <f>'BB Index'!R250/'BB Index'!R251 -1</f>
        <v>1.4381852551984986E-2</v>
      </c>
      <c r="G250" s="6">
        <f>'BB Index'!F250/'BB Index'!F251 -1</f>
        <v>9.8165275918027373E-3</v>
      </c>
      <c r="H250" s="6">
        <f>'BB Index'!AH250/'BB Index'!AH251 -1</f>
        <v>-4.3511910195510817E-2</v>
      </c>
      <c r="I250" s="16">
        <v>7.257321790385074E-3</v>
      </c>
      <c r="J250" s="16">
        <v>9.8795180722892617E-3</v>
      </c>
      <c r="K250" s="6">
        <f>'BB Index'!AL250/'BB Index'!AL251 -1</f>
        <v>-4.4368837391167482E-2</v>
      </c>
      <c r="L250" s="6"/>
      <c r="M250" s="2">
        <f t="shared" si="24"/>
        <v>5.3556985019681873</v>
      </c>
      <c r="N250" s="2">
        <f t="shared" si="19"/>
        <v>0.7620508584577258</v>
      </c>
      <c r="O250" s="2">
        <f t="shared" si="20"/>
        <v>6.5447107750472595</v>
      </c>
      <c r="P250" s="2">
        <f t="shared" si="21"/>
        <v>1.7436884250104172</v>
      </c>
      <c r="Q250" s="2">
        <f t="shared" si="22"/>
        <v>1.0672556710164727</v>
      </c>
      <c r="R250" s="2">
        <f t="shared" si="23"/>
        <v>4.5210074964216389</v>
      </c>
    </row>
    <row r="251" spans="3:18" x14ac:dyDescent="0.35">
      <c r="C251" s="5">
        <v>37376</v>
      </c>
      <c r="D251" s="6">
        <f>'BB Index'!N251/'BB Index'!N252 -1</f>
        <v>-6.0642313521297786E-2</v>
      </c>
      <c r="E251" s="6">
        <f>'BB Index'!J251/'BB Index'!J252 -1</f>
        <v>-5.76908821349148E-2</v>
      </c>
      <c r="F251" s="6">
        <f>'BB Index'!R251/'BB Index'!R252 -1</f>
        <v>4.363952020202011E-2</v>
      </c>
      <c r="G251" s="6">
        <f>'BB Index'!F251/'BB Index'!F252 -1</f>
        <v>3.8098290027683834E-3</v>
      </c>
      <c r="H251" s="6">
        <f>'BB Index'!AH251/'BB Index'!AH252 -1</f>
        <v>1.107079070726491E-2</v>
      </c>
      <c r="I251" s="16">
        <v>1.8927770426883539E-2</v>
      </c>
      <c r="J251" s="16">
        <v>2.7889235646703314E-2</v>
      </c>
      <c r="K251" s="6">
        <f>'BB Index'!AL251/'BB Index'!AL252 -1</f>
        <v>9.1124945567666593E-3</v>
      </c>
      <c r="L251" s="6"/>
      <c r="M251" s="2">
        <f t="shared" si="24"/>
        <v>5.0309165542862875</v>
      </c>
      <c r="N251" s="2">
        <f t="shared" si="19"/>
        <v>0.71808747220163049</v>
      </c>
      <c r="O251" s="2">
        <f t="shared" si="20"/>
        <v>6.8303188131313135</v>
      </c>
      <c r="P251" s="2">
        <f t="shared" si="21"/>
        <v>1.7503315797438135</v>
      </c>
      <c r="Q251" s="2">
        <f t="shared" si="22"/>
        <v>1.0790710351814377</v>
      </c>
      <c r="R251" s="2">
        <f t="shared" si="23"/>
        <v>4.562205152623882</v>
      </c>
    </row>
    <row r="252" spans="3:18" x14ac:dyDescent="0.35">
      <c r="C252" s="5">
        <v>37344</v>
      </c>
      <c r="D252" s="6">
        <f>'BB Index'!N252/'BB Index'!N253 -1</f>
        <v>3.7609052055777692E-2</v>
      </c>
      <c r="E252" s="6">
        <f>'BB Index'!J252/'BB Index'!J253 -1</f>
        <v>0.10641787984416662</v>
      </c>
      <c r="F252" s="6">
        <f>'BB Index'!R252/'BB Index'!R253 -1</f>
        <v>5.6369729405291835E-2</v>
      </c>
      <c r="G252" s="6">
        <f>'BB Index'!F252/'BB Index'!F253 -1</f>
        <v>5.0259430654887138E-2</v>
      </c>
      <c r="H252" s="6">
        <f>'BB Index'!AH252/'BB Index'!AH253 -1</f>
        <v>0.13481767322173632</v>
      </c>
      <c r="I252" s="16">
        <v>-1.0584663379849979E-2</v>
      </c>
      <c r="J252" s="16">
        <v>-2.9004329004329032E-2</v>
      </c>
      <c r="K252" s="6">
        <f>'BB Index'!AL252/'BB Index'!AL253 -1</f>
        <v>8.0357427020783634E-2</v>
      </c>
      <c r="L252" s="6"/>
      <c r="M252" s="2">
        <f t="shared" si="24"/>
        <v>5.2201245568647145</v>
      </c>
      <c r="N252" s="2">
        <f t="shared" si="19"/>
        <v>0.79450481853598498</v>
      </c>
      <c r="O252" s="2">
        <f t="shared" si="20"/>
        <v>7.2153420363793996</v>
      </c>
      <c r="P252" s="2">
        <f t="shared" si="21"/>
        <v>1.8383022483990068</v>
      </c>
      <c r="Q252" s="2">
        <f t="shared" si="22"/>
        <v>1.2245488813855694</v>
      </c>
      <c r="R252" s="2">
        <f t="shared" si="23"/>
        <v>4.9288122202296991</v>
      </c>
    </row>
    <row r="253" spans="3:18" x14ac:dyDescent="0.35">
      <c r="C253" s="5">
        <v>37315</v>
      </c>
      <c r="D253" s="6">
        <f>'BB Index'!N253/'BB Index'!N254 -1</f>
        <v>-1.9306656756631124E-2</v>
      </c>
      <c r="E253" s="6">
        <f>'BB Index'!J253/'BB Index'!J254 -1</f>
        <v>-3.0995430160937976E-2</v>
      </c>
      <c r="F253" s="6">
        <f>'BB Index'!R253/'BB Index'!R254 -1</f>
        <v>7.8528019716022079E-3</v>
      </c>
      <c r="G253" s="6">
        <f>'BB Index'!F253/'BB Index'!F254 -1</f>
        <v>4.8379520901833395E-3</v>
      </c>
      <c r="H253" s="6">
        <f>'BB Index'!AH253/'BB Index'!AH254 -1</f>
        <v>4.3679545140465459E-2</v>
      </c>
      <c r="I253" s="16">
        <v>1.1381243485364845E-2</v>
      </c>
      <c r="J253" s="16">
        <v>1.1137590584115564E-2</v>
      </c>
      <c r="K253" s="6">
        <f>'BB Index'!AL253/'BB Index'!AL254 -1</f>
        <v>-2.7418595066206142E-2</v>
      </c>
      <c r="L253" s="6"/>
      <c r="M253" s="2">
        <f t="shared" si="24"/>
        <v>5.1193414038184661</v>
      </c>
      <c r="N253" s="2">
        <f t="shared" si="19"/>
        <v>0.7698787999205241</v>
      </c>
      <c r="O253" s="2">
        <f t="shared" si="20"/>
        <v>7.2720026885484641</v>
      </c>
      <c r="P253" s="2">
        <f t="shared" si="21"/>
        <v>1.8471958666040376</v>
      </c>
      <c r="Q253" s="2">
        <f t="shared" si="22"/>
        <v>1.278036619526757</v>
      </c>
      <c r="R253" s="2">
        <f t="shared" si="23"/>
        <v>4.7936711138058525</v>
      </c>
    </row>
    <row r="254" spans="3:18" x14ac:dyDescent="0.35">
      <c r="C254" s="5">
        <v>37287</v>
      </c>
      <c r="D254" s="6">
        <f>'BB Index'!N254/'BB Index'!N255 -1</f>
        <v>-1.4584389075829152E-2</v>
      </c>
      <c r="E254" s="6">
        <f>'BB Index'!J254/'BB Index'!J255 -1</f>
        <v>-3.5636507622253122E-3</v>
      </c>
      <c r="F254" s="6">
        <f>'BB Index'!R254/'BB Index'!R255 -1</f>
        <v>-9.3353578646949487E-2</v>
      </c>
      <c r="G254" s="6">
        <f>'BB Index'!F254/'BB Index'!F255 -1</f>
        <v>-5.1290049463036391E-2</v>
      </c>
      <c r="H254" s="6">
        <f>'BB Index'!AH254/'BB Index'!AH255 -1</f>
        <v>-3.1198786404930012E-2</v>
      </c>
      <c r="I254" s="16">
        <v>9.2594347669503474E-3</v>
      </c>
      <c r="J254" s="16">
        <v>6.1658918522145001E-3</v>
      </c>
      <c r="K254" s="6">
        <f>'BB Index'!AL254/'BB Index'!AL255 -1</f>
        <v>-1.0399585189882821E-2</v>
      </c>
      <c r="L254" s="6"/>
      <c r="M254" s="2">
        <f t="shared" si="24"/>
        <v>5.0446789369731766</v>
      </c>
      <c r="N254" s="2">
        <f t="shared" si="19"/>
        <v>0.76713522074836626</v>
      </c>
      <c r="O254" s="2">
        <f t="shared" si="20"/>
        <v>6.5931352136422268</v>
      </c>
      <c r="P254" s="2">
        <f t="shared" si="21"/>
        <v>1.7524530992380001</v>
      </c>
      <c r="Q254" s="2">
        <f t="shared" si="22"/>
        <v>1.2381634280164628</v>
      </c>
      <c r="R254" s="2">
        <f t="shared" si="23"/>
        <v>4.7438189226855485</v>
      </c>
    </row>
    <row r="255" spans="3:18" x14ac:dyDescent="0.35">
      <c r="C255" s="5">
        <v>37256</v>
      </c>
      <c r="D255" s="6">
        <f>'BB Index'!N255/'BB Index'!N256 -1</f>
        <v>8.7595492644483297E-3</v>
      </c>
      <c r="E255" s="6">
        <f>'BB Index'!J255/'BB Index'!J256 -1</f>
        <v>6.2920875420875433E-2</v>
      </c>
      <c r="F255" s="6">
        <f>'BB Index'!R255/'BB Index'!R256 -1</f>
        <v>2.9745230067130812E-3</v>
      </c>
      <c r="G255" s="6">
        <f>'BB Index'!F255/'BB Index'!F256 -1</f>
        <v>6.1604404670096979E-3</v>
      </c>
      <c r="H255" s="6">
        <f>'BB Index'!AH255/'BB Index'!AH256 -1</f>
        <v>-1.3255973908144369E-2</v>
      </c>
      <c r="I255" s="16">
        <v>-3.7672429257975537E-3</v>
      </c>
      <c r="J255" s="16">
        <v>-1.4278134195166658E-2</v>
      </c>
      <c r="K255" s="6">
        <f>'BB Index'!AL255/'BB Index'!AL256 -1</f>
        <v>6.1708482770419737E-2</v>
      </c>
      <c r="L255" s="6"/>
      <c r="M255" s="2">
        <f t="shared" si="24"/>
        <v>5.0888680506449182</v>
      </c>
      <c r="N255" s="2">
        <f t="shared" si="19"/>
        <v>0.81540404040404002</v>
      </c>
      <c r="O255" s="2">
        <f t="shared" si="20"/>
        <v>6.6127466460215754</v>
      </c>
      <c r="P255" s="2">
        <f t="shared" si="21"/>
        <v>1.7632489822270825</v>
      </c>
      <c r="Q255" s="2">
        <f t="shared" si="22"/>
        <v>1.2217503659206581</v>
      </c>
      <c r="R255" s="2">
        <f t="shared" si="23"/>
        <v>5.0365527909420811</v>
      </c>
    </row>
    <row r="256" spans="3:18" x14ac:dyDescent="0.35">
      <c r="C256" s="5">
        <v>37225</v>
      </c>
      <c r="D256" s="6">
        <f>'BB Index'!N256/'BB Index'!N257 -1</f>
        <v>7.6715357581579768E-2</v>
      </c>
      <c r="E256" s="6">
        <f>'BB Index'!J256/'BB Index'!J257 -1</f>
        <v>0.12287334593572763</v>
      </c>
      <c r="F256" s="6">
        <f>'BB Index'!R256/'BB Index'!R257 -1</f>
        <v>9.7524708197307852E-2</v>
      </c>
      <c r="G256" s="6">
        <f>'BB Index'!F256/'BB Index'!F257 -1</f>
        <v>3.852636872444859E-2</v>
      </c>
      <c r="H256" s="6">
        <f>'BB Index'!AH256/'BB Index'!AH257 -1</f>
        <v>-5.3708206445672757E-2</v>
      </c>
      <c r="I256" s="16">
        <v>-9.2421960505513212E-3</v>
      </c>
      <c r="J256" s="16">
        <v>-2.6485090396806688E-2</v>
      </c>
      <c r="K256" s="6">
        <f>'BB Index'!AL256/'BB Index'!AL257 -1</f>
        <v>7.7396995553214998E-2</v>
      </c>
      <c r="L256" s="6"/>
      <c r="M256" s="2">
        <f t="shared" si="24"/>
        <v>5.4792623828356195</v>
      </c>
      <c r="N256" s="2">
        <f t="shared" si="19"/>
        <v>0.91559546313799567</v>
      </c>
      <c r="O256" s="2">
        <f t="shared" si="20"/>
        <v>7.2576528330575556</v>
      </c>
      <c r="P256" s="2">
        <f t="shared" si="21"/>
        <v>1.8311805626693718</v>
      </c>
      <c r="Q256" s="2">
        <f t="shared" si="22"/>
        <v>1.1561323450427152</v>
      </c>
      <c r="R256" s="2">
        <f t="shared" si="23"/>
        <v>5.4263668449061582</v>
      </c>
    </row>
    <row r="257" spans="3:18" x14ac:dyDescent="0.35">
      <c r="C257" s="5">
        <v>37195</v>
      </c>
      <c r="D257" s="6">
        <f>'BB Index'!N257/'BB Index'!N258 -1</f>
        <v>1.9053713706111974E-2</v>
      </c>
      <c r="E257" s="6">
        <f>'BB Index'!J257/'BB Index'!J258 -1</f>
        <v>-7.7593722755013084E-2</v>
      </c>
      <c r="F257" s="6">
        <f>'BB Index'!R257/'BB Index'!R258 -1</f>
        <v>2.5469345639026475E-2</v>
      </c>
      <c r="G257" s="6">
        <f>'BB Index'!F257/'BB Index'!F258 -1</f>
        <v>2.4197855862042594E-2</v>
      </c>
      <c r="H257" s="6">
        <f>'BB Index'!AH257/'BB Index'!AH258 -1</f>
        <v>-5.0425250876347749E-2</v>
      </c>
      <c r="I257" s="16">
        <v>1.3827375928226582E-2</v>
      </c>
      <c r="J257" s="16">
        <v>2.5276841598459221E-2</v>
      </c>
      <c r="K257" s="6">
        <f>'BB Index'!AL257/'BB Index'!AL258 -1</f>
        <v>5.8522633271232305E-2</v>
      </c>
      <c r="L257" s="6"/>
      <c r="M257" s="2">
        <f t="shared" si="24"/>
        <v>5.583662679598838</v>
      </c>
      <c r="N257" s="2">
        <f t="shared" si="19"/>
        <v>0.84455100261551819</v>
      </c>
      <c r="O257" s="2">
        <f t="shared" si="20"/>
        <v>7.4425005015907582</v>
      </c>
      <c r="P257" s="2">
        <f t="shared" si="21"/>
        <v>1.8754912059822193</v>
      </c>
      <c r="Q257" s="2">
        <f t="shared" si="22"/>
        <v>1.0978340814976761</v>
      </c>
      <c r="R257" s="2">
        <f t="shared" si="23"/>
        <v>5.7439321217657753</v>
      </c>
    </row>
    <row r="258" spans="3:18" x14ac:dyDescent="0.35">
      <c r="C258" s="5">
        <v>37162</v>
      </c>
      <c r="D258" s="6">
        <f>'BB Index'!N258/'BB Index'!N259 -1</f>
        <v>-8.0765421980720564E-2</v>
      </c>
      <c r="E258" s="6">
        <f>'BB Index'!J258/'BB Index'!J259 -1</f>
        <v>-5.0496688741721862E-2</v>
      </c>
      <c r="F258" s="6">
        <f>'BB Index'!R258/'BB Index'!R259 -1</f>
        <v>-3.4187797586092361E-2</v>
      </c>
      <c r="G258" s="6">
        <f>'BB Index'!F258/'BB Index'!F259 -1</f>
        <v>-0.10220928241137173</v>
      </c>
      <c r="H258" s="6">
        <f>'BB Index'!AH258/'BB Index'!AH259 -1</f>
        <v>-0.10956085112237568</v>
      </c>
      <c r="I258" s="16">
        <v>1.4977812430814419E-2</v>
      </c>
      <c r="J258" s="16">
        <v>2.4768107361357705E-2</v>
      </c>
      <c r="K258" s="6">
        <f>'BB Index'!AL258/'BB Index'!AL259 -1</f>
        <v>-0.13464321971470483</v>
      </c>
      <c r="L258" s="6"/>
      <c r="M258" s="2">
        <f t="shared" si="24"/>
        <v>5.1326958070830369</v>
      </c>
      <c r="N258" s="2">
        <f t="shared" si="19"/>
        <v>0.80190397350993325</v>
      </c>
      <c r="O258" s="2">
        <f t="shared" si="20"/>
        <v>7.1880578009079823</v>
      </c>
      <c r="P258" s="2">
        <f t="shared" si="21"/>
        <v>1.6837985956499386</v>
      </c>
      <c r="Q258" s="2">
        <f t="shared" si="22"/>
        <v>0.97755444513763923</v>
      </c>
      <c r="R258" s="2">
        <f t="shared" si="23"/>
        <v>4.9705506070685157</v>
      </c>
    </row>
    <row r="259" spans="3:18" x14ac:dyDescent="0.35">
      <c r="C259" s="5">
        <v>37134</v>
      </c>
      <c r="D259" s="6">
        <f>'BB Index'!N259/'BB Index'!N260 -1</f>
        <v>-6.2599044700201389E-2</v>
      </c>
      <c r="E259" s="6">
        <f>'BB Index'!J259/'BB Index'!J260 -1</f>
        <v>-4.3925603482390274E-2</v>
      </c>
      <c r="F259" s="6">
        <f>'BB Index'!R259/'BB Index'!R260 -1</f>
        <v>-0.21635833535802296</v>
      </c>
      <c r="G259" s="6">
        <f>'BB Index'!F259/'BB Index'!F260 -1</f>
        <v>-2.8412163567536175E-2</v>
      </c>
      <c r="H259" s="6">
        <f>'BB Index'!AH259/'BB Index'!AH260 -1</f>
        <v>9.5608194423466575E-3</v>
      </c>
      <c r="I259" s="16">
        <v>8.8173316889850195E-3</v>
      </c>
      <c r="J259" s="16">
        <v>1.2438183725460794E-2</v>
      </c>
      <c r="K259" s="6">
        <f>'BB Index'!AL259/'BB Index'!AL260 -1</f>
        <v>-3.2296543989506987E-2</v>
      </c>
      <c r="L259" s="6"/>
      <c r="M259" s="2">
        <f t="shared" si="24"/>
        <v>4.8113939528229093</v>
      </c>
      <c r="N259" s="2">
        <f t="shared" si="19"/>
        <v>0.7666798575385827</v>
      </c>
      <c r="O259" s="2">
        <f t="shared" si="20"/>
        <v>5.6328615806462796</v>
      </c>
      <c r="P259" s="2">
        <f t="shared" si="21"/>
        <v>1.6359582345355448</v>
      </c>
      <c r="Q259" s="2">
        <f t="shared" si="22"/>
        <v>0.98690066668266352</v>
      </c>
      <c r="R259" s="2">
        <f t="shared" si="23"/>
        <v>4.8100190007352568</v>
      </c>
    </row>
    <row r="260" spans="3:18" x14ac:dyDescent="0.35">
      <c r="C260" s="5">
        <v>37103</v>
      </c>
      <c r="D260" s="6">
        <f>'BB Index'!N260/'BB Index'!N261 -1</f>
        <v>-9.8539394247076917E-3</v>
      </c>
      <c r="E260" s="6">
        <f>'BB Index'!J260/'BB Index'!J261 -1</f>
        <v>-6.614929785661483E-2</v>
      </c>
      <c r="F260" s="6">
        <f>'BB Index'!R260/'BB Index'!R261 -1</f>
        <v>-0.13559328390394654</v>
      </c>
      <c r="G260" s="6">
        <f>'BB Index'!F260/'BB Index'!F261 -1</f>
        <v>-1.7982613810908821E-2</v>
      </c>
      <c r="H260" s="6">
        <f>'BB Index'!AH260/'BB Index'!AH261 -1</f>
        <v>2.3929531265873827E-3</v>
      </c>
      <c r="I260" s="16">
        <v>1.7760075902828465E-2</v>
      </c>
      <c r="J260" s="16">
        <v>2.893708881578938E-2</v>
      </c>
      <c r="K260" s="6">
        <f>'BB Index'!AL260/'BB Index'!AL261 -1</f>
        <v>-5.3916386592334775E-2</v>
      </c>
      <c r="L260" s="6"/>
      <c r="M260" s="2">
        <f t="shared" si="24"/>
        <v>4.7639827682633875</v>
      </c>
      <c r="N260" s="2">
        <f t="shared" ref="N260:N323" si="25">N259*(1+E260)</f>
        <v>0.71596452328159599</v>
      </c>
      <c r="O260" s="2">
        <f t="shared" ref="O260:O323" si="26">O259*(1+F260)</f>
        <v>4.8690833811500758</v>
      </c>
      <c r="P260" s="2">
        <f t="shared" ref="P260:P323" si="27">P259*(1+G260)</f>
        <v>1.6065394293931159</v>
      </c>
      <c r="Q260" s="2">
        <f t="shared" ref="Q260:Q323" si="28">Q259*(1+H260)</f>
        <v>0.98926227371863296</v>
      </c>
      <c r="R260" s="2">
        <f t="shared" ref="R260:R323" si="29">R259*(1+K260)</f>
        <v>4.5506801567751385</v>
      </c>
    </row>
    <row r="261" spans="3:18" x14ac:dyDescent="0.35">
      <c r="C261" s="5">
        <v>37071</v>
      </c>
      <c r="D261" s="6">
        <f>'BB Index'!N261/'BB Index'!N262 -1</f>
        <v>-2.4345320564007511E-2</v>
      </c>
      <c r="E261" s="6">
        <f>'BB Index'!J261/'BB Index'!J262 -1</f>
        <v>5.7610109645047647E-3</v>
      </c>
      <c r="F261" s="6">
        <f>'BB Index'!R261/'BB Index'!R262 -1</f>
        <v>3.3335787723656418E-2</v>
      </c>
      <c r="G261" s="6">
        <f>'BB Index'!F261/'BB Index'!F262 -1</f>
        <v>-4.2194885278742933E-2</v>
      </c>
      <c r="H261" s="6">
        <f>'BB Index'!AH261/'BB Index'!AH262 -1</f>
        <v>-7.2341530337244997E-2</v>
      </c>
      <c r="I261" s="16">
        <v>2.1393340332389599E-3</v>
      </c>
      <c r="J261" s="16">
        <v>4.6473200454404395E-3</v>
      </c>
      <c r="K261" s="6">
        <f>'BB Index'!AL261/'BB Index'!AL262 -1</f>
        <v>3.4524777427542785E-2</v>
      </c>
      <c r="L261" s="6"/>
      <c r="M261" s="2">
        <f t="shared" ref="M261:M324" si="30">M260*(1+D261)</f>
        <v>4.6480020806086078</v>
      </c>
      <c r="N261" s="2">
        <f t="shared" si="25"/>
        <v>0.72008920275041766</v>
      </c>
      <c r="O261" s="2">
        <f t="shared" si="26"/>
        <v>5.0313981111528783</v>
      </c>
      <c r="P261" s="2">
        <f t="shared" si="27"/>
        <v>1.5387516824740963</v>
      </c>
      <c r="Q261" s="2">
        <f t="shared" si="28"/>
        <v>0.9176975269329245</v>
      </c>
      <c r="R261" s="2">
        <f t="shared" si="29"/>
        <v>4.7077913763317358</v>
      </c>
    </row>
    <row r="262" spans="3:18" x14ac:dyDescent="0.35">
      <c r="C262" s="5">
        <v>37042</v>
      </c>
      <c r="D262" s="6">
        <f>'BB Index'!N262/'BB Index'!N263 -1</f>
        <v>6.6989209064156618E-3</v>
      </c>
      <c r="E262" s="6">
        <f>'BB Index'!J262/'BB Index'!J263 -1</f>
        <v>8.0554514799551225E-3</v>
      </c>
      <c r="F262" s="6">
        <f>'BB Index'!R262/'BB Index'!R263 -1</f>
        <v>2.721283413944775E-2</v>
      </c>
      <c r="G262" s="6">
        <f>'BB Index'!F262/'BB Index'!F263 -1</f>
        <v>-3.5715094211483445E-2</v>
      </c>
      <c r="H262" s="6">
        <f>'BB Index'!AH262/'BB Index'!AH263 -1</f>
        <v>-2.8484569487358447E-2</v>
      </c>
      <c r="I262" s="16">
        <v>6.6300435688577686E-3</v>
      </c>
      <c r="J262" s="16">
        <v>2.0697505950533213E-3</v>
      </c>
      <c r="K262" s="6">
        <f>'BB Index'!AL262/'BB Index'!AL263 -1</f>
        <v>2.4572410793701538E-2</v>
      </c>
      <c r="L262" s="6"/>
      <c r="M262" s="2">
        <f t="shared" si="30"/>
        <v>4.6791386789194602</v>
      </c>
      <c r="N262" s="2">
        <f t="shared" si="25"/>
        <v>0.72588984638441323</v>
      </c>
      <c r="O262" s="2">
        <f t="shared" si="26"/>
        <v>5.1683167134412127</v>
      </c>
      <c r="P262" s="2">
        <f t="shared" si="27"/>
        <v>1.4837950211664552</v>
      </c>
      <c r="Q262" s="2">
        <f t="shared" si="28"/>
        <v>0.89155730795862664</v>
      </c>
      <c r="R262" s="2">
        <f t="shared" si="29"/>
        <v>4.8234731599620044</v>
      </c>
    </row>
    <row r="263" spans="3:18" x14ac:dyDescent="0.35">
      <c r="C263" s="5">
        <v>37011</v>
      </c>
      <c r="D263" s="6">
        <f>'BB Index'!N263/'BB Index'!N264 -1</f>
        <v>7.7701824396651853E-2</v>
      </c>
      <c r="E263" s="6">
        <f>'BB Index'!J263/'BB Index'!J264 -1</f>
        <v>8.5621313809233435E-2</v>
      </c>
      <c r="F263" s="6">
        <f>'BB Index'!R263/'BB Index'!R264 -1</f>
        <v>0.10134640425447961</v>
      </c>
      <c r="G263" s="6">
        <f>'BB Index'!F263/'BB Index'!F264 -1</f>
        <v>6.7572684137175543E-2</v>
      </c>
      <c r="H263" s="6">
        <f>'BB Index'!AH263/'BB Index'!AH264 -1</f>
        <v>5.3701640413916785E-2</v>
      </c>
      <c r="I263" s="16">
        <v>1.3877518420160051E-3</v>
      </c>
      <c r="J263" s="16">
        <v>-1.6838785165589898E-2</v>
      </c>
      <c r="K263" s="6">
        <f>'BB Index'!AL263/'BB Index'!AL264 -1</f>
        <v>7.8205170476077779E-2</v>
      </c>
      <c r="L263" s="6"/>
      <c r="M263" s="2">
        <f t="shared" si="30"/>
        <v>5.0427162908764416</v>
      </c>
      <c r="N263" s="2">
        <f t="shared" si="25"/>
        <v>0.78804148871262936</v>
      </c>
      <c r="O263" s="2">
        <f t="shared" si="26"/>
        <v>5.6921070283968094</v>
      </c>
      <c r="P263" s="2">
        <f t="shared" si="27"/>
        <v>1.5840590334560498</v>
      </c>
      <c r="Q263" s="2">
        <f t="shared" si="28"/>
        <v>0.93943539791902053</v>
      </c>
      <c r="R263" s="2">
        <f t="shared" si="29"/>
        <v>5.2006937007236189</v>
      </c>
    </row>
    <row r="264" spans="3:18" x14ac:dyDescent="0.35">
      <c r="C264" s="5">
        <v>36980</v>
      </c>
      <c r="D264" s="6">
        <f>'BB Index'!N264/'BB Index'!N265 -1</f>
        <v>-6.3349718589702175E-2</v>
      </c>
      <c r="E264" s="6">
        <f>'BB Index'!J264/'BB Index'!J265 -1</f>
        <v>4.2892156862743835E-3</v>
      </c>
      <c r="F264" s="6">
        <f>'BB Index'!R264/'BB Index'!R265 -1</f>
        <v>-0.16219829786921425</v>
      </c>
      <c r="G264" s="6">
        <f>'BB Index'!F264/'BB Index'!F265 -1</f>
        <v>-7.0178723914248509E-2</v>
      </c>
      <c r="H264" s="6">
        <f>'BB Index'!AH264/'BB Index'!AH265 -1</f>
        <v>-3.9193106194128191E-2</v>
      </c>
      <c r="I264" s="16">
        <v>5.8041452442159081E-3</v>
      </c>
      <c r="J264" s="16">
        <v>6.0906950557886308E-3</v>
      </c>
      <c r="K264" s="6">
        <f>'BB Index'!AL264/'BB Index'!AL265 -1</f>
        <v>-4.8920042515770645E-2</v>
      </c>
      <c r="L264" s="6"/>
      <c r="M264" s="2">
        <f t="shared" si="30"/>
        <v>4.7232616329217123</v>
      </c>
      <c r="N264" s="2">
        <f t="shared" si="25"/>
        <v>0.79142156862745061</v>
      </c>
      <c r="O264" s="2">
        <f t="shared" si="26"/>
        <v>4.7688569571014554</v>
      </c>
      <c r="P264" s="2">
        <f t="shared" si="27"/>
        <v>1.4728917918832662</v>
      </c>
      <c r="Q264" s="2">
        <f t="shared" si="28"/>
        <v>0.90261600660585728</v>
      </c>
      <c r="R264" s="2">
        <f t="shared" si="29"/>
        <v>4.9462755437727193</v>
      </c>
    </row>
    <row r="265" spans="3:18" x14ac:dyDescent="0.35">
      <c r="C265" s="5">
        <v>36950</v>
      </c>
      <c r="D265" s="6">
        <f>'BB Index'!N265/'BB Index'!N266 -1</f>
        <v>-9.1189469565088999E-2</v>
      </c>
      <c r="E265" s="6">
        <f>'BB Index'!J265/'BB Index'!J266 -1</f>
        <v>-4.2628079780993366E-2</v>
      </c>
      <c r="F265" s="6">
        <f>'BB Index'!R265/'BB Index'!R266 -1</f>
        <v>-9.1152788163657794E-2</v>
      </c>
      <c r="G265" s="6">
        <f>'BB Index'!F265/'BB Index'!F266 -1</f>
        <v>-8.0057883131201768E-2</v>
      </c>
      <c r="H265" s="6">
        <f>'BB Index'!AH265/'BB Index'!AH266 -1</f>
        <v>-1.3958620605374228E-2</v>
      </c>
      <c r="I265" s="16">
        <v>5.7262894250482699E-3</v>
      </c>
      <c r="J265" s="16">
        <v>1.3224083389514085E-2</v>
      </c>
      <c r="K265" s="6">
        <f>'BB Index'!AL265/'BB Index'!AL266 -1</f>
        <v>-6.5631546781789174E-2</v>
      </c>
      <c r="L265" s="6"/>
      <c r="M265" s="2">
        <f t="shared" si="30"/>
        <v>4.2925499099984457</v>
      </c>
      <c r="N265" s="2">
        <f t="shared" si="25"/>
        <v>0.75768478685960072</v>
      </c>
      <c r="O265" s="2">
        <f t="shared" si="26"/>
        <v>4.3341623491080004</v>
      </c>
      <c r="P265" s="2">
        <f t="shared" si="27"/>
        <v>1.3549751929437694</v>
      </c>
      <c r="Q265" s="2">
        <f t="shared" si="28"/>
        <v>0.89001673221730815</v>
      </c>
      <c r="R265" s="2">
        <f t="shared" si="29"/>
        <v>4.62164382902598</v>
      </c>
    </row>
    <row r="266" spans="3:18" x14ac:dyDescent="0.35">
      <c r="C266" s="5">
        <v>36922</v>
      </c>
      <c r="D266" s="6">
        <f>'BB Index'!N266/'BB Index'!N267 -1</f>
        <v>3.5478778723767812E-2</v>
      </c>
      <c r="E266" s="6">
        <f>'BB Index'!J266/'BB Index'!J267 -1</f>
        <v>3.9123630672932563E-4</v>
      </c>
      <c r="F266" s="6">
        <f>'BB Index'!R266/'BB Index'!R267 -1</f>
        <v>0.14517713713361657</v>
      </c>
      <c r="G266" s="6">
        <f>'BB Index'!F266/'BB Index'!F267 -1</f>
        <v>1.5943239307332213E-3</v>
      </c>
      <c r="H266" s="6">
        <f>'BB Index'!AH266/'BB Index'!AH267 -1</f>
        <v>-5.3074796143880887E-2</v>
      </c>
      <c r="I266" s="16">
        <v>1.5569390455286714E-2</v>
      </c>
      <c r="J266" s="16">
        <v>7.9452198003240326E-3</v>
      </c>
      <c r="K266" s="6">
        <f>'BB Index'!AL266/'BB Index'!AL267 -1</f>
        <v>5.2033338052202893E-2</v>
      </c>
      <c r="L266" s="6"/>
      <c r="M266" s="2">
        <f t="shared" si="30"/>
        <v>4.4448443384160097</v>
      </c>
      <c r="N266" s="2">
        <f t="shared" si="25"/>
        <v>0.75798122065727669</v>
      </c>
      <c r="O266" s="2">
        <f t="shared" si="26"/>
        <v>4.9633836308238104</v>
      </c>
      <c r="P266" s="2">
        <f t="shared" si="27"/>
        <v>1.3571354623194296</v>
      </c>
      <c r="Q266" s="2">
        <f t="shared" si="28"/>
        <v>0.84277927559023147</v>
      </c>
      <c r="R266" s="2">
        <f t="shared" si="29"/>
        <v>4.8621233847385659</v>
      </c>
    </row>
    <row r="267" spans="3:18" x14ac:dyDescent="0.35">
      <c r="C267" s="5">
        <v>36889</v>
      </c>
      <c r="D267" s="6">
        <f>'BB Index'!N267/'BB Index'!N268 -1</f>
        <v>4.8872008823470647E-3</v>
      </c>
      <c r="E267" s="6">
        <f>'BB Index'!J267/'BB Index'!J268 -1</f>
        <v>-6.5106071689831735E-2</v>
      </c>
      <c r="F267" s="6">
        <f>'BB Index'!R267/'BB Index'!R268 -1</f>
        <v>7.9572428249945482E-3</v>
      </c>
      <c r="G267" s="6">
        <f>'BB Index'!F267/'BB Index'!F268 -1</f>
        <v>3.3894918616516501E-2</v>
      </c>
      <c r="H267" s="6">
        <f>'BB Index'!AH267/'BB Index'!AH268 -1</f>
        <v>-2.0617115667454278E-2</v>
      </c>
      <c r="I267" s="16">
        <v>1.6101465285449423E-2</v>
      </c>
      <c r="J267" s="16">
        <v>2.3759833039010969E-2</v>
      </c>
      <c r="K267" s="6">
        <f>'BB Index'!AL267/'BB Index'!AL268 -1</f>
        <v>8.5862209962171088E-2</v>
      </c>
      <c r="L267" s="6"/>
      <c r="M267" s="2">
        <f t="shared" si="30"/>
        <v>4.4665671855886115</v>
      </c>
      <c r="N267" s="2">
        <f t="shared" si="25"/>
        <v>0.70863204096561783</v>
      </c>
      <c r="O267" s="2">
        <f t="shared" si="26"/>
        <v>5.0028784796078787</v>
      </c>
      <c r="P267" s="2">
        <f t="shared" si="27"/>
        <v>1.4031354583663351</v>
      </c>
      <c r="Q267" s="2">
        <f t="shared" si="28"/>
        <v>0.82540359778325434</v>
      </c>
      <c r="R267" s="2">
        <f t="shared" si="29"/>
        <v>5.2795960436609706</v>
      </c>
    </row>
    <row r="268" spans="3:18" x14ac:dyDescent="0.35">
      <c r="C268" s="5">
        <v>36860</v>
      </c>
      <c r="D268" s="6">
        <f>'BB Index'!N268/'BB Index'!N269 -1</f>
        <v>-7.8835004070089254E-2</v>
      </c>
      <c r="E268" s="6">
        <f>'BB Index'!J268/'BB Index'!J269 -1</f>
        <v>-4.9208833246392025E-2</v>
      </c>
      <c r="F268" s="6">
        <f>'BB Index'!R268/'BB Index'!R269 -1</f>
        <v>-0.13289049865679425</v>
      </c>
      <c r="G268" s="6">
        <f>'BB Index'!F268/'BB Index'!F269 -1</f>
        <v>-4.1319204536903298E-2</v>
      </c>
      <c r="H268" s="6">
        <f>'BB Index'!AH268/'BB Index'!AH269 -1</f>
        <v>9.2153662071348563E-2</v>
      </c>
      <c r="I268" s="16">
        <v>1.5042525282443986E-2</v>
      </c>
      <c r="J268" s="16">
        <v>2.5237285345915295E-2</v>
      </c>
      <c r="K268" s="6">
        <f>'BB Index'!AL268/'BB Index'!AL269 -1</f>
        <v>-0.10265615819588236</v>
      </c>
      <c r="L268" s="6"/>
      <c r="M268" s="2">
        <f t="shared" si="30"/>
        <v>4.1144453433334061</v>
      </c>
      <c r="N268" s="2">
        <f t="shared" si="25"/>
        <v>0.67376108502869025</v>
      </c>
      <c r="O268" s="2">
        <f t="shared" si="26"/>
        <v>4.3380434637334426</v>
      </c>
      <c r="P268" s="2">
        <f t="shared" si="27"/>
        <v>1.345159017369115</v>
      </c>
      <c r="Q268" s="2">
        <f t="shared" si="28"/>
        <v>0.90146756200584766</v>
      </c>
      <c r="R268" s="2">
        <f t="shared" si="29"/>
        <v>4.7376129969925556</v>
      </c>
    </row>
    <row r="269" spans="3:18" x14ac:dyDescent="0.35">
      <c r="C269" s="5">
        <v>36830</v>
      </c>
      <c r="D269" s="6">
        <f>'BB Index'!N269/'BB Index'!N270 -1</f>
        <v>-4.233033855289059E-3</v>
      </c>
      <c r="E269" s="6">
        <f>'BB Index'!J269/'BB Index'!J270 -1</f>
        <v>-8.7900723888313381E-3</v>
      </c>
      <c r="F269" s="6">
        <f>'BB Index'!R269/'BB Index'!R270 -1</f>
        <v>-4.6735699474768855E-2</v>
      </c>
      <c r="G269" s="6">
        <f>'BB Index'!F269/'BB Index'!F270 -1</f>
        <v>-2.8252531094403288E-2</v>
      </c>
      <c r="H269" s="6">
        <f>'BB Index'!AH269/'BB Index'!AH270 -1</f>
        <v>2.2529536902615721E-3</v>
      </c>
      <c r="I269" s="16">
        <v>7.1810607513478342E-3</v>
      </c>
      <c r="J269" s="16">
        <v>9.1910746913237418E-3</v>
      </c>
      <c r="K269" s="6">
        <f>'BB Index'!AL269/'BB Index'!AL270 -1</f>
        <v>-4.4646380699140287E-2</v>
      </c>
      <c r="L269" s="6"/>
      <c r="M269" s="2">
        <f t="shared" si="30"/>
        <v>4.0970287568993395</v>
      </c>
      <c r="N269" s="2">
        <f t="shared" si="25"/>
        <v>0.66783867631851057</v>
      </c>
      <c r="O269" s="2">
        <f t="shared" si="26"/>
        <v>4.1353019681039109</v>
      </c>
      <c r="P269" s="2">
        <f t="shared" si="27"/>
        <v>1.307154870403977</v>
      </c>
      <c r="Q269" s="2">
        <f t="shared" si="28"/>
        <v>0.9034985266763198</v>
      </c>
      <c r="R269" s="2">
        <f t="shared" si="29"/>
        <v>4.526095723523631</v>
      </c>
    </row>
    <row r="270" spans="3:18" x14ac:dyDescent="0.35">
      <c r="C270" s="5">
        <v>36798</v>
      </c>
      <c r="D270" s="6">
        <f>'BB Index'!N270/'BB Index'!N271 -1</f>
        <v>-5.279572203721572E-2</v>
      </c>
      <c r="E270" s="6">
        <f>'BB Index'!J270/'BB Index'!J271 -1</f>
        <v>1.3449781659388593E-2</v>
      </c>
      <c r="F270" s="6">
        <f>'BB Index'!R270/'BB Index'!R271 -1</f>
        <v>-0.12193368852344388</v>
      </c>
      <c r="G270" s="6">
        <f>'BB Index'!F270/'BB Index'!F271 -1</f>
        <v>-5.2779719288966076E-2</v>
      </c>
      <c r="H270" s="6">
        <f>'BB Index'!AH270/'BB Index'!AH271 -1</f>
        <v>-1.3690308673698248E-2</v>
      </c>
      <c r="I270" s="16">
        <v>1.0366542870983375E-2</v>
      </c>
      <c r="J270" s="16">
        <v>4.952147785444172E-3</v>
      </c>
      <c r="K270" s="6">
        <f>'BB Index'!AL270/'BB Index'!AL271 -1</f>
        <v>-2.9409914065355536E-2</v>
      </c>
      <c r="L270" s="6"/>
      <c r="M270" s="2">
        <f t="shared" si="30"/>
        <v>3.8807231654716023</v>
      </c>
      <c r="N270" s="2">
        <f t="shared" si="25"/>
        <v>0.67682096069868958</v>
      </c>
      <c r="O270" s="2">
        <f t="shared" si="26"/>
        <v>3.6310693459747441</v>
      </c>
      <c r="P270" s="2">
        <f t="shared" si="27"/>
        <v>1.2381636032768504</v>
      </c>
      <c r="Q270" s="2">
        <f t="shared" si="28"/>
        <v>0.89112935295988938</v>
      </c>
      <c r="R270" s="2">
        <f t="shared" si="29"/>
        <v>4.392983637243228</v>
      </c>
    </row>
    <row r="271" spans="3:18" x14ac:dyDescent="0.35">
      <c r="C271" s="5">
        <v>36769</v>
      </c>
      <c r="D271" s="6">
        <f>'BB Index'!N271/'BB Index'!N272 -1</f>
        <v>6.2114796690207807E-2</v>
      </c>
      <c r="E271" s="6">
        <f>'BB Index'!J271/'BB Index'!J272 -1</f>
        <v>-5.0737854418836048E-2</v>
      </c>
      <c r="F271" s="6">
        <f>'BB Index'!R271/'BB Index'!R272 -1</f>
        <v>-4.0743999871224679E-2</v>
      </c>
      <c r="G271" s="6">
        <f>'BB Index'!F271/'BB Index'!F272 -1</f>
        <v>1.2076525019755646E-2</v>
      </c>
      <c r="H271" s="6">
        <f>'BB Index'!AH271/'BB Index'!AH272 -1</f>
        <v>0.15408703265460311</v>
      </c>
      <c r="I271" s="16">
        <v>1.5157144730515437E-2</v>
      </c>
      <c r="J271" s="16">
        <v>1.6400859631263476E-2</v>
      </c>
      <c r="K271" s="6">
        <f>'BB Index'!AL271/'BB Index'!AL272 -1</f>
        <v>7.6089132264659076E-2</v>
      </c>
      <c r="L271" s="6"/>
      <c r="M271" s="2">
        <f t="shared" si="30"/>
        <v>4.1217734959058507</v>
      </c>
      <c r="N271" s="2">
        <f t="shared" si="25"/>
        <v>0.64248051732714273</v>
      </c>
      <c r="O271" s="2">
        <f t="shared" si="26"/>
        <v>3.483125057009941</v>
      </c>
      <c r="P271" s="2">
        <f t="shared" si="27"/>
        <v>1.2531163170103741</v>
      </c>
      <c r="Q271" s="2">
        <f t="shared" si="28"/>
        <v>1.0284408306688952</v>
      </c>
      <c r="R271" s="2">
        <f t="shared" si="29"/>
        <v>4.7272419502539114</v>
      </c>
    </row>
    <row r="272" spans="3:18" x14ac:dyDescent="0.35">
      <c r="C272" s="5">
        <v>36738</v>
      </c>
      <c r="D272" s="6">
        <f>'BB Index'!N272/'BB Index'!N273 -1</f>
        <v>-1.557318578468081E-2</v>
      </c>
      <c r="E272" s="6">
        <f>'BB Index'!J272/'BB Index'!J273 -1</f>
        <v>0</v>
      </c>
      <c r="F272" s="6">
        <f>'BB Index'!R272/'BB Index'!R273 -1</f>
        <v>-1.8330164181384334E-2</v>
      </c>
      <c r="G272" s="6">
        <f>'BB Index'!F272/'BB Index'!F273 -1</f>
        <v>-3.9181948994274851E-2</v>
      </c>
      <c r="H272" s="6">
        <f>'BB Index'!AH272/'BB Index'!AH273 -1</f>
        <v>-7.6797805451063961E-2</v>
      </c>
      <c r="I272" s="16">
        <v>6.4229466367515808E-3</v>
      </c>
      <c r="J272" s="16">
        <v>7.4065633546034348E-3</v>
      </c>
      <c r="K272" s="6">
        <f>'BB Index'!AL272/'BB Index'!AL273 -1</f>
        <v>-3.2173739446334948E-2</v>
      </c>
      <c r="L272" s="6"/>
      <c r="M272" s="2">
        <f t="shared" si="30"/>
        <v>4.0575843514917356</v>
      </c>
      <c r="N272" s="2">
        <f t="shared" si="25"/>
        <v>0.64248051732714273</v>
      </c>
      <c r="O272" s="2">
        <f t="shared" si="26"/>
        <v>3.4192788028506551</v>
      </c>
      <c r="P272" s="2">
        <f t="shared" si="27"/>
        <v>1.2040167773933801</v>
      </c>
      <c r="Q272" s="2">
        <f t="shared" si="28"/>
        <v>0.94945883183725477</v>
      </c>
      <c r="R272" s="2">
        <f t="shared" si="29"/>
        <v>4.575148899446658</v>
      </c>
    </row>
    <row r="273" spans="3:18" x14ac:dyDescent="0.35">
      <c r="C273" s="5">
        <v>36707</v>
      </c>
      <c r="D273" s="6">
        <f>'BB Index'!N273/'BB Index'!N274 -1</f>
        <v>2.4652612808143237E-2</v>
      </c>
      <c r="E273" s="6">
        <f>'BB Index'!J273/'BB Index'!J274 -1</f>
        <v>-3.8424744897959218E-2</v>
      </c>
      <c r="F273" s="6">
        <f>'BB Index'!R273/'BB Index'!R274 -1</f>
        <v>0.13475986969905263</v>
      </c>
      <c r="G273" s="6">
        <f>'BB Index'!F273/'BB Index'!F274 -1</f>
        <v>4.2154566744730726E-2</v>
      </c>
      <c r="H273" s="6">
        <f>'BB Index'!AH273/'BB Index'!AH274 -1</f>
        <v>7.1266569738599683E-2</v>
      </c>
      <c r="I273" s="16">
        <v>2.1376978465755148E-2</v>
      </c>
      <c r="J273" s="16">
        <v>2.1118156960847179E-2</v>
      </c>
      <c r="K273" s="6">
        <f>'BB Index'!AL273/'BB Index'!AL274 -1</f>
        <v>8.6743417103477105E-2</v>
      </c>
      <c r="L273" s="6"/>
      <c r="M273" s="2">
        <f t="shared" si="30"/>
        <v>4.1576144074454424</v>
      </c>
      <c r="N273" s="2">
        <f t="shared" si="25"/>
        <v>0.61779336734693835</v>
      </c>
      <c r="O273" s="2">
        <f t="shared" si="26"/>
        <v>3.8800603687875421</v>
      </c>
      <c r="P273" s="2">
        <f t="shared" si="27"/>
        <v>1.254771582997785</v>
      </c>
      <c r="Q273" s="2">
        <f t="shared" si="28"/>
        <v>1.0171235058903139</v>
      </c>
      <c r="R273" s="2">
        <f t="shared" si="29"/>
        <v>4.9720129487418738</v>
      </c>
    </row>
    <row r="274" spans="3:18" x14ac:dyDescent="0.35">
      <c r="C274" s="5">
        <v>36677</v>
      </c>
      <c r="D274" s="6">
        <f>'BB Index'!N274/'BB Index'!N275 -1</f>
        <v>-2.0522635033166869E-2</v>
      </c>
      <c r="E274" s="6">
        <f>'BB Index'!J274/'BB Index'!J275 -1</f>
        <v>9.6587250482937925E-3</v>
      </c>
      <c r="F274" s="6">
        <f>'BB Index'!R274/'BB Index'!R275 -1</f>
        <v>3.412574791079459E-2</v>
      </c>
      <c r="G274" s="6">
        <f>'BB Index'!F274/'BB Index'!F275 -1</f>
        <v>-2.5199054491166994E-2</v>
      </c>
      <c r="H274" s="6">
        <f>'BB Index'!AH274/'BB Index'!AH275 -1</f>
        <v>0.11197449220595179</v>
      </c>
      <c r="I274" s="16">
        <v>4.6077770285468667E-4</v>
      </c>
      <c r="J274" s="16">
        <v>3.3856750919385448E-3</v>
      </c>
      <c r="K274" s="6">
        <f>'BB Index'!AL274/'BB Index'!AL275 -1</f>
        <v>-5.8288599359994087E-2</v>
      </c>
      <c r="L274" s="6"/>
      <c r="M274" s="2">
        <f t="shared" si="30"/>
        <v>4.0722892043528036</v>
      </c>
      <c r="N274" s="2">
        <f t="shared" si="25"/>
        <v>0.623760463618802</v>
      </c>
      <c r="O274" s="2">
        <f t="shared" si="26"/>
        <v>4.0124703308114507</v>
      </c>
      <c r="P274" s="2">
        <f t="shared" si="27"/>
        <v>1.223152525503856</v>
      </c>
      <c r="Q274" s="2">
        <f t="shared" si="28"/>
        <v>1.1310153939731191</v>
      </c>
      <c r="R274" s="2">
        <f t="shared" si="29"/>
        <v>4.6822012779599556</v>
      </c>
    </row>
    <row r="275" spans="3:18" x14ac:dyDescent="0.35">
      <c r="C275" s="5">
        <v>36644</v>
      </c>
      <c r="D275" s="6">
        <f>'BB Index'!N275/'BB Index'!N276 -1</f>
        <v>-3.0091691540793608E-2</v>
      </c>
      <c r="E275" s="6">
        <f>'BB Index'!J275/'BB Index'!J276 -1</f>
        <v>3.4643570952698211E-2</v>
      </c>
      <c r="F275" s="6">
        <f>'BB Index'!R275/'BB Index'!R276 -1</f>
        <v>9.4918076056280887E-2</v>
      </c>
      <c r="G275" s="6">
        <f>'BB Index'!F275/'BB Index'!F276 -1</f>
        <v>-5.2787254226103197E-2</v>
      </c>
      <c r="H275" s="6">
        <f>'BB Index'!AH275/'BB Index'!AH276 -1</f>
        <v>-9.1092877289744578E-3</v>
      </c>
      <c r="I275" s="16">
        <v>6.8601761153397334E-4</v>
      </c>
      <c r="J275" s="16">
        <v>-6.09190067301002E-3</v>
      </c>
      <c r="K275" s="6">
        <f>'BB Index'!AL275/'BB Index'!AL276 -1</f>
        <v>-6.0134890656868167E-2</v>
      </c>
      <c r="L275" s="6"/>
      <c r="M275" s="2">
        <f t="shared" si="30"/>
        <v>3.949747133750515</v>
      </c>
      <c r="N275" s="2">
        <f t="shared" si="25"/>
        <v>0.6453697534976679</v>
      </c>
      <c r="O275" s="2">
        <f t="shared" si="26"/>
        <v>4.3933262948449823</v>
      </c>
      <c r="P275" s="2">
        <f t="shared" si="27"/>
        <v>1.1585856621827837</v>
      </c>
      <c r="Q275" s="2">
        <f t="shared" si="28"/>
        <v>1.1207126493235187</v>
      </c>
      <c r="R275" s="2">
        <f t="shared" si="29"/>
        <v>4.4006376160763852</v>
      </c>
    </row>
    <row r="276" spans="3:18" x14ac:dyDescent="0.35">
      <c r="C276" s="5">
        <v>36616</v>
      </c>
      <c r="D276" s="6">
        <f>'BB Index'!N276/'BB Index'!N277 -1</f>
        <v>9.7830725063801305E-2</v>
      </c>
      <c r="E276" s="6">
        <f>'BB Index'!J276/'BB Index'!J277 -1</f>
        <v>-6.3192385707598775E-2</v>
      </c>
      <c r="F276" s="6">
        <f>'BB Index'!R276/'BB Index'!R277 -1</f>
        <v>2.6688808905070971E-2</v>
      </c>
      <c r="G276" s="6">
        <f>'BB Index'!F276/'BB Index'!F277 -1</f>
        <v>4.0065939049276578E-2</v>
      </c>
      <c r="H276" s="6">
        <f>'BB Index'!AH276/'BB Index'!AH277 -1</f>
        <v>-1.1606650859051881E-2</v>
      </c>
      <c r="I276" s="16">
        <v>1.0937162477119511E-2</v>
      </c>
      <c r="J276" s="16">
        <v>2.864645500119356E-2</v>
      </c>
      <c r="K276" s="6">
        <f>'BB Index'!AL276/'BB Index'!AL277 -1</f>
        <v>-6.5932459079050654E-2</v>
      </c>
      <c r="L276" s="6"/>
      <c r="M276" s="2">
        <f t="shared" si="30"/>
        <v>4.3361537596639987</v>
      </c>
      <c r="N276" s="2">
        <f t="shared" si="25"/>
        <v>0.60458729911062536</v>
      </c>
      <c r="O276" s="2">
        <f t="shared" si="26"/>
        <v>4.5105789407857237</v>
      </c>
      <c r="P276" s="2">
        <f t="shared" si="27"/>
        <v>1.205005484707165</v>
      </c>
      <c r="Q276" s="2">
        <f t="shared" si="28"/>
        <v>1.1077049288894976</v>
      </c>
      <c r="R276" s="2">
        <f t="shared" si="29"/>
        <v>4.1104927565326976</v>
      </c>
    </row>
    <row r="277" spans="3:18" x14ac:dyDescent="0.35">
      <c r="C277" s="5">
        <v>36585</v>
      </c>
      <c r="D277" s="6">
        <f>'BB Index'!N277/'BB Index'!N278 -1</f>
        <v>-1.8937990952439643E-2</v>
      </c>
      <c r="E277" s="6">
        <f>'BB Index'!J277/'BB Index'!J278 -1</f>
        <v>-3.8409602400600207E-2</v>
      </c>
      <c r="F277" s="6">
        <f>'BB Index'!R277/'BB Index'!R278 -1</f>
        <v>-0.18329105591401518</v>
      </c>
      <c r="G277" s="6">
        <f>'BB Index'!F277/'BB Index'!F278 -1</f>
        <v>2.7381132265538399E-2</v>
      </c>
      <c r="H277" s="6">
        <f>'BB Index'!AH277/'BB Index'!AH278 -1</f>
        <v>6.2475318091514742E-2</v>
      </c>
      <c r="I277" s="16">
        <v>1.1593002794741736E-2</v>
      </c>
      <c r="J277" s="16">
        <v>1.1103065411537605E-2</v>
      </c>
      <c r="K277" s="6">
        <f>'BB Index'!AL277/'BB Index'!AL278 -1</f>
        <v>0.16512244707092449</v>
      </c>
      <c r="L277" s="6"/>
      <c r="M277" s="2">
        <f t="shared" si="30"/>
        <v>4.2540357189950946</v>
      </c>
      <c r="N277" s="2">
        <f t="shared" si="25"/>
        <v>0.58136534133533346</v>
      </c>
      <c r="O277" s="2">
        <f t="shared" si="26"/>
        <v>3.6838301639455882</v>
      </c>
      <c r="P277" s="2">
        <f t="shared" si="27"/>
        <v>1.2379998992646311</v>
      </c>
      <c r="Q277" s="2">
        <f t="shared" si="28"/>
        <v>1.1769091466734076</v>
      </c>
      <c r="R277" s="2">
        <f t="shared" si="29"/>
        <v>4.7892273791586861</v>
      </c>
    </row>
    <row r="278" spans="3:18" x14ac:dyDescent="0.35">
      <c r="C278" s="5">
        <v>36556</v>
      </c>
      <c r="D278" s="6">
        <f>'BB Index'!N278/'BB Index'!N279 -1</f>
        <v>-5.0242441481124112E-2</v>
      </c>
      <c r="E278" s="6">
        <f>'BB Index'!J278/'BB Index'!J279 -1</f>
        <v>3.461657870226631E-2</v>
      </c>
      <c r="F278" s="6">
        <f>'BB Index'!R278/'BB Index'!R279 -1</f>
        <v>-4.2959479055217353E-2</v>
      </c>
      <c r="G278" s="6">
        <f>'BB Index'!F278/'BB Index'!F279 -1</f>
        <v>-6.1664795888225932E-2</v>
      </c>
      <c r="H278" s="6">
        <f>'BB Index'!AH278/'BB Index'!AH279 -1</f>
        <v>7.2306006667858025E-2</v>
      </c>
      <c r="I278" s="16">
        <v>-8.6650172730279307E-3</v>
      </c>
      <c r="J278" s="16">
        <v>-6.1173083843110154E-3</v>
      </c>
      <c r="K278" s="6">
        <f>'BB Index'!AL278/'BB Index'!AL279 -1</f>
        <v>-1.6083848896870201E-2</v>
      </c>
      <c r="L278" s="6"/>
      <c r="M278" s="2">
        <f t="shared" si="30"/>
        <v>4.0403025783248721</v>
      </c>
      <c r="N278" s="2">
        <f t="shared" si="25"/>
        <v>0.60149022042843792</v>
      </c>
      <c r="O278" s="2">
        <f t="shared" si="26"/>
        <v>3.5255747391745897</v>
      </c>
      <c r="P278" s="2">
        <f t="shared" si="27"/>
        <v>1.1616588881668333</v>
      </c>
      <c r="Q278" s="2">
        <f t="shared" si="28"/>
        <v>1.2620067472802381</v>
      </c>
      <c r="R278" s="2">
        <f t="shared" si="29"/>
        <v>4.7121981696595441</v>
      </c>
    </row>
    <row r="279" spans="3:18" x14ac:dyDescent="0.35">
      <c r="C279" s="5">
        <v>36525</v>
      </c>
      <c r="D279" s="6">
        <f>'BB Index'!N279/'BB Index'!N280 -1</f>
        <v>5.8882460239932266E-2</v>
      </c>
      <c r="E279" s="6">
        <f>'BB Index'!J279/'BB Index'!J280 -1</f>
        <v>4.0542723308027773E-2</v>
      </c>
      <c r="F279" s="6">
        <f>'BB Index'!R279/'BB Index'!R280 -1</f>
        <v>-7.4254886976108159E-2</v>
      </c>
      <c r="G279" s="6">
        <f>'BB Index'!F279/'BB Index'!F280 -1</f>
        <v>9.0952448471880443E-2</v>
      </c>
      <c r="H279" s="6">
        <f>'BB Index'!AH279/'BB Index'!AH280 -1</f>
        <v>4.2237638782909537E-2</v>
      </c>
      <c r="I279" s="16">
        <v>-2.4452936627086252E-3</v>
      </c>
      <c r="J279" s="16">
        <v>-1.1266603415559628E-2</v>
      </c>
      <c r="K279" s="6">
        <f>'BB Index'!AL279/'BB Index'!AL280 -1</f>
        <v>0.11309152988667548</v>
      </c>
      <c r="L279" s="6"/>
      <c r="M279" s="2">
        <f t="shared" si="30"/>
        <v>4.2782055342503824</v>
      </c>
      <c r="N279" s="2">
        <f t="shared" si="25"/>
        <v>0.62587627200775275</v>
      </c>
      <c r="O279" s="2">
        <f t="shared" si="26"/>
        <v>3.2637835853913586</v>
      </c>
      <c r="P279" s="2">
        <f t="shared" si="27"/>
        <v>1.2673146083347291</v>
      </c>
      <c r="Q279" s="2">
        <f t="shared" si="28"/>
        <v>1.3153109324134553</v>
      </c>
      <c r="R279" s="2">
        <f t="shared" si="29"/>
        <v>5.2451078697955342</v>
      </c>
    </row>
    <row r="280" spans="3:18" x14ac:dyDescent="0.35">
      <c r="C280" s="5">
        <v>36494</v>
      </c>
      <c r="D280" s="6">
        <f>'BB Index'!N280/'BB Index'!N281 -1</f>
        <v>2.0323921570665426E-2</v>
      </c>
      <c r="E280" s="6">
        <f>'BB Index'!J280/'BB Index'!J281 -1</f>
        <v>2.772244355909681E-2</v>
      </c>
      <c r="F280" s="6">
        <f>'BB Index'!R280/'BB Index'!R281 -1</f>
        <v>-1.9497069277449874E-2</v>
      </c>
      <c r="G280" s="6">
        <f>'BB Index'!F280/'BB Index'!F281 -1</f>
        <v>3.3911067575581821E-2</v>
      </c>
      <c r="H280" s="6">
        <f>'BB Index'!AH280/'BB Index'!AH281 -1</f>
        <v>4.0464111350394294E-2</v>
      </c>
      <c r="I280" s="16">
        <v>5.462242250444671E-4</v>
      </c>
      <c r="J280" s="16">
        <v>-2.4843250916835036E-3</v>
      </c>
      <c r="K280" s="6">
        <f>'BB Index'!AL280/'BB Index'!AL281 -1</f>
        <v>5.968582811511669E-2</v>
      </c>
      <c r="L280" s="6"/>
      <c r="M280" s="2">
        <f t="shared" si="30"/>
        <v>4.3651554479916737</v>
      </c>
      <c r="N280" s="2">
        <f t="shared" si="25"/>
        <v>0.64322709163346559</v>
      </c>
      <c r="O280" s="2">
        <f t="shared" si="26"/>
        <v>3.2001493707203794</v>
      </c>
      <c r="P280" s="2">
        <f t="shared" si="27"/>
        <v>1.3102905996574901</v>
      </c>
      <c r="Q280" s="2">
        <f t="shared" si="28"/>
        <v>1.3685338204430244</v>
      </c>
      <c r="R280" s="2">
        <f t="shared" si="29"/>
        <v>5.5581664765573962</v>
      </c>
    </row>
    <row r="281" spans="3:18" x14ac:dyDescent="0.35">
      <c r="C281" s="5">
        <v>36462</v>
      </c>
      <c r="D281" s="6">
        <f>'BB Index'!N281/'BB Index'!N282 -1</f>
        <v>6.3273527715629552E-2</v>
      </c>
      <c r="E281" s="6">
        <f>'BB Index'!J281/'BB Index'!J282 -1</f>
        <v>2.501276161306798E-2</v>
      </c>
      <c r="F281" s="6">
        <f>'BB Index'!R281/'BB Index'!R282 -1</f>
        <v>-8.2711560897522851E-2</v>
      </c>
      <c r="G281" s="6">
        <f>'BB Index'!F281/'BB Index'!F282 -1</f>
        <v>3.7520222342058318E-2</v>
      </c>
      <c r="H281" s="6">
        <f>'BB Index'!AH281/'BB Index'!AH282 -1</f>
        <v>-5.1571260799551988E-2</v>
      </c>
      <c r="I281" s="16">
        <v>5.7569271971891212E-3</v>
      </c>
      <c r="J281" s="16">
        <v>-4.1388281203802446E-4</v>
      </c>
      <c r="K281" s="6">
        <f>'BB Index'!AL281/'BB Index'!AL282 -1</f>
        <v>4.0453539144142958E-3</v>
      </c>
      <c r="L281" s="6"/>
      <c r="M281" s="2">
        <f t="shared" si="30"/>
        <v>4.6413542322132058</v>
      </c>
      <c r="N281" s="2">
        <f t="shared" si="25"/>
        <v>0.6593159775395605</v>
      </c>
      <c r="O281" s="2">
        <f t="shared" si="26"/>
        <v>2.9354600211628714</v>
      </c>
      <c r="P281" s="2">
        <f t="shared" si="27"/>
        <v>1.3594529942893481</v>
      </c>
      <c r="Q281" s="2">
        <f t="shared" si="28"/>
        <v>1.2979568058759499</v>
      </c>
      <c r="R281" s="2">
        <f t="shared" si="29"/>
        <v>5.5806512270703044</v>
      </c>
    </row>
    <row r="282" spans="3:18" x14ac:dyDescent="0.35">
      <c r="C282" s="5">
        <v>36433</v>
      </c>
      <c r="D282" s="6">
        <f>'BB Index'!N282/'BB Index'!N283 -1</f>
        <v>-2.7415540939083605E-2</v>
      </c>
      <c r="E282" s="6">
        <f>'BB Index'!J282/'BB Index'!J283 -1</f>
        <v>-1.5577889447236148E-2</v>
      </c>
      <c r="F282" s="6">
        <f>'BB Index'!R282/'BB Index'!R283 -1</f>
        <v>-4.0946121470096575E-2</v>
      </c>
      <c r="G282" s="6">
        <f>'BB Index'!F282/'BB Index'!F283 -1</f>
        <v>9.6608915383435967E-3</v>
      </c>
      <c r="H282" s="6">
        <f>'BB Index'!AH282/'BB Index'!AH283 -1</f>
        <v>5.3040613850740437E-2</v>
      </c>
      <c r="I282" s="16">
        <v>1.6225080834632255E-2</v>
      </c>
      <c r="J282" s="16">
        <v>9.9122230847314974E-3</v>
      </c>
      <c r="K282" s="6">
        <f>'BB Index'!AL282/'BB Index'!AL283 -1</f>
        <v>2.0467918013000741E-4</v>
      </c>
      <c r="L282" s="6"/>
      <c r="M282" s="2">
        <f t="shared" si="30"/>
        <v>4.5141089952471756</v>
      </c>
      <c r="N282" s="2">
        <f t="shared" si="25"/>
        <v>0.64904522613065285</v>
      </c>
      <c r="O282" s="2">
        <f t="shared" si="26"/>
        <v>2.815264318565724</v>
      </c>
      <c r="P282" s="2">
        <f t="shared" si="27"/>
        <v>1.372586522218654</v>
      </c>
      <c r="Q282" s="2">
        <f t="shared" si="28"/>
        <v>1.3668012316113567</v>
      </c>
      <c r="R282" s="2">
        <f t="shared" si="29"/>
        <v>5.5817934701880523</v>
      </c>
    </row>
    <row r="283" spans="3:18" x14ac:dyDescent="0.35">
      <c r="C283" s="5">
        <v>36403</v>
      </c>
      <c r="D283" s="6">
        <f>'BB Index'!N283/'BB Index'!N284 -1</f>
        <v>-4.9351908926829058E-3</v>
      </c>
      <c r="E283" s="6">
        <f>'BB Index'!J283/'BB Index'!J284 -1</f>
        <v>1.135016093511787E-2</v>
      </c>
      <c r="F283" s="6">
        <f>'BB Index'!R283/'BB Index'!R284 -1</f>
        <v>-7.5899409073497681E-3</v>
      </c>
      <c r="G283" s="6">
        <f>'BB Index'!F283/'BB Index'!F284 -1</f>
        <v>1.6991224696709661E-3</v>
      </c>
      <c r="H283" s="6">
        <f>'BB Index'!AH283/'BB Index'!AH284 -1</f>
        <v>7.0381409628651248E-2</v>
      </c>
      <c r="I283" s="16">
        <v>-3.4891429501859861E-5</v>
      </c>
      <c r="J283" s="16">
        <v>-1.6691505216095415E-3</v>
      </c>
      <c r="K283" s="6">
        <f>'BB Index'!AL283/'BB Index'!AL284 -1</f>
        <v>-3.6723996007090198E-2</v>
      </c>
      <c r="L283" s="6"/>
      <c r="M283" s="2">
        <f t="shared" si="30"/>
        <v>4.4918310056452535</v>
      </c>
      <c r="N283" s="2">
        <f t="shared" si="25"/>
        <v>0.6564119939014057</v>
      </c>
      <c r="O283" s="2">
        <f t="shared" si="26"/>
        <v>2.7938966287492399</v>
      </c>
      <c r="P283" s="2">
        <f t="shared" si="27"/>
        <v>1.3749187148201232</v>
      </c>
      <c r="Q283" s="2">
        <f t="shared" si="28"/>
        <v>1.4629986289743406</v>
      </c>
      <c r="R283" s="2">
        <f t="shared" si="29"/>
        <v>5.3768077090764637</v>
      </c>
    </row>
    <row r="284" spans="3:18" x14ac:dyDescent="0.35">
      <c r="C284" s="5">
        <v>36371</v>
      </c>
      <c r="D284" s="6">
        <f>'BB Index'!N284/'BB Index'!N285 -1</f>
        <v>-3.1234225290305173E-2</v>
      </c>
      <c r="E284" s="6">
        <f>'BB Index'!J284/'BB Index'!J285 -1</f>
        <v>2.1280276816608934E-2</v>
      </c>
      <c r="F284" s="6">
        <f>'BB Index'!R284/'BB Index'!R285 -1</f>
        <v>-0.1235413385641132</v>
      </c>
      <c r="G284" s="6">
        <f>'BB Index'!F284/'BB Index'!F285 -1</f>
        <v>2.7613313022734509E-2</v>
      </c>
      <c r="H284" s="6">
        <f>'BB Index'!AH284/'BB Index'!AH285 -1</f>
        <v>3.5873727945785694E-2</v>
      </c>
      <c r="I284" s="16">
        <v>-6.7807965992052743E-3</v>
      </c>
      <c r="J284" s="16">
        <v>-3.3864068441064044E-3</v>
      </c>
      <c r="K284" s="6">
        <f>'BB Index'!AL284/'BB Index'!AL285 -1</f>
        <v>-2.746869330220636E-2</v>
      </c>
      <c r="L284" s="6"/>
      <c r="M284" s="2">
        <f t="shared" si="30"/>
        <v>4.3515321440489512</v>
      </c>
      <c r="N284" s="2">
        <f t="shared" si="25"/>
        <v>0.67038062283736988</v>
      </c>
      <c r="O284" s="2">
        <f t="shared" si="26"/>
        <v>2.4487348994237954</v>
      </c>
      <c r="P284" s="2">
        <f t="shared" si="27"/>
        <v>1.412884775673267</v>
      </c>
      <c r="Q284" s="2">
        <f t="shared" si="28"/>
        <v>1.5154818437752235</v>
      </c>
      <c r="R284" s="2">
        <f t="shared" si="29"/>
        <v>5.2291138271709032</v>
      </c>
    </row>
    <row r="285" spans="3:18" x14ac:dyDescent="0.35">
      <c r="C285" s="5">
        <v>36341</v>
      </c>
      <c r="D285" s="6">
        <f>'BB Index'!N285/'BB Index'!N286 -1</f>
        <v>5.5497440434000955E-2</v>
      </c>
      <c r="E285" s="6">
        <f>'BB Index'!J285/'BB Index'!J286 -1</f>
        <v>2.8103877623621543E-2</v>
      </c>
      <c r="F285" s="6">
        <f>'BB Index'!R285/'BB Index'!R286 -1</f>
        <v>0.4708599424078832</v>
      </c>
      <c r="G285" s="6">
        <f>'BB Index'!F285/'BB Index'!F286 -1</f>
        <v>3.7907658346322259E-2</v>
      </c>
      <c r="H285" s="6">
        <f>'BB Index'!AH285/'BB Index'!AH286 -1</f>
        <v>6.4316654577937449E-2</v>
      </c>
      <c r="I285" s="16">
        <v>-3.5223427032253785E-3</v>
      </c>
      <c r="J285" s="16">
        <v>-3.6699419912394893E-3</v>
      </c>
      <c r="K285" s="6">
        <f>'BB Index'!AL285/'BB Index'!AL286 -1</f>
        <v>4.7057724456260663E-2</v>
      </c>
      <c r="L285" s="6"/>
      <c r="M285" s="2">
        <f t="shared" si="30"/>
        <v>4.5930310400099481</v>
      </c>
      <c r="N285" s="2">
        <f t="shared" si="25"/>
        <v>0.68922091782283856</v>
      </c>
      <c r="O285" s="2">
        <f t="shared" si="26"/>
        <v>3.6017460731386572</v>
      </c>
      <c r="P285" s="2">
        <f t="shared" si="27"/>
        <v>1.4664439290322093</v>
      </c>
      <c r="Q285" s="2">
        <f t="shared" si="28"/>
        <v>1.6129525660404505</v>
      </c>
      <c r="R285" s="2">
        <f t="shared" si="29"/>
        <v>5.4751840248003338</v>
      </c>
    </row>
    <row r="286" spans="3:18" x14ac:dyDescent="0.35">
      <c r="C286" s="5">
        <v>36311</v>
      </c>
      <c r="D286" s="6">
        <f>'BB Index'!N286/'BB Index'!N287 -1</f>
        <v>-2.3616720084391862E-2</v>
      </c>
      <c r="E286" s="6">
        <f>'BB Index'!J286/'BB Index'!J287 -1</f>
        <v>5.1234106207928232E-2</v>
      </c>
      <c r="F286" s="6">
        <f>'BB Index'!R286/'BB Index'!R287 -1</f>
        <v>5.3830019858536193E-3</v>
      </c>
      <c r="G286" s="6">
        <f>'BB Index'!F286/'BB Index'!F287 -1</f>
        <v>-5.1637315227385239E-2</v>
      </c>
      <c r="H286" s="6">
        <f>'BB Index'!AH286/'BB Index'!AH287 -1</f>
        <v>-5.4568963035279139E-2</v>
      </c>
      <c r="I286" s="16">
        <v>-5.5859527025480249E-3</v>
      </c>
      <c r="J286" s="16">
        <v>-1.7047768662361129E-2</v>
      </c>
      <c r="K286" s="6">
        <f>'BB Index'!AL286/'BB Index'!AL287 -1</f>
        <v>1.2773834298647868E-2</v>
      </c>
      <c r="L286" s="6"/>
      <c r="M286" s="2">
        <f t="shared" si="30"/>
        <v>4.4845587115991101</v>
      </c>
      <c r="N286" s="2">
        <f t="shared" si="25"/>
        <v>0.72453253552729968</v>
      </c>
      <c r="O286" s="2">
        <f t="shared" si="26"/>
        <v>3.6211342794029031</v>
      </c>
      <c r="P286" s="2">
        <f t="shared" si="27"/>
        <v>1.3907207016054879</v>
      </c>
      <c r="Q286" s="2">
        <f t="shared" si="28"/>
        <v>1.5249354170865306</v>
      </c>
      <c r="R286" s="2">
        <f t="shared" si="29"/>
        <v>5.5451231182877372</v>
      </c>
    </row>
    <row r="287" spans="3:18" x14ac:dyDescent="0.35">
      <c r="C287" s="5">
        <v>36280</v>
      </c>
      <c r="D287" s="6">
        <f>'BB Index'!N287/'BB Index'!N288 -1</f>
        <v>3.8717231909243921E-2</v>
      </c>
      <c r="E287" s="6">
        <f>'BB Index'!J287/'BB Index'!J288 -1</f>
        <v>2.0221289584128277E-2</v>
      </c>
      <c r="F287" s="6">
        <f>'BB Index'!R287/'BB Index'!R288 -1</f>
        <v>0.25148260491676822</v>
      </c>
      <c r="G287" s="6">
        <f>'BB Index'!F287/'BB Index'!F288 -1</f>
        <v>4.1708109541807703E-2</v>
      </c>
      <c r="H287" s="6">
        <f>'BB Index'!AH287/'BB Index'!AH288 -1</f>
        <v>4.1326886597039092E-2</v>
      </c>
      <c r="I287" s="16">
        <v>4.6112625199801194E-3</v>
      </c>
      <c r="J287" s="16">
        <v>1.982160555004997E-3</v>
      </c>
      <c r="K287" s="6">
        <f>'BB Index'!AL287/'BB Index'!AL288 -1</f>
        <v>8.9610797720319324E-2</v>
      </c>
      <c r="L287" s="6"/>
      <c r="M287" s="2">
        <f t="shared" si="30"/>
        <v>4.6581884112467131</v>
      </c>
      <c r="N287" s="2">
        <f t="shared" si="25"/>
        <v>0.73918351774131996</v>
      </c>
      <c r="O287" s="2">
        <f t="shared" si="26"/>
        <v>4.5317865607405494</v>
      </c>
      <c r="P287" s="2">
        <f t="shared" si="27"/>
        <v>1.4487250329701091</v>
      </c>
      <c r="Q287" s="2">
        <f t="shared" si="28"/>
        <v>1.5879562501362741</v>
      </c>
      <c r="R287" s="2">
        <f t="shared" si="29"/>
        <v>6.042026024374886</v>
      </c>
    </row>
    <row r="288" spans="3:18" x14ac:dyDescent="0.35">
      <c r="C288" s="5">
        <v>36250</v>
      </c>
      <c r="D288" s="6">
        <f>'BB Index'!N288/'BB Index'!N289 -1</f>
        <v>4.0007736930302462E-2</v>
      </c>
      <c r="E288" s="6">
        <f>'BB Index'!J288/'BB Index'!J289 -1</f>
        <v>-8.5114431624739861E-3</v>
      </c>
      <c r="F288" s="6">
        <f>'BB Index'!R288/'BB Index'!R289 -1</f>
        <v>0.13617129282618112</v>
      </c>
      <c r="G288" s="6">
        <f>'BB Index'!F288/'BB Index'!F289 -1</f>
        <v>4.0491540625694711E-2</v>
      </c>
      <c r="H288" s="6">
        <f>'BB Index'!AH288/'BB Index'!AH289 -1</f>
        <v>0.16892645677477724</v>
      </c>
      <c r="I288" s="16">
        <v>6.7144395179496996E-3</v>
      </c>
      <c r="J288" s="16">
        <v>4.6857611433257507E-3</v>
      </c>
      <c r="K288" s="6">
        <f>'BB Index'!AL288/'BB Index'!AL289 -1</f>
        <v>1.5591234271226329E-2</v>
      </c>
      <c r="L288" s="6"/>
      <c r="M288" s="2">
        <f t="shared" si="30"/>
        <v>4.8445519877756551</v>
      </c>
      <c r="N288" s="2">
        <f t="shared" si="25"/>
        <v>0.73289199924342718</v>
      </c>
      <c r="O288" s="2">
        <f t="shared" si="26"/>
        <v>5.1488857955289031</v>
      </c>
      <c r="P288" s="2">
        <f t="shared" si="27"/>
        <v>1.5073861414980791</v>
      </c>
      <c r="Q288" s="2">
        <f t="shared" si="28"/>
        <v>1.8562040729851568</v>
      </c>
      <c r="R288" s="2">
        <f t="shared" si="29"/>
        <v>6.1362286675937607</v>
      </c>
    </row>
    <row r="289" spans="3:18" x14ac:dyDescent="0.35">
      <c r="C289" s="5">
        <v>36217</v>
      </c>
      <c r="D289" s="6">
        <f>'BB Index'!N289/'BB Index'!N290 -1</f>
        <v>-3.1086348097095762E-2</v>
      </c>
      <c r="E289" s="6">
        <f>'BB Index'!J289/'BB Index'!J290 -1</f>
        <v>0.13674478606751239</v>
      </c>
      <c r="F289" s="6">
        <f>'BB Index'!R289/'BB Index'!R290 -1</f>
        <v>-4.24412047286854E-2</v>
      </c>
      <c r="G289" s="6">
        <f>'BB Index'!F289/'BB Index'!F290 -1</f>
        <v>-2.6340538603929042E-2</v>
      </c>
      <c r="H289" s="6">
        <f>'BB Index'!AH289/'BB Index'!AH290 -1</f>
        <v>-4.606408175752752E-2</v>
      </c>
      <c r="I289" s="16">
        <v>-3.9550758728841284E-3</v>
      </c>
      <c r="J289" s="16">
        <v>-3.4823901859912909E-2</v>
      </c>
      <c r="K289" s="6">
        <f>'BB Index'!AL289/'BB Index'!AL290 -1</f>
        <v>-8.1000983602288246E-2</v>
      </c>
      <c r="L289" s="6"/>
      <c r="M289" s="2">
        <f t="shared" si="30"/>
        <v>4.6939525583091841</v>
      </c>
      <c r="N289" s="2">
        <f t="shared" si="25"/>
        <v>0.83311115889056109</v>
      </c>
      <c r="O289" s="2">
        <f t="shared" si="26"/>
        <v>4.9303608793562406</v>
      </c>
      <c r="P289" s="2">
        <f t="shared" si="27"/>
        <v>1.4676807786469213</v>
      </c>
      <c r="Q289" s="2">
        <f t="shared" si="28"/>
        <v>1.7706997368085129</v>
      </c>
      <c r="R289" s="2">
        <f t="shared" si="29"/>
        <v>5.6391881099101075</v>
      </c>
    </row>
    <row r="290" spans="3:18" x14ac:dyDescent="0.35">
      <c r="C290" s="5">
        <v>36189</v>
      </c>
      <c r="D290" s="6">
        <f>'BB Index'!N290/'BB Index'!N291 -1</f>
        <v>4.1816279303238613E-2</v>
      </c>
      <c r="E290" s="6">
        <f>'BB Index'!J290/'BB Index'!J291 -1</f>
        <v>6.4543889845092295E-4</v>
      </c>
      <c r="F290" s="6">
        <f>'BB Index'!R290/'BB Index'!R291 -1</f>
        <v>-0.18564757545769417</v>
      </c>
      <c r="G290" s="6">
        <f>'BB Index'!F290/'BB Index'!F291 -1</f>
        <v>-9.9173060719259798E-4</v>
      </c>
      <c r="H290" s="6">
        <f>'BB Index'!AH290/'BB Index'!AH291 -1</f>
        <v>4.3649727723378273E-3</v>
      </c>
      <c r="I290" s="16">
        <v>7.1187188628629716E-3</v>
      </c>
      <c r="J290" s="16">
        <v>4.3720190779013013E-3</v>
      </c>
      <c r="K290" s="6">
        <f>'BB Index'!AL290/'BB Index'!AL291 -1</f>
        <v>1.3293812075749312E-2</v>
      </c>
      <c r="L290" s="6"/>
      <c r="M290" s="2">
        <f t="shared" si="30"/>
        <v>4.8902361895235922</v>
      </c>
      <c r="N290" s="2">
        <f t="shared" si="25"/>
        <v>0.83364888123924263</v>
      </c>
      <c r="O290" s="2">
        <f t="shared" si="26"/>
        <v>4.0150513359722897</v>
      </c>
      <c r="P290" s="2">
        <f t="shared" si="27"/>
        <v>1.4662252346971489</v>
      </c>
      <c r="Q290" s="2">
        <f t="shared" si="28"/>
        <v>1.7784287929476679</v>
      </c>
      <c r="R290" s="2">
        <f t="shared" si="29"/>
        <v>5.7141544169030523</v>
      </c>
    </row>
    <row r="291" spans="3:18" x14ac:dyDescent="0.35">
      <c r="C291" s="5">
        <v>36160</v>
      </c>
      <c r="D291" s="6">
        <f>'BB Index'!N291/'BB Index'!N292 -1</f>
        <v>5.7602983846757772E-2</v>
      </c>
      <c r="E291" s="6">
        <f>'BB Index'!J291/'BB Index'!J292 -1</f>
        <v>-1.4000848536275035E-2</v>
      </c>
      <c r="F291" s="6">
        <f>'BB Index'!R291/'BB Index'!R292 -1</f>
        <v>-8.213808235664799E-2</v>
      </c>
      <c r="G291" s="6">
        <f>'BB Index'!F291/'BB Index'!F292 -1</f>
        <v>3.7136427262251859E-2</v>
      </c>
      <c r="H291" s="6">
        <f>'BB Index'!AH291/'BB Index'!AH292 -1</f>
        <v>-1.7211380390305897E-2</v>
      </c>
      <c r="I291" s="16">
        <v>4.2450464739292038E-3</v>
      </c>
      <c r="J291" s="16">
        <v>6.1700182815356275E-3</v>
      </c>
      <c r="K291" s="6">
        <f>'BB Index'!AL291/'BB Index'!AL292 -1</f>
        <v>6.1905997849998062E-2</v>
      </c>
      <c r="L291" s="6"/>
      <c r="M291" s="2">
        <f t="shared" si="30"/>
        <v>5.1719283857555496</v>
      </c>
      <c r="N291" s="2">
        <f t="shared" si="25"/>
        <v>0.82197708952057691</v>
      </c>
      <c r="O291" s="2">
        <f t="shared" si="26"/>
        <v>3.6852627186720284</v>
      </c>
      <c r="P291" s="2">
        <f t="shared" si="27"/>
        <v>1.5206756014755578</v>
      </c>
      <c r="Q291" s="2">
        <f t="shared" si="28"/>
        <v>1.7478195784951729</v>
      </c>
      <c r="R291" s="2">
        <f t="shared" si="29"/>
        <v>6.0678948479504093</v>
      </c>
    </row>
    <row r="292" spans="3:18" x14ac:dyDescent="0.35">
      <c r="C292" s="5">
        <v>36129</v>
      </c>
      <c r="D292" s="6">
        <f>'BB Index'!N292/'BB Index'!N293 -1</f>
        <v>6.0605618968548214E-2</v>
      </c>
      <c r="E292" s="6">
        <f>'BB Index'!J292/'BB Index'!J293 -1</f>
        <v>2.3669923995656816E-2</v>
      </c>
      <c r="F292" s="6">
        <f>'BB Index'!R292/'BB Index'!R293 -1</f>
        <v>3.1474438364266222E-2</v>
      </c>
      <c r="G292" s="6">
        <f>'BB Index'!F292/'BB Index'!F293 -1</f>
        <v>4.9390931740531219E-2</v>
      </c>
      <c r="H292" s="6">
        <f>'BB Index'!AH292/'BB Index'!AH293 -1</f>
        <v>-0.12167444981472386</v>
      </c>
      <c r="I292" s="16">
        <v>4.9811303063687085E-3</v>
      </c>
      <c r="J292" s="16">
        <v>-7.2595281306715442E-3</v>
      </c>
      <c r="K292" s="6">
        <f>'BB Index'!AL292/'BB Index'!AL293 -1</f>
        <v>5.238694889531037E-2</v>
      </c>
      <c r="L292" s="6"/>
      <c r="M292" s="2">
        <f t="shared" si="30"/>
        <v>5.4853763068352688</v>
      </c>
      <c r="N292" s="2">
        <f t="shared" si="25"/>
        <v>0.84143322475570015</v>
      </c>
      <c r="O292" s="2">
        <f t="shared" si="26"/>
        <v>3.8012542929669992</v>
      </c>
      <c r="P292" s="2">
        <f t="shared" si="27"/>
        <v>1.5957831863075282</v>
      </c>
      <c r="Q292" s="2">
        <f t="shared" si="28"/>
        <v>1.5351545929063701</v>
      </c>
      <c r="R292" s="2">
        <f t="shared" si="29"/>
        <v>6.3857733452521046</v>
      </c>
    </row>
    <row r="293" spans="3:18" x14ac:dyDescent="0.35">
      <c r="C293" s="5">
        <v>36098</v>
      </c>
      <c r="D293" s="6">
        <f>'BB Index'!N293/'BB Index'!N294 -1</f>
        <v>8.1330761314657662E-2</v>
      </c>
      <c r="E293" s="6">
        <f>'BB Index'!J293/'BB Index'!J294 -1</f>
        <v>4.1855203619909576E-2</v>
      </c>
      <c r="F293" s="6">
        <f>'BB Index'!R293/'BB Index'!R294 -1</f>
        <v>9.9349493531950772E-2</v>
      </c>
      <c r="G293" s="6">
        <f>'BB Index'!F293/'BB Index'!F294 -1</f>
        <v>0.10267837167888172</v>
      </c>
      <c r="H293" s="6">
        <f>'BB Index'!AH293/'BB Index'!AH294 -1</f>
        <v>-4.6909870166832679E-2</v>
      </c>
      <c r="I293" s="16">
        <v>-1.2875737428598155E-3</v>
      </c>
      <c r="J293" s="16">
        <v>-7.7100568405650272E-3</v>
      </c>
      <c r="K293" s="6">
        <f>'BB Index'!AL293/'BB Index'!AL294 -1</f>
        <v>4.0818009250372267E-2</v>
      </c>
      <c r="L293" s="6"/>
      <c r="M293" s="2">
        <f t="shared" si="30"/>
        <v>5.931506137967566</v>
      </c>
      <c r="N293" s="2">
        <f t="shared" si="25"/>
        <v>0.87665158371040708</v>
      </c>
      <c r="O293" s="2">
        <f t="shared" si="26"/>
        <v>4.1789069817594244</v>
      </c>
      <c r="P293" s="2">
        <f t="shared" si="27"/>
        <v>1.7596356054301228</v>
      </c>
      <c r="Q293" s="2">
        <f t="shared" si="28"/>
        <v>1.4631406902671154</v>
      </c>
      <c r="R293" s="2">
        <f t="shared" si="29"/>
        <v>6.6464279007293854</v>
      </c>
    </row>
    <row r="294" spans="3:18" x14ac:dyDescent="0.35">
      <c r="C294" s="5">
        <v>36068</v>
      </c>
      <c r="D294" s="6">
        <f>'BB Index'!N294/'BB Index'!N295 -1</f>
        <v>6.4065013055978559E-2</v>
      </c>
      <c r="E294" s="6">
        <f>'BB Index'!J294/'BB Index'!J295 -1</f>
        <v>-0.11173633440514474</v>
      </c>
      <c r="F294" s="6">
        <f>'BB Index'!R294/'BB Index'!R295 -1</f>
        <v>0.43220467903653348</v>
      </c>
      <c r="G294" s="6">
        <f>'BB Index'!F294/'BB Index'!F295 -1</f>
        <v>-2.9940275704017472E-2</v>
      </c>
      <c r="H294" s="6">
        <f>'BB Index'!AH294/'BB Index'!AH295 -1</f>
        <v>0.10220651667458602</v>
      </c>
      <c r="I294" s="16">
        <v>1.2071600345918254E-2</v>
      </c>
      <c r="J294" s="16">
        <v>4.6836337928596539E-2</v>
      </c>
      <c r="K294" s="6">
        <f>'BB Index'!AL294/'BB Index'!AL295 -1</f>
        <v>7.8262474292206452E-2</v>
      </c>
      <c r="L294" s="6"/>
      <c r="M294" s="2">
        <f t="shared" si="30"/>
        <v>6.3115081561380748</v>
      </c>
      <c r="N294" s="2">
        <f t="shared" si="25"/>
        <v>0.77869774919614132</v>
      </c>
      <c r="O294" s="2">
        <f t="shared" si="26"/>
        <v>5.9850501325342851</v>
      </c>
      <c r="P294" s="2">
        <f t="shared" si="27"/>
        <v>1.7069516302649392</v>
      </c>
      <c r="Q294" s="2">
        <f t="shared" si="28"/>
        <v>1.6126832036241665</v>
      </c>
      <c r="R294" s="2">
        <f t="shared" si="29"/>
        <v>7.1665937934452222</v>
      </c>
    </row>
    <row r="295" spans="3:18" x14ac:dyDescent="0.35">
      <c r="C295" s="5">
        <v>36038</v>
      </c>
      <c r="D295" s="6">
        <f>'BB Index'!N295/'BB Index'!N296 -1</f>
        <v>-0.14458266787641028</v>
      </c>
      <c r="E295" s="6">
        <f>'BB Index'!J295/'BB Index'!J296 -1</f>
        <v>-9.4284674190025397E-2</v>
      </c>
      <c r="F295" s="6">
        <f>'BB Index'!R295/'BB Index'!R296 -1</f>
        <v>-0.27422646610101442</v>
      </c>
      <c r="G295" s="6">
        <f>'BB Index'!F295/'BB Index'!F296 -1</f>
        <v>-0.1288868723532971</v>
      </c>
      <c r="H295" s="6">
        <f>'BB Index'!AH295/'BB Index'!AH296 -1</f>
        <v>-5.9017035339549939E-2</v>
      </c>
      <c r="I295" s="16">
        <v>9.0730867621393596E-3</v>
      </c>
      <c r="J295" s="16">
        <v>3.5441956932837249E-2</v>
      </c>
      <c r="K295" s="6">
        <f>'BB Index'!AL295/'BB Index'!AL296 -1</f>
        <v>-0.19416557882708596</v>
      </c>
      <c r="L295" s="6"/>
      <c r="M295" s="2">
        <f t="shared" si="30"/>
        <v>5.3989734685999089</v>
      </c>
      <c r="N295" s="2">
        <f t="shared" si="25"/>
        <v>0.70527848562067708</v>
      </c>
      <c r="O295" s="2">
        <f t="shared" si="26"/>
        <v>4.3437909852520002</v>
      </c>
      <c r="P295" s="2">
        <f t="shared" si="27"/>
        <v>1.4869479733817297</v>
      </c>
      <c r="Q295" s="2">
        <f t="shared" si="28"/>
        <v>1.5175074220043805</v>
      </c>
      <c r="R295" s="2">
        <f t="shared" si="29"/>
        <v>5.7750879613223285</v>
      </c>
    </row>
    <row r="296" spans="3:18" x14ac:dyDescent="0.35">
      <c r="C296" s="5">
        <v>36007</v>
      </c>
      <c r="D296" s="6">
        <f>'BB Index'!N296/'BB Index'!N297 -1</f>
        <v>-1.0659651223991706E-2</v>
      </c>
      <c r="E296" s="6">
        <f>'BB Index'!J296/'BB Index'!J297 -1</f>
        <v>8.813808299669601E-3</v>
      </c>
      <c r="F296" s="6">
        <f>'BB Index'!R296/'BB Index'!R297 -1</f>
        <v>-0.18099862443895198</v>
      </c>
      <c r="G296" s="6">
        <f>'BB Index'!F296/'BB Index'!F297 -1</f>
        <v>5.3597901699169448E-3</v>
      </c>
      <c r="H296" s="6">
        <f>'BB Index'!AH296/'BB Index'!AH297 -1</f>
        <v>-7.8608294842401838E-2</v>
      </c>
      <c r="I296" s="16">
        <v>5.0701653210303288E-3</v>
      </c>
      <c r="J296" s="16">
        <v>2.3234484867011851E-3</v>
      </c>
      <c r="K296" s="6">
        <f>'BB Index'!AL296/'BB Index'!AL297 -1</f>
        <v>-8.0951627262013215E-2</v>
      </c>
      <c r="L296" s="6"/>
      <c r="M296" s="2">
        <f t="shared" si="30"/>
        <v>5.3414222944570495</v>
      </c>
      <c r="N296" s="2">
        <f t="shared" si="25"/>
        <v>0.71149467499081898</v>
      </c>
      <c r="O296" s="2">
        <f t="shared" si="26"/>
        <v>3.5575707920710684</v>
      </c>
      <c r="P296" s="2">
        <f t="shared" si="27"/>
        <v>1.494917702512639</v>
      </c>
      <c r="Q296" s="2">
        <f t="shared" si="28"/>
        <v>1.3982187511499271</v>
      </c>
      <c r="R296" s="2">
        <f t="shared" si="29"/>
        <v>5.3075851932720237</v>
      </c>
    </row>
    <row r="297" spans="3:18" x14ac:dyDescent="0.35">
      <c r="C297" s="5">
        <v>35976</v>
      </c>
      <c r="D297" s="6">
        <f>'BB Index'!N297/'BB Index'!N298 -1</f>
        <v>4.0609828116342506E-2</v>
      </c>
      <c r="E297" s="6">
        <f>'BB Index'!J297/'BB Index'!J298 -1</f>
        <v>-1.9092219020172885E-2</v>
      </c>
      <c r="F297" s="6">
        <f>'BB Index'!R297/'BB Index'!R298 -1</f>
        <v>-0.1564336204226362</v>
      </c>
      <c r="G297" s="6">
        <f>'BB Index'!F297/'BB Index'!F298 -1</f>
        <v>4.1222947440739954E-3</v>
      </c>
      <c r="H297" s="6">
        <f>'BB Index'!AH297/'BB Index'!AH298 -1</f>
        <v>-3.5455597268426509E-2</v>
      </c>
      <c r="I297" s="16">
        <v>4.7684005939374607E-3</v>
      </c>
      <c r="J297" s="16">
        <v>1.1440940012368728E-2</v>
      </c>
      <c r="K297" s="6">
        <f>'BB Index'!AL297/'BB Index'!AL298 -1</f>
        <v>2.2130511941129694E-3</v>
      </c>
      <c r="L297" s="6"/>
      <c r="M297" s="2">
        <f t="shared" si="30"/>
        <v>5.5583365357317502</v>
      </c>
      <c r="N297" s="2">
        <f t="shared" si="25"/>
        <v>0.69791066282420755</v>
      </c>
      <c r="O297" s="2">
        <f t="shared" si="26"/>
        <v>3.0010471131575658</v>
      </c>
      <c r="P297" s="2">
        <f t="shared" si="27"/>
        <v>1.50108019390053</v>
      </c>
      <c r="Q297" s="2">
        <f t="shared" si="28"/>
        <v>1.348644070215993</v>
      </c>
      <c r="R297" s="2">
        <f t="shared" si="29"/>
        <v>5.3193311510218511</v>
      </c>
    </row>
    <row r="298" spans="3:18" x14ac:dyDescent="0.35">
      <c r="C298" s="5">
        <v>35944</v>
      </c>
      <c r="D298" s="6">
        <f>'BB Index'!N298/'BB Index'!N299 -1</f>
        <v>-1.7218761120649684E-2</v>
      </c>
      <c r="E298" s="6">
        <f>'BB Index'!J298/'BB Index'!J299 -1</f>
        <v>-2.0983953447363923E-2</v>
      </c>
      <c r="F298" s="6">
        <f>'BB Index'!R298/'BB Index'!R299 -1</f>
        <v>-0.12706294933906925</v>
      </c>
      <c r="G298" s="6">
        <f>'BB Index'!F298/'BB Index'!F299 -1</f>
        <v>-6.3716008647171085E-3</v>
      </c>
      <c r="H298" s="6">
        <f>'BB Index'!AH298/'BB Index'!AH299 -1</f>
        <v>-4.717795384652701E-2</v>
      </c>
      <c r="I298" s="16">
        <v>6.6472232349010785E-3</v>
      </c>
      <c r="J298" s="16">
        <v>1.0372406898275344E-2</v>
      </c>
      <c r="K298" s="6">
        <f>'BB Index'!AL298/'BB Index'!AL299 -1</f>
        <v>-5.3851452053488735E-2</v>
      </c>
      <c r="L298" s="6"/>
      <c r="M298" s="2">
        <f t="shared" si="30"/>
        <v>5.4626288666948053</v>
      </c>
      <c r="N298" s="2">
        <f t="shared" si="25"/>
        <v>0.6832657379650855</v>
      </c>
      <c r="O298" s="2">
        <f t="shared" si="26"/>
        <v>2.6197252158542659</v>
      </c>
      <c r="P298" s="2">
        <f t="shared" si="27"/>
        <v>1.4915159100390638</v>
      </c>
      <c r="Q298" s="2">
        <f t="shared" si="28"/>
        <v>1.2850178025159504</v>
      </c>
      <c r="R298" s="2">
        <f t="shared" si="29"/>
        <v>5.032877444585969</v>
      </c>
    </row>
    <row r="299" spans="3:18" x14ac:dyDescent="0.35">
      <c r="C299" s="5">
        <v>35915</v>
      </c>
      <c r="D299" s="6">
        <f>'BB Index'!N299/'BB Index'!N300 -1</f>
        <v>1.0036632149297064E-2</v>
      </c>
      <c r="E299" s="6">
        <f>'BB Index'!J299/'BB Index'!J300 -1</f>
        <v>3.0067209055537614E-3</v>
      </c>
      <c r="F299" s="6">
        <f>'BB Index'!R299/'BB Index'!R300 -1</f>
        <v>-0.10298035780221682</v>
      </c>
      <c r="G299" s="6">
        <f>'BB Index'!F299/'BB Index'!F300 -1</f>
        <v>6.5738238123596027E-3</v>
      </c>
      <c r="H299" s="6">
        <f>'BB Index'!AH299/'BB Index'!AH300 -1</f>
        <v>-2.7267526263471398E-2</v>
      </c>
      <c r="I299" s="16">
        <v>5.6582790521466642E-3</v>
      </c>
      <c r="J299" s="16">
        <v>4.5822610005648023E-3</v>
      </c>
      <c r="K299" s="6">
        <f>'BB Index'!AL299/'BB Index'!AL300 -1</f>
        <v>5.5870690713768489E-3</v>
      </c>
      <c r="L299" s="6"/>
      <c r="M299" s="2">
        <f t="shared" si="30"/>
        <v>5.5174552631979523</v>
      </c>
      <c r="N299" s="2">
        <f t="shared" si="25"/>
        <v>0.6853201273434737</v>
      </c>
      <c r="O299" s="2">
        <f t="shared" si="26"/>
        <v>2.3499449757821038</v>
      </c>
      <c r="P299" s="2">
        <f t="shared" si="27"/>
        <v>1.5013208728449918</v>
      </c>
      <c r="Q299" s="2">
        <f t="shared" si="28"/>
        <v>1.2499785458368184</v>
      </c>
      <c r="R299" s="2">
        <f t="shared" si="29"/>
        <v>5.0609964784966452</v>
      </c>
    </row>
    <row r="300" spans="3:18" x14ac:dyDescent="0.35">
      <c r="C300" s="5">
        <v>35885</v>
      </c>
      <c r="D300" s="6">
        <f>'BB Index'!N300/'BB Index'!N301 -1</f>
        <v>5.1200817681193778E-2</v>
      </c>
      <c r="E300" s="6">
        <f>'BB Index'!J300/'BB Index'!J301 -1</f>
        <v>5.691924581999297E-3</v>
      </c>
      <c r="F300" s="6">
        <f>'BB Index'!R300/'BB Index'!R301 -1</f>
        <v>-2.6871455243597464E-2</v>
      </c>
      <c r="G300" s="6">
        <f>'BB Index'!F300/'BB Index'!F301 -1</f>
        <v>3.1624382674721785E-2</v>
      </c>
      <c r="H300" s="6">
        <f>'BB Index'!AH300/'BB Index'!AH301 -1</f>
        <v>-5.1937546887322883E-3</v>
      </c>
      <c r="I300" s="16">
        <v>4.23406396504733E-3</v>
      </c>
      <c r="J300" s="16">
        <v>1.6976861167001811E-3</v>
      </c>
      <c r="K300" s="6">
        <f>'BB Index'!AL300/'BB Index'!AL301 -1</f>
        <v>4.1220234934366218E-2</v>
      </c>
      <c r="L300" s="6"/>
      <c r="M300" s="2">
        <f t="shared" si="30"/>
        <v>5.799953484193094</v>
      </c>
      <c r="N300" s="2">
        <f t="shared" si="25"/>
        <v>0.6892209178228389</v>
      </c>
      <c r="O300" s="2">
        <f t="shared" si="26"/>
        <v>2.2867985345404582</v>
      </c>
      <c r="P300" s="2">
        <f t="shared" si="27"/>
        <v>1.5487992186453892</v>
      </c>
      <c r="Q300" s="2">
        <f t="shared" si="28"/>
        <v>1.2434864639035637</v>
      </c>
      <c r="R300" s="2">
        <f t="shared" si="29"/>
        <v>5.2696119423422774</v>
      </c>
    </row>
    <row r="301" spans="3:18" x14ac:dyDescent="0.35">
      <c r="C301" s="5">
        <v>35853</v>
      </c>
      <c r="D301" s="6">
        <f>'BB Index'!N301/'BB Index'!N302 -1</f>
        <v>7.2123934311499882E-2</v>
      </c>
      <c r="E301" s="6">
        <f>'BB Index'!J301/'BB Index'!J302 -1</f>
        <v>2.1253405994550389E-2</v>
      </c>
      <c r="F301" s="6">
        <f>'BB Index'!R301/'BB Index'!R302 -1</f>
        <v>0.35542477886669932</v>
      </c>
      <c r="G301" s="6">
        <f>'BB Index'!F301/'BB Index'!F302 -1</f>
        <v>6.3842802078096117E-2</v>
      </c>
      <c r="H301" s="6">
        <f>'BB Index'!AH301/'BB Index'!AH302 -1</f>
        <v>-6.5984354780031618E-2</v>
      </c>
      <c r="I301" s="16">
        <v>2.1153609642110549E-3</v>
      </c>
      <c r="J301" s="16">
        <v>-5.0672505473882135E-3</v>
      </c>
      <c r="K301" s="6">
        <f>'BB Index'!AL301/'BB Index'!AL302 -1</f>
        <v>7.3930963306815922E-2</v>
      </c>
      <c r="L301" s="6"/>
      <c r="M301" s="2">
        <f t="shared" si="30"/>
        <v>6.2182689482967914</v>
      </c>
      <c r="N301" s="2">
        <f t="shared" si="25"/>
        <v>0.70386920980926437</v>
      </c>
      <c r="O301" s="2">
        <f t="shared" si="26"/>
        <v>3.0995833979921925</v>
      </c>
      <c r="P301" s="2">
        <f t="shared" si="27"/>
        <v>1.6476789006200767</v>
      </c>
      <c r="Q301" s="2">
        <f t="shared" si="28"/>
        <v>1.161435811905184</v>
      </c>
      <c r="R301" s="2">
        <f t="shared" si="29"/>
        <v>5.6591994294927437</v>
      </c>
    </row>
    <row r="302" spans="3:18" x14ac:dyDescent="0.35">
      <c r="C302" s="5">
        <v>35825</v>
      </c>
      <c r="D302" s="6">
        <f>'BB Index'!N302/'BB Index'!N303 -1</f>
        <v>1.1049521029816045E-2</v>
      </c>
      <c r="E302" s="6">
        <f>'BB Index'!J302/'BB Index'!J303 -1</f>
        <v>-4.1274817136886077E-2</v>
      </c>
      <c r="F302" s="6">
        <f>'BB Index'!R302/'BB Index'!R303 -1</f>
        <v>-0.2552690252081119</v>
      </c>
      <c r="G302" s="6">
        <f>'BB Index'!F302/'BB Index'!F303 -1</f>
        <v>4.1333996492238567E-2</v>
      </c>
      <c r="H302" s="6">
        <f>'BB Index'!AH302/'BB Index'!AH303 -1</f>
        <v>-1.6117116734277737E-2</v>
      </c>
      <c r="I302" s="16">
        <v>9.9491982262851497E-3</v>
      </c>
      <c r="J302" s="16">
        <v>1.9776714513556559E-2</v>
      </c>
      <c r="K302" s="6">
        <f>'BB Index'!AL302/'BB Index'!AL303 -1</f>
        <v>-1.5767666692242721E-2</v>
      </c>
      <c r="L302" s="6"/>
      <c r="M302" s="2">
        <f t="shared" si="30"/>
        <v>6.2869778418100486</v>
      </c>
      <c r="N302" s="2">
        <f t="shared" si="25"/>
        <v>0.67481713688610245</v>
      </c>
      <c r="O302" s="2">
        <f t="shared" si="26"/>
        <v>2.3083557654354783</v>
      </c>
      <c r="P302" s="2">
        <f t="shared" si="27"/>
        <v>1.7157840545186425</v>
      </c>
      <c r="Q302" s="2">
        <f t="shared" si="28"/>
        <v>1.1427168153453375</v>
      </c>
      <c r="R302" s="2">
        <f t="shared" si="29"/>
        <v>5.5699670591435719</v>
      </c>
    </row>
    <row r="303" spans="3:18" x14ac:dyDescent="0.35">
      <c r="C303" s="5">
        <v>35795</v>
      </c>
      <c r="D303" s="6">
        <f>'BB Index'!N303/'BB Index'!N304 -1</f>
        <v>1.7151758417558227E-2</v>
      </c>
      <c r="E303" s="6">
        <f>'BB Index'!J303/'BB Index'!J304 -1</f>
        <v>-2.2471910112359494E-2</v>
      </c>
      <c r="F303" s="6">
        <f>'BB Index'!R303/'BB Index'!R304 -1</f>
        <v>-2.7285698226438226E-2</v>
      </c>
      <c r="G303" s="6">
        <f>'BB Index'!F303/'BB Index'!F304 -1</f>
        <v>8.2257099623463947E-3</v>
      </c>
      <c r="H303" s="6">
        <f>'BB Index'!AH303/'BB Index'!AH304 -1</f>
        <v>-6.7574960947917817E-2</v>
      </c>
      <c r="I303" s="16">
        <v>9.1123311022536235E-3</v>
      </c>
      <c r="J303" s="16">
        <v>1.0247486465583933E-2</v>
      </c>
      <c r="K303" s="6">
        <f>'BB Index'!AL303/'BB Index'!AL304 -1</f>
        <v>1.7503049659546965E-2</v>
      </c>
      <c r="L303" s="6"/>
      <c r="M303" s="2">
        <f t="shared" si="30"/>
        <v>6.3948105669293165</v>
      </c>
      <c r="N303" s="2">
        <f t="shared" si="25"/>
        <v>0.65965270684371813</v>
      </c>
      <c r="O303" s="2">
        <f t="shared" si="26"/>
        <v>2.2453706666205471</v>
      </c>
      <c r="P303" s="2">
        <f t="shared" si="27"/>
        <v>1.7298975965091317</v>
      </c>
      <c r="Q303" s="2">
        <f t="shared" si="28"/>
        <v>1.0654977711738474</v>
      </c>
      <c r="R303" s="2">
        <f t="shared" si="29"/>
        <v>5.6674584691818026</v>
      </c>
    </row>
    <row r="304" spans="3:18" x14ac:dyDescent="0.35">
      <c r="C304" s="5">
        <v>35762</v>
      </c>
      <c r="D304" s="6">
        <f>'BB Index'!N304/'BB Index'!N305 -1</f>
        <v>4.6299524461807851E-2</v>
      </c>
      <c r="E304" s="6">
        <f>'BB Index'!J304/'BB Index'!J305 -1</f>
        <v>7.3743783227575577E-3</v>
      </c>
      <c r="F304" s="6">
        <f>'BB Index'!R304/'BB Index'!R305 -1</f>
        <v>-0.18081757442154356</v>
      </c>
      <c r="G304" s="6">
        <f>'BB Index'!F304/'BB Index'!F305 -1</f>
        <v>-1.2484253507666798E-2</v>
      </c>
      <c r="H304" s="6">
        <f>'BB Index'!AH304/'BB Index'!AH305 -1</f>
        <v>-9.859484237034899E-2</v>
      </c>
      <c r="I304" s="16">
        <v>3.2821518844079467E-3</v>
      </c>
      <c r="J304" s="16">
        <v>4.1418586590731277E-3</v>
      </c>
      <c r="K304" s="6">
        <f>'BB Index'!AL304/'BB Index'!AL305 -1</f>
        <v>-6.4653462728402333E-3</v>
      </c>
      <c r="L304" s="6"/>
      <c r="M304" s="2">
        <f t="shared" si="30"/>
        <v>6.6908872552014875</v>
      </c>
      <c r="N304" s="2">
        <f t="shared" si="25"/>
        <v>0.66451723546561481</v>
      </c>
      <c r="O304" s="2">
        <f t="shared" si="26"/>
        <v>1.8393681890049354</v>
      </c>
      <c r="P304" s="2">
        <f t="shared" si="27"/>
        <v>1.7083011163720081</v>
      </c>
      <c r="Q304" s="2">
        <f t="shared" si="28"/>
        <v>0.96044518637900367</v>
      </c>
      <c r="R304" s="2">
        <f t="shared" si="29"/>
        <v>5.6308163876916009</v>
      </c>
    </row>
    <row r="305" spans="3:18" x14ac:dyDescent="0.35">
      <c r="C305" s="5">
        <v>35734</v>
      </c>
      <c r="D305" s="6">
        <f>'BB Index'!N305/'BB Index'!N306 -1</f>
        <v>-3.3407264343847665E-2</v>
      </c>
      <c r="E305" s="6">
        <f>'BB Index'!J305/'BB Index'!J306 -1</f>
        <v>-4.4568245125348072E-2</v>
      </c>
      <c r="F305" s="6">
        <f>'BB Index'!R305/'BB Index'!R306 -1</f>
        <v>-0.16336085607337503</v>
      </c>
      <c r="G305" s="6">
        <f>'BB Index'!F305/'BB Index'!F306 -1</f>
        <v>-7.6648483876143092E-2</v>
      </c>
      <c r="H305" s="6">
        <f>'BB Index'!AH305/'BB Index'!AH306 -1</f>
        <v>2.7512529370232741E-2</v>
      </c>
      <c r="I305" s="16">
        <v>1.1087235692761599E-2</v>
      </c>
      <c r="J305" s="16">
        <v>2.1012290207479856E-2</v>
      </c>
      <c r="K305" s="6">
        <f>'BB Index'!AL305/'BB Index'!AL306 -1</f>
        <v>-4.3921094058121057E-2</v>
      </c>
      <c r="L305" s="6"/>
      <c r="M305" s="2">
        <f t="shared" si="30"/>
        <v>6.4673630159720901</v>
      </c>
      <c r="N305" s="2">
        <f t="shared" si="25"/>
        <v>0.63490086842536464</v>
      </c>
      <c r="O305" s="2">
        <f t="shared" si="26"/>
        <v>1.5388874270149557</v>
      </c>
      <c r="P305" s="2">
        <f t="shared" si="27"/>
        <v>1.5773624257981711</v>
      </c>
      <c r="Q305" s="2">
        <f t="shared" si="28"/>
        <v>0.98686946277775467</v>
      </c>
      <c r="R305" s="2">
        <f t="shared" si="29"/>
        <v>5.3835047715037883</v>
      </c>
    </row>
    <row r="306" spans="3:18" x14ac:dyDescent="0.35">
      <c r="C306" s="5">
        <v>35703</v>
      </c>
      <c r="D306" s="6">
        <f>'BB Index'!N306/'BB Index'!N307 -1</f>
        <v>5.4764879462377847E-2</v>
      </c>
      <c r="E306" s="6">
        <f>'BB Index'!J306/'BB Index'!J307 -1</f>
        <v>-3.7229846979018877E-2</v>
      </c>
      <c r="F306" s="6">
        <f>'BB Index'!R306/'BB Index'!R307 -1</f>
        <v>-0.16746499304301488</v>
      </c>
      <c r="G306" s="6">
        <f>'BB Index'!F306/'BB Index'!F307 -1</f>
        <v>5.4876242860165014E-2</v>
      </c>
      <c r="H306" s="6">
        <f>'BB Index'!AH306/'BB Index'!AH307 -1</f>
        <v>2.529312059537614E-2</v>
      </c>
      <c r="I306" s="16">
        <v>1.2669799781111157E-2</v>
      </c>
      <c r="J306" s="16">
        <v>1.7890772128060339E-2</v>
      </c>
      <c r="K306" s="6">
        <f>'BB Index'!AL306/'BB Index'!AL307 -1</f>
        <v>7.3201349383642755E-2</v>
      </c>
      <c r="L306" s="6"/>
      <c r="M306" s="2">
        <f t="shared" si="30"/>
        <v>6.8215473719812421</v>
      </c>
      <c r="N306" s="2">
        <f t="shared" si="25"/>
        <v>0.61126360624704212</v>
      </c>
      <c r="O306" s="2">
        <f t="shared" si="26"/>
        <v>1.2811776547559131</v>
      </c>
      <c r="P306" s="2">
        <f t="shared" si="27"/>
        <v>1.6639221493547705</v>
      </c>
      <c r="Q306" s="2">
        <f t="shared" si="28"/>
        <v>1.0118304711116866</v>
      </c>
      <c r="R306" s="2">
        <f t="shared" si="29"/>
        <v>5.7775845851911445</v>
      </c>
    </row>
    <row r="307" spans="3:18" x14ac:dyDescent="0.35">
      <c r="C307" s="5">
        <v>35671</v>
      </c>
      <c r="D307" s="6">
        <f>'BB Index'!N307/'BB Index'!N308 -1</f>
        <v>-5.6051465248448507E-2</v>
      </c>
      <c r="E307" s="6">
        <f>'BB Index'!J307/'BB Index'!J308 -1</f>
        <v>5.4566627848943616E-2</v>
      </c>
      <c r="F307" s="6">
        <f>'BB Index'!R307/'BB Index'!R308 -1</f>
        <v>5.9939501958027996E-2</v>
      </c>
      <c r="G307" s="6">
        <f>'BB Index'!F307/'BB Index'!F308 -1</f>
        <v>-7.4806231895404363E-2</v>
      </c>
      <c r="H307" s="6">
        <f>'BB Index'!AH307/'BB Index'!AH308 -1</f>
        <v>2.5290599586725193E-2</v>
      </c>
      <c r="I307" s="16">
        <v>-2.3635499492608014E-3</v>
      </c>
      <c r="J307" s="16">
        <v>-1.4385150812064929E-2</v>
      </c>
      <c r="K307" s="6">
        <f>'BB Index'!AL307/'BB Index'!AL308 -1</f>
        <v>2.2868586285601511E-2</v>
      </c>
      <c r="L307" s="6"/>
      <c r="M307" s="2">
        <f t="shared" si="30"/>
        <v>6.4391896465199903</v>
      </c>
      <c r="N307" s="2">
        <f t="shared" si="25"/>
        <v>0.64461819996672765</v>
      </c>
      <c r="O307" s="2">
        <f t="shared" si="26"/>
        <v>1.3579708053017367</v>
      </c>
      <c r="P307" s="2">
        <f t="shared" si="27"/>
        <v>1.5394504031942378</v>
      </c>
      <c r="Q307" s="2">
        <f t="shared" si="28"/>
        <v>1.0374202704062196</v>
      </c>
      <c r="R307" s="2">
        <f t="shared" si="29"/>
        <v>5.9097097767999491</v>
      </c>
    </row>
    <row r="308" spans="3:18" x14ac:dyDescent="0.35">
      <c r="C308" s="5">
        <v>35642</v>
      </c>
      <c r="D308" s="6">
        <f>'BB Index'!N308/'BB Index'!N309 -1</f>
        <v>7.9519556687761117E-2</v>
      </c>
      <c r="E308" s="6">
        <f>'BB Index'!J308/'BB Index'!J309 -1</f>
        <v>-7.5230769230769212E-2</v>
      </c>
      <c r="F308" s="6">
        <f>'BB Index'!R308/'BB Index'!R309 -1</f>
        <v>0.13592797082904129</v>
      </c>
      <c r="G308" s="6">
        <f>'BB Index'!F308/'BB Index'!F309 -1</f>
        <v>1.7209661620304351E-2</v>
      </c>
      <c r="H308" s="6">
        <f>'BB Index'!AH308/'BB Index'!AH309 -1</f>
        <v>4.0969388495887049E-2</v>
      </c>
      <c r="I308" s="16">
        <v>1.8845947466921364E-2</v>
      </c>
      <c r="J308" s="16">
        <v>3.4849420319681634E-2</v>
      </c>
      <c r="K308" s="6">
        <f>'BB Index'!AL308/'BB Index'!AL309 -1</f>
        <v>4.6517858828438285E-2</v>
      </c>
      <c r="L308" s="6"/>
      <c r="M308" s="2">
        <f t="shared" si="30"/>
        <v>6.9512311526396813</v>
      </c>
      <c r="N308" s="2">
        <f t="shared" si="25"/>
        <v>0.59612307692307687</v>
      </c>
      <c r="O308" s="2">
        <f t="shared" si="26"/>
        <v>1.542557021311481</v>
      </c>
      <c r="P308" s="2">
        <f t="shared" si="27"/>
        <v>1.5659438237144516</v>
      </c>
      <c r="Q308" s="2">
        <f t="shared" si="28"/>
        <v>1.0799227444980002</v>
      </c>
      <c r="R308" s="2">
        <f t="shared" si="29"/>
        <v>6.1846168219141706</v>
      </c>
    </row>
    <row r="309" spans="3:18" x14ac:dyDescent="0.35">
      <c r="C309" s="5">
        <v>35611</v>
      </c>
      <c r="D309" s="6">
        <f>'BB Index'!N309/'BB Index'!N310 -1</f>
        <v>4.4803241914772807E-2</v>
      </c>
      <c r="E309" s="6">
        <f>'BB Index'!J309/'BB Index'!J310 -1</f>
        <v>-2.3877459077939589E-2</v>
      </c>
      <c r="F309" s="6">
        <f>'BB Index'!R309/'BB Index'!R310 -1</f>
        <v>2.216643773978122E-2</v>
      </c>
      <c r="G309" s="6">
        <f>'BB Index'!F309/'BB Index'!F310 -1</f>
        <v>5.2142510012903598E-2</v>
      </c>
      <c r="H309" s="6">
        <f>'BB Index'!AH309/'BB Index'!AH310 -1</f>
        <v>-5.4100673427631474E-2</v>
      </c>
      <c r="I309" s="16">
        <v>1.1664548247007911E-2</v>
      </c>
      <c r="J309" s="16">
        <v>1.1238293444328917E-2</v>
      </c>
      <c r="K309" s="6">
        <f>'BB Index'!AL309/'BB Index'!AL310 -1</f>
        <v>4.2834992987076381E-2</v>
      </c>
      <c r="L309" s="6"/>
      <c r="M309" s="2">
        <f t="shared" si="30"/>
        <v>7.2626688435769022</v>
      </c>
      <c r="N309" s="2">
        <f t="shared" si="25"/>
        <v>0.58188917254843064</v>
      </c>
      <c r="O309" s="2">
        <f t="shared" si="26"/>
        <v>1.5767500154844443</v>
      </c>
      <c r="P309" s="2">
        <f t="shared" si="27"/>
        <v>1.6475960652221269</v>
      </c>
      <c r="Q309" s="2">
        <f t="shared" si="28"/>
        <v>1.0214981967708423</v>
      </c>
      <c r="R309" s="2">
        <f t="shared" si="29"/>
        <v>6.449534840108619</v>
      </c>
    </row>
    <row r="310" spans="3:18" x14ac:dyDescent="0.35">
      <c r="C310" s="5">
        <v>35580</v>
      </c>
      <c r="D310" s="6">
        <f>'BB Index'!N310/'BB Index'!N311 -1</f>
        <v>6.0879510283691207E-2</v>
      </c>
      <c r="E310" s="6">
        <f>'BB Index'!J310/'BB Index'!J311 -1</f>
        <v>-8.7823757070556452E-3</v>
      </c>
      <c r="F310" s="6">
        <f>'BB Index'!R310/'BB Index'!R311 -1</f>
        <v>-1.0997365965098149E-2</v>
      </c>
      <c r="G310" s="6">
        <f>'BB Index'!F310/'BB Index'!F311 -1</f>
        <v>6.4581735143524943E-2</v>
      </c>
      <c r="H310" s="6">
        <f>'BB Index'!AH310/'BB Index'!AH311 -1</f>
        <v>7.1523777543187617E-3</v>
      </c>
      <c r="I310" s="16">
        <v>9.786619605326452E-3</v>
      </c>
      <c r="J310" s="16">
        <v>1.0231971406545748E-2</v>
      </c>
      <c r="K310" s="6">
        <f>'BB Index'!AL310/'BB Index'!AL311 -1</f>
        <v>0.11121765889799606</v>
      </c>
      <c r="L310" s="6"/>
      <c r="M310" s="2">
        <f t="shared" si="30"/>
        <v>7.7048165661264862</v>
      </c>
      <c r="N310" s="2">
        <f t="shared" si="25"/>
        <v>0.57677880321524255</v>
      </c>
      <c r="O310" s="2">
        <f t="shared" si="26"/>
        <v>1.5594099185286876</v>
      </c>
      <c r="P310" s="2">
        <f t="shared" si="27"/>
        <v>1.7540006779298161</v>
      </c>
      <c r="Q310" s="2">
        <f t="shared" si="28"/>
        <v>1.0288043377495029</v>
      </c>
      <c r="R310" s="2">
        <f t="shared" si="29"/>
        <v>7.1668370060065607</v>
      </c>
    </row>
    <row r="311" spans="3:18" x14ac:dyDescent="0.35">
      <c r="C311" s="5">
        <v>35550</v>
      </c>
      <c r="D311" s="6">
        <f>'BB Index'!N311/'BB Index'!N312 -1</f>
        <v>5.9670060668619573E-2</v>
      </c>
      <c r="E311" s="6">
        <f>'BB Index'!J311/'BB Index'!J312 -1</f>
        <v>-2.6799942054179238E-2</v>
      </c>
      <c r="F311" s="6">
        <f>'BB Index'!R311/'BB Index'!R312 -1</f>
        <v>0.13164408307066222</v>
      </c>
      <c r="G311" s="6">
        <f>'BB Index'!F311/'BB Index'!F312 -1</f>
        <v>4.8131649472522575E-3</v>
      </c>
      <c r="H311" s="6">
        <f>'BB Index'!AH311/'BB Index'!AH312 -1</f>
        <v>2.313386501065029E-2</v>
      </c>
      <c r="I311" s="16">
        <v>1.5946320393360747E-2</v>
      </c>
      <c r="J311" s="16">
        <v>1.7832941008631087E-2</v>
      </c>
      <c r="K311" s="6">
        <f>'BB Index'!AL311/'BB Index'!AL312 -1</f>
        <v>2.8109054355611729E-3</v>
      </c>
      <c r="L311" s="6"/>
      <c r="M311" s="2">
        <f t="shared" si="30"/>
        <v>8.1645634380678391</v>
      </c>
      <c r="N311" s="2">
        <f t="shared" si="25"/>
        <v>0.56132116471099525</v>
      </c>
      <c r="O311" s="2">
        <f t="shared" si="26"/>
        <v>1.7646970073846928</v>
      </c>
      <c r="P311" s="2">
        <f t="shared" si="27"/>
        <v>1.7624429725102846</v>
      </c>
      <c r="Q311" s="2">
        <f t="shared" si="28"/>
        <v>1.0526045584213712</v>
      </c>
      <c r="R311" s="2">
        <f t="shared" si="29"/>
        <v>7.1869823071025252</v>
      </c>
    </row>
    <row r="312" spans="3:18" x14ac:dyDescent="0.35">
      <c r="C312" s="5">
        <v>35520</v>
      </c>
      <c r="D312" s="6">
        <f>'BB Index'!N312/'BB Index'!N313 -1</f>
        <v>-4.1085253959342816E-2</v>
      </c>
      <c r="E312" s="6">
        <f>'BB Index'!J312/'BB Index'!J313 -1</f>
        <v>5.3571428571428603E-2</v>
      </c>
      <c r="F312" s="6">
        <f>'BB Index'!R312/'BB Index'!R313 -1</f>
        <v>-2.8228117958160492E-2</v>
      </c>
      <c r="G312" s="6">
        <f>'BB Index'!F312/'BB Index'!F313 -1</f>
        <v>-3.2256619327086788E-4</v>
      </c>
      <c r="H312" s="6">
        <f>'BB Index'!AH312/'BB Index'!AH313 -1</f>
        <v>1.6867561366857631E-2</v>
      </c>
      <c r="I312" s="16">
        <v>-9.4184763596243393E-3</v>
      </c>
      <c r="J312" s="16">
        <v>-1.7245005257623625E-2</v>
      </c>
      <c r="K312" s="6">
        <f>'BB Index'!AL312/'BB Index'!AL313 -1</f>
        <v>-4.7215317282430114E-2</v>
      </c>
      <c r="L312" s="6"/>
      <c r="M312" s="2">
        <f t="shared" si="30"/>
        <v>7.8291202757476572</v>
      </c>
      <c r="N312" s="2">
        <f t="shared" si="25"/>
        <v>0.5913919413919414</v>
      </c>
      <c r="O312" s="2">
        <f t="shared" si="26"/>
        <v>1.7148829320998249</v>
      </c>
      <c r="P312" s="2">
        <f t="shared" si="27"/>
        <v>1.7618744679897849</v>
      </c>
      <c r="Q312" s="2">
        <f t="shared" si="28"/>
        <v>1.0703594304055779</v>
      </c>
      <c r="R312" s="2">
        <f t="shared" si="29"/>
        <v>6.8476466571694683</v>
      </c>
    </row>
    <row r="313" spans="3:18" x14ac:dyDescent="0.35">
      <c r="C313" s="5">
        <v>35489</v>
      </c>
      <c r="D313" s="6">
        <f>'BB Index'!N313/'BB Index'!N314 -1</f>
        <v>7.8378397264993183E-3</v>
      </c>
      <c r="E313" s="6">
        <f>'BB Index'!J313/'BB Index'!J314 -1</f>
        <v>8.9313212195873959E-3</v>
      </c>
      <c r="F313" s="6">
        <f>'BB Index'!R313/'BB Index'!R314 -1</f>
        <v>2.8799180311161132E-2</v>
      </c>
      <c r="G313" s="6">
        <f>'BB Index'!F313/'BB Index'!F314 -1</f>
        <v>1.3835141076651958E-2</v>
      </c>
      <c r="H313" s="6">
        <f>'BB Index'!AH313/'BB Index'!AH314 -1</f>
        <v>-6.8937933338711899E-2</v>
      </c>
      <c r="I313" s="16">
        <v>3.3344583192711497E-3</v>
      </c>
      <c r="J313" s="16">
        <v>7.0106561974370152E-5</v>
      </c>
      <c r="K313" s="6">
        <f>'BB Index'!AL313/'BB Index'!AL314 -1</f>
        <v>-2.4244400416594036E-2</v>
      </c>
      <c r="L313" s="6"/>
      <c r="M313" s="2">
        <f t="shared" si="30"/>
        <v>7.8904836656684534</v>
      </c>
      <c r="N313" s="2">
        <f t="shared" si="25"/>
        <v>0.59667385278718821</v>
      </c>
      <c r="O313" s="2">
        <f t="shared" si="26"/>
        <v>1.7642701548739004</v>
      </c>
      <c r="P313" s="2">
        <f t="shared" si="27"/>
        <v>1.7862502498137747</v>
      </c>
      <c r="Q313" s="2">
        <f t="shared" si="28"/>
        <v>0.99657106334381651</v>
      </c>
      <c r="R313" s="2">
        <f t="shared" si="29"/>
        <v>6.6816295697017001</v>
      </c>
    </row>
    <row r="314" spans="3:18" x14ac:dyDescent="0.35">
      <c r="C314" s="5">
        <v>35461</v>
      </c>
      <c r="D314" s="6">
        <f>'BB Index'!N314/'BB Index'!N315 -1</f>
        <v>6.245773509268937E-2</v>
      </c>
      <c r="E314" s="6">
        <f>'BB Index'!J314/'BB Index'!J315 -1</f>
        <v>1.1841695232159388E-2</v>
      </c>
      <c r="F314" s="6">
        <f>'BB Index'!R314/'BB Index'!R315 -1</f>
        <v>-2.0442038959275766E-2</v>
      </c>
      <c r="G314" s="6">
        <f>'BB Index'!F314/'BB Index'!F315 -1</f>
        <v>-3.2433287627887442E-2</v>
      </c>
      <c r="H314" s="6">
        <f>'BB Index'!AH314/'BB Index'!AH315 -1</f>
        <v>-1.4700037386306652E-2</v>
      </c>
      <c r="I314" s="16">
        <v>7.4256415835929346E-3</v>
      </c>
      <c r="J314" s="16">
        <v>4.208163837844392E-4</v>
      </c>
      <c r="K314" s="6">
        <f>'BB Index'!AL314/'BB Index'!AL315 -1</f>
        <v>1.9986616557436276E-2</v>
      </c>
      <c r="L314" s="6"/>
      <c r="M314" s="2">
        <f t="shared" si="30"/>
        <v>8.383305404211967</v>
      </c>
      <c r="N314" s="2">
        <f t="shared" si="25"/>
        <v>0.60373948270489242</v>
      </c>
      <c r="O314" s="2">
        <f t="shared" si="26"/>
        <v>1.7282048756332806</v>
      </c>
      <c r="P314" s="2">
        <f t="shared" si="27"/>
        <v>1.7283162816861788</v>
      </c>
      <c r="Q314" s="2">
        <f t="shared" si="28"/>
        <v>0.98192143145455102</v>
      </c>
      <c r="R314" s="2">
        <f t="shared" si="29"/>
        <v>6.8151727378901557</v>
      </c>
    </row>
    <row r="315" spans="3:18" x14ac:dyDescent="0.35">
      <c r="C315" s="5">
        <v>35430</v>
      </c>
      <c r="D315" s="6">
        <f>'BB Index'!N315/'BB Index'!N316 -1</f>
        <v>-1.9834193320872107E-2</v>
      </c>
      <c r="E315" s="6">
        <f>'BB Index'!J315/'BB Index'!J316 -1</f>
        <v>6.1879549966909364E-2</v>
      </c>
      <c r="F315" s="6">
        <f>'BB Index'!R315/'BB Index'!R316 -1</f>
        <v>0.16609829581878777</v>
      </c>
      <c r="G315" s="6">
        <f>'BB Index'!F315/'BB Index'!F316 -1</f>
        <v>-1.518272942887311E-2</v>
      </c>
      <c r="H315" s="6">
        <f>'BB Index'!AH315/'BB Index'!AH316 -1</f>
        <v>9.6443115946138747E-3</v>
      </c>
      <c r="I315" s="16">
        <v>-5.2356729260241153E-3</v>
      </c>
      <c r="J315" s="16">
        <v>-1.7570454075656161E-2</v>
      </c>
      <c r="K315" s="6">
        <f>'BB Index'!AL315/'BB Index'!AL316 -1</f>
        <v>2.6162229799686187E-2</v>
      </c>
      <c r="L315" s="6"/>
      <c r="M315" s="2">
        <f t="shared" si="30"/>
        <v>8.2170293041569149</v>
      </c>
      <c r="N315" s="2">
        <f t="shared" si="25"/>
        <v>0.64109861019192582</v>
      </c>
      <c r="O315" s="2">
        <f t="shared" si="26"/>
        <v>2.0152567603016887</v>
      </c>
      <c r="P315" s="2">
        <f t="shared" si="27"/>
        <v>1.7020757232138215</v>
      </c>
      <c r="Q315" s="2">
        <f t="shared" si="28"/>
        <v>0.99139138770092805</v>
      </c>
      <c r="R315" s="2">
        <f t="shared" si="29"/>
        <v>6.9934728531833947</v>
      </c>
    </row>
    <row r="316" spans="3:18" x14ac:dyDescent="0.35">
      <c r="C316" s="5">
        <v>35398</v>
      </c>
      <c r="D316" s="6">
        <f>'BB Index'!N316/'BB Index'!N317 -1</f>
        <v>7.5580991750701765E-2</v>
      </c>
      <c r="E316" s="6">
        <f>'BB Index'!J316/'BB Index'!J317 -1</f>
        <v>-4.6537308723773596E-2</v>
      </c>
      <c r="F316" s="6">
        <f>'BB Index'!R316/'BB Index'!R317 -1</f>
        <v>0.11580495205897035</v>
      </c>
      <c r="G316" s="6">
        <f>'BB Index'!F316/'BB Index'!F317 -1</f>
        <v>3.9875423057535775E-2</v>
      </c>
      <c r="H316" s="6">
        <f>'BB Index'!AH316/'BB Index'!AH317 -1</f>
        <v>8.3217852395547132E-2</v>
      </c>
      <c r="I316" s="16">
        <v>1.4312571185487011E-2</v>
      </c>
      <c r="J316" s="16">
        <v>2.3339444366097917E-2</v>
      </c>
      <c r="K316" s="6">
        <f>'BB Index'!AL316/'BB Index'!AL317 -1</f>
        <v>4.1204586431005774E-2</v>
      </c>
      <c r="L316" s="6"/>
      <c r="M316" s="2">
        <f t="shared" si="30"/>
        <v>8.838080528209673</v>
      </c>
      <c r="N316" s="2">
        <f t="shared" si="25"/>
        <v>0.61126360624704201</v>
      </c>
      <c r="O316" s="2">
        <f t="shared" si="26"/>
        <v>2.2486334728149417</v>
      </c>
      <c r="P316" s="2">
        <f t="shared" si="27"/>
        <v>1.7699467127529338</v>
      </c>
      <c r="Q316" s="2">
        <f t="shared" si="28"/>
        <v>1.0738928498688405</v>
      </c>
      <c r="R316" s="2">
        <f t="shared" si="29"/>
        <v>7.2816360098152826</v>
      </c>
    </row>
    <row r="317" spans="3:18" x14ac:dyDescent="0.35">
      <c r="C317" s="5">
        <v>35369</v>
      </c>
      <c r="D317" s="6">
        <f>'BB Index'!N317/'BB Index'!N318 -1</f>
        <v>2.7563678268826663E-2</v>
      </c>
      <c r="E317" s="6">
        <f>'BB Index'!J317/'BB Index'!J318 -1</f>
        <v>-5.430404296583613E-2</v>
      </c>
      <c r="F317" s="6">
        <f>'BB Index'!R317/'BB Index'!R318 -1</f>
        <v>-2.6742925724958289E-2</v>
      </c>
      <c r="G317" s="6">
        <f>'BB Index'!F317/'BB Index'!F318 -1</f>
        <v>-8.0094291607510915E-3</v>
      </c>
      <c r="H317" s="6">
        <f>'BB Index'!AH317/'BB Index'!AH318 -1</f>
        <v>-2.4754045361987664E-3</v>
      </c>
      <c r="I317" s="16">
        <v>1.9616347889353625E-2</v>
      </c>
      <c r="J317" s="16">
        <v>2.7681159420289703E-2</v>
      </c>
      <c r="K317" s="6">
        <f>'BB Index'!AL317/'BB Index'!AL318 -1</f>
        <v>-1.5425340889961281E-2</v>
      </c>
      <c r="L317" s="6"/>
      <c r="M317" s="2">
        <f t="shared" si="30"/>
        <v>9.0816905364032259</v>
      </c>
      <c r="N317" s="2">
        <f t="shared" si="25"/>
        <v>0.57806952110995069</v>
      </c>
      <c r="O317" s="2">
        <f t="shared" si="26"/>
        <v>2.1884984348687966</v>
      </c>
      <c r="P317" s="2">
        <f t="shared" si="27"/>
        <v>1.7557704499388349</v>
      </c>
      <c r="Q317" s="2">
        <f t="shared" si="28"/>
        <v>1.0712345306368838</v>
      </c>
      <c r="R317" s="2">
        <f t="shared" si="29"/>
        <v>7.1693142921272646</v>
      </c>
    </row>
    <row r="318" spans="3:18" x14ac:dyDescent="0.35">
      <c r="C318" s="5">
        <v>35338</v>
      </c>
      <c r="D318" s="6">
        <f>'BB Index'!N318/'BB Index'!N319 -1</f>
        <v>5.6288193411008658E-2</v>
      </c>
      <c r="E318" s="6">
        <f>'BB Index'!J318/'BB Index'!J319 -1</f>
        <v>-3.4567189975514778E-2</v>
      </c>
      <c r="F318" s="6">
        <f>'BB Index'!R318/'BB Index'!R319 -1</f>
        <v>-9.0932627341590022E-3</v>
      </c>
      <c r="G318" s="6">
        <f>'BB Index'!F318/'BB Index'!F319 -1</f>
        <v>2.5727212778429154E-2</v>
      </c>
      <c r="H318" s="6">
        <f>'BB Index'!AH318/'BB Index'!AH319 -1</f>
        <v>3.5465585965437807E-2</v>
      </c>
      <c r="I318" s="16">
        <v>1.6743961077759106E-2</v>
      </c>
      <c r="J318" s="16">
        <v>2.0936598357623737E-2</v>
      </c>
      <c r="K318" s="6">
        <f>'BB Index'!AL318/'BB Index'!AL319 -1</f>
        <v>3.907386514371014E-2</v>
      </c>
      <c r="L318" s="6"/>
      <c r="M318" s="2">
        <f t="shared" si="30"/>
        <v>9.5928824898152172</v>
      </c>
      <c r="N318" s="2">
        <f t="shared" si="25"/>
        <v>0.55808728215468817</v>
      </c>
      <c r="O318" s="2">
        <f t="shared" si="26"/>
        <v>2.1685978436072388</v>
      </c>
      <c r="P318" s="2">
        <f t="shared" si="27"/>
        <v>1.8009415298944895</v>
      </c>
      <c r="Q318" s="2">
        <f t="shared" si="28"/>
        <v>1.1092264909723315</v>
      </c>
      <c r="R318" s="2">
        <f t="shared" si="29"/>
        <v>7.4494471119507191</v>
      </c>
    </row>
    <row r="319" spans="3:18" x14ac:dyDescent="0.35">
      <c r="C319" s="5">
        <v>35307</v>
      </c>
      <c r="D319" s="6">
        <f>'BB Index'!N319/'BB Index'!N320 -1</f>
        <v>2.1097265433179357E-2</v>
      </c>
      <c r="E319" s="6">
        <f>'BB Index'!J319/'BB Index'!J320 -1</f>
        <v>2.1931115690315028E-2</v>
      </c>
      <c r="F319" s="6">
        <f>'BB Index'!R319/'BB Index'!R320 -1</f>
        <v>-3.2299687825182444E-3</v>
      </c>
      <c r="G319" s="6">
        <f>'BB Index'!F319/'BB Index'!F320 -1</f>
        <v>2.4237972824090459E-3</v>
      </c>
      <c r="H319" s="6">
        <f>'BB Index'!AH319/'BB Index'!AH320 -1</f>
        <v>3.220382227354901E-2</v>
      </c>
      <c r="I319" s="16">
        <v>-1.4225762856479029E-5</v>
      </c>
      <c r="J319" s="16">
        <v>-4.1992043612790741E-3</v>
      </c>
      <c r="K319" s="6">
        <f>'BB Index'!AL319/'BB Index'!AL320 -1</f>
        <v>5.8018161847781746E-2</v>
      </c>
      <c r="L319" s="6"/>
      <c r="M319" s="2">
        <f t="shared" si="30"/>
        <v>9.7952660779721477</v>
      </c>
      <c r="N319" s="2">
        <f t="shared" si="25"/>
        <v>0.57032675890491613</v>
      </c>
      <c r="O319" s="2">
        <f t="shared" si="26"/>
        <v>2.1615933402705512</v>
      </c>
      <c r="P319" s="2">
        <f t="shared" si="27"/>
        <v>1.8053066470804253</v>
      </c>
      <c r="Q319" s="2">
        <f t="shared" si="28"/>
        <v>1.144947823748717</v>
      </c>
      <c r="R319" s="2">
        <f t="shared" si="29"/>
        <v>7.881650340168366</v>
      </c>
    </row>
    <row r="320" spans="3:18" x14ac:dyDescent="0.35">
      <c r="C320" s="5">
        <v>35277</v>
      </c>
      <c r="D320" s="6">
        <f>'BB Index'!N320/'BB Index'!N321 -1</f>
        <v>-4.4204727842925839E-2</v>
      </c>
      <c r="E320" s="6">
        <f>'BB Index'!J320/'BB Index'!J321 -1</f>
        <v>1.2367754433020295E-2</v>
      </c>
      <c r="F320" s="6">
        <f>'BB Index'!R320/'BB Index'!R321 -1</f>
        <v>-3.6712770802994621E-2</v>
      </c>
      <c r="G320" s="6">
        <f>'BB Index'!F320/'BB Index'!F321 -1</f>
        <v>-3.0598622260987085E-2</v>
      </c>
      <c r="H320" s="6">
        <f>'BB Index'!AH320/'BB Index'!AH321 -1</f>
        <v>-4.7324125075626999E-2</v>
      </c>
      <c r="I320" s="16">
        <v>3.669436591564601E-3</v>
      </c>
      <c r="J320" s="16">
        <v>1.0324483775812077E-3</v>
      </c>
      <c r="K320" s="6">
        <f>'BB Index'!AL320/'BB Index'!AL321 -1</f>
        <v>-8.7344458554043936E-2</v>
      </c>
      <c r="L320" s="6"/>
      <c r="M320" s="2">
        <f t="shared" si="30"/>
        <v>9.3622690068463452</v>
      </c>
      <c r="N320" s="2">
        <f t="shared" si="25"/>
        <v>0.57738042020563252</v>
      </c>
      <c r="O320" s="2">
        <f t="shared" si="26"/>
        <v>2.0822352593999187</v>
      </c>
      <c r="P320" s="2">
        <f t="shared" si="27"/>
        <v>1.7500667509211623</v>
      </c>
      <c r="Q320" s="2">
        <f t="shared" si="28"/>
        <v>1.0907641697325656</v>
      </c>
      <c r="R320" s="2">
        <f t="shared" si="29"/>
        <v>7.1932318586940642</v>
      </c>
    </row>
    <row r="321" spans="3:18" x14ac:dyDescent="0.35">
      <c r="C321" s="5">
        <v>35244</v>
      </c>
      <c r="D321" s="6">
        <f>'BB Index'!N321/'BB Index'!N322 -1</f>
        <v>3.798151776257308E-3</v>
      </c>
      <c r="E321" s="6">
        <f>'BB Index'!J321/'BB Index'!J322 -1</f>
        <v>-2.0577933450087516E-2</v>
      </c>
      <c r="F321" s="6">
        <f>'BB Index'!R321/'BB Index'!R322 -1</f>
        <v>1.5422297352315484E-2</v>
      </c>
      <c r="G321" s="6">
        <f>'BB Index'!F321/'BB Index'!F322 -1</f>
        <v>3.0352264814581531E-3</v>
      </c>
      <c r="H321" s="6">
        <f>'BB Index'!AH321/'BB Index'!AH322 -1</f>
        <v>3.8797412144510268E-2</v>
      </c>
      <c r="I321" s="16">
        <v>1.3765252507707659E-2</v>
      </c>
      <c r="J321" s="16">
        <v>1.5882529217860375E-2</v>
      </c>
      <c r="K321" s="6">
        <f>'BB Index'!AL321/'BB Index'!AL322 -1</f>
        <v>-4.102612002247108E-2</v>
      </c>
      <c r="L321" s="6"/>
      <c r="M321" s="2">
        <f t="shared" si="30"/>
        <v>9.3978283255044968</v>
      </c>
      <c r="N321" s="2">
        <f t="shared" si="25"/>
        <v>0.56549912434325744</v>
      </c>
      <c r="O321" s="2">
        <f t="shared" si="26"/>
        <v>2.1143481107278599</v>
      </c>
      <c r="P321" s="2">
        <f t="shared" si="27"/>
        <v>1.7553785998678777</v>
      </c>
      <c r="Q321" s="2">
        <f t="shared" si="28"/>
        <v>1.1330829967781446</v>
      </c>
      <c r="R321" s="2">
        <f t="shared" si="29"/>
        <v>6.8981214651098188</v>
      </c>
    </row>
    <row r="322" spans="3:18" x14ac:dyDescent="0.35">
      <c r="C322" s="5">
        <v>35216</v>
      </c>
      <c r="D322" s="6">
        <f>'BB Index'!N322/'BB Index'!N323 -1</f>
        <v>2.5718784961685337E-2</v>
      </c>
      <c r="E322" s="6">
        <f>'BB Index'!J322/'BB Index'!J323 -1</f>
        <v>2.7286356821589308E-2</v>
      </c>
      <c r="F322" s="6">
        <f>'BB Index'!R322/'BB Index'!R323 -1</f>
        <v>5.2140448514091498E-2</v>
      </c>
      <c r="G322" s="6">
        <f>'BB Index'!F322/'BB Index'!F323 -1</f>
        <v>-1.8358995031241054E-2</v>
      </c>
      <c r="H322" s="6">
        <f>'BB Index'!AH322/'BB Index'!AH323 -1</f>
        <v>-7.8964902486898803E-3</v>
      </c>
      <c r="I322" s="16">
        <v>-2.9153256649684378E-3</v>
      </c>
      <c r="J322" s="16">
        <v>-5.2168728573559475E-3</v>
      </c>
      <c r="K322" s="6">
        <f>'BB Index'!AL322/'BB Index'!AL323 -1</f>
        <v>3.9392749015833672E-2</v>
      </c>
      <c r="L322" s="6"/>
      <c r="M322" s="2">
        <f t="shared" si="30"/>
        <v>9.6395290513149821</v>
      </c>
      <c r="N322" s="2">
        <f t="shared" si="25"/>
        <v>0.58092953523238389</v>
      </c>
      <c r="O322" s="2">
        <f t="shared" si="26"/>
        <v>2.2245911695361325</v>
      </c>
      <c r="P322" s="2">
        <f t="shared" si="27"/>
        <v>1.7231516128749564</v>
      </c>
      <c r="Q322" s="2">
        <f t="shared" si="28"/>
        <v>1.1241356179431297</v>
      </c>
      <c r="R322" s="2">
        <f t="shared" si="29"/>
        <v>7.1698574326656246</v>
      </c>
    </row>
    <row r="323" spans="3:18" x14ac:dyDescent="0.35">
      <c r="C323" s="5">
        <v>35185</v>
      </c>
      <c r="D323" s="6">
        <f>'BB Index'!N323/'BB Index'!N324 -1</f>
        <v>1.4710725328551888E-2</v>
      </c>
      <c r="E323" s="6">
        <f>'BB Index'!J323/'BB Index'!J324 -1</f>
        <v>5.4212106843685826E-2</v>
      </c>
      <c r="F323" s="6">
        <f>'BB Index'!R323/'BB Index'!R324 -1</f>
        <v>-5.1030894308943031E-2</v>
      </c>
      <c r="G323" s="6">
        <f>'BB Index'!F323/'BB Index'!F324 -1</f>
        <v>2.8239576856883053E-2</v>
      </c>
      <c r="H323" s="6">
        <f>'BB Index'!AH323/'BB Index'!AH324 -1</f>
        <v>5.7731534470179424E-2</v>
      </c>
      <c r="I323" s="16">
        <v>-2.8207526804346905E-3</v>
      </c>
      <c r="J323" s="16">
        <v>-1.1929307805596534E-2</v>
      </c>
      <c r="K323" s="6">
        <f>'BB Index'!AL323/'BB Index'!AL324 -1</f>
        <v>5.3450354142440704E-2</v>
      </c>
      <c r="L323" s="6"/>
      <c r="M323" s="2">
        <f t="shared" si="30"/>
        <v>9.781333515485473</v>
      </c>
      <c r="N323" s="2">
        <f t="shared" si="25"/>
        <v>0.61242294926505458</v>
      </c>
      <c r="O323" s="2">
        <f t="shared" si="26"/>
        <v>2.1110682926829263</v>
      </c>
      <c r="P323" s="2">
        <f t="shared" si="27"/>
        <v>1.7718126852828007</v>
      </c>
      <c r="Q323" s="2">
        <f t="shared" si="28"/>
        <v>1.1890336921195699</v>
      </c>
      <c r="R323" s="2">
        <f t="shared" si="29"/>
        <v>7.5530888515924133</v>
      </c>
    </row>
    <row r="324" spans="3:18" x14ac:dyDescent="0.35">
      <c r="C324" s="5">
        <v>35153</v>
      </c>
      <c r="D324" s="6">
        <f>'BB Index'!N324/'BB Index'!N325 -1</f>
        <v>9.6240520436343679E-3</v>
      </c>
      <c r="E324" s="6">
        <f>'BB Index'!J324/'BB Index'!J325 -1</f>
        <v>3.7553296162676331E-2</v>
      </c>
      <c r="F324" s="6">
        <f>'BB Index'!R324/'BB Index'!R325 -1</f>
        <v>-4.5771916214119468E-2</v>
      </c>
      <c r="G324" s="6">
        <f>'BB Index'!F324/'BB Index'!F325 -1</f>
        <v>1.9849474815978763E-2</v>
      </c>
      <c r="H324" s="6">
        <f>'BB Index'!AH324/'BB Index'!AH325 -1</f>
        <v>6.5003886895330654E-2</v>
      </c>
      <c r="I324" s="16">
        <v>-3.6135767239772187E-3</v>
      </c>
      <c r="J324" s="16">
        <v>-1.142898740627496E-2</v>
      </c>
      <c r="K324" s="6">
        <f>'BB Index'!AL324/'BB Index'!AL325 -1</f>
        <v>2.0378913207069305E-2</v>
      </c>
      <c r="L324" s="6"/>
      <c r="M324" s="2">
        <f t="shared" si="30"/>
        <v>9.8754695782946502</v>
      </c>
      <c r="N324" s="2">
        <f t="shared" ref="N324:N362" si="31">N323*(1+E324)</f>
        <v>0.63542144965562486</v>
      </c>
      <c r="O324" s="2">
        <f t="shared" ref="O324:O362" si="32">O323*(1+F324)</f>
        <v>2.0144406516679592</v>
      </c>
      <c r="P324" s="2">
        <f t="shared" ref="P324:P362" si="33">P323*(1+G324)</f>
        <v>1.8069822365579533</v>
      </c>
      <c r="Q324" s="2">
        <f t="shared" ref="Q324:Q362" si="34">Q323*(1+H324)</f>
        <v>1.2663255037568477</v>
      </c>
      <c r="R324" s="2">
        <f t="shared" ref="R324:R362" si="35">R323*(1+K324)</f>
        <v>7.7070125937442979</v>
      </c>
    </row>
    <row r="325" spans="3:18" x14ac:dyDescent="0.35">
      <c r="C325" s="5">
        <v>35124</v>
      </c>
      <c r="D325" s="6">
        <f>'BB Index'!N325/'BB Index'!N326 -1</f>
        <v>9.2598086017778858E-3</v>
      </c>
      <c r="E325" s="6">
        <f>'BB Index'!J325/'BB Index'!J326 -1</f>
        <v>9.2831541218638014E-2</v>
      </c>
      <c r="F325" s="6">
        <f>'BB Index'!R325/'BB Index'!R326 -1</f>
        <v>2.9552715654951989E-2</v>
      </c>
      <c r="G325" s="6">
        <f>'BB Index'!F325/'BB Index'!F326 -1</f>
        <v>1.5923273751450306E-3</v>
      </c>
      <c r="H325" s="6">
        <f>'BB Index'!AH325/'BB Index'!AH326 -1</f>
        <v>4.008647550526323E-2</v>
      </c>
      <c r="I325" s="16">
        <v>-8.3047738228978485E-3</v>
      </c>
      <c r="J325" s="16">
        <v>-2.7469026548672559E-2</v>
      </c>
      <c r="K325" s="6">
        <f>'BB Index'!AL325/'BB Index'!AL326 -1</f>
        <v>3.1168612249239391E-2</v>
      </c>
      <c r="L325" s="6"/>
      <c r="M325" s="2">
        <f t="shared" ref="M325:M362" si="36">M324*(1+D325)</f>
        <v>9.9669145364423386</v>
      </c>
      <c r="N325" s="2">
        <f t="shared" si="31"/>
        <v>0.69440860215053768</v>
      </c>
      <c r="O325" s="2">
        <f t="shared" si="32"/>
        <v>2.0739728434504787</v>
      </c>
      <c r="P325" s="2">
        <f t="shared" si="33"/>
        <v>1.8098595438396254</v>
      </c>
      <c r="Q325" s="2">
        <f t="shared" si="34"/>
        <v>1.3170880300448866</v>
      </c>
      <c r="R325" s="2">
        <f t="shared" si="35"/>
        <v>7.9472294808787183</v>
      </c>
    </row>
    <row r="326" spans="3:18" x14ac:dyDescent="0.35">
      <c r="C326" s="5">
        <v>35095</v>
      </c>
      <c r="D326" s="6">
        <f>'BB Index'!N326/'BB Index'!N327 -1</f>
        <v>3.3973851030110858E-2</v>
      </c>
      <c r="E326" s="6">
        <f>'BB Index'!J326/'BB Index'!J327 -1</f>
        <v>1.4357501794688421E-3</v>
      </c>
      <c r="F326" s="6">
        <f>'BB Index'!R326/'BB Index'!R327 -1</f>
        <v>0.15306686314238349</v>
      </c>
      <c r="G326" s="6">
        <f>'BB Index'!F326/'BB Index'!F327 -1</f>
        <v>4.5862228386499559E-3</v>
      </c>
      <c r="H326" s="6">
        <f>'BB Index'!AH326/'BB Index'!AH327 -1</f>
        <v>-1.616349923019289E-3</v>
      </c>
      <c r="I326" s="16">
        <v>7.5363564725265952E-3</v>
      </c>
      <c r="J326" s="16">
        <v>5.6243770468460408E-3</v>
      </c>
      <c r="K326" s="6">
        <f>'BB Index'!AL326/'BB Index'!AL327 -1</f>
        <v>-1.0494933351892222E-3</v>
      </c>
      <c r="L326" s="6"/>
      <c r="M326" s="2">
        <f t="shared" si="36"/>
        <v>10.305529006133277</v>
      </c>
      <c r="N326" s="2">
        <f t="shared" si="31"/>
        <v>0.69540559942570002</v>
      </c>
      <c r="O326" s="2">
        <f t="shared" si="32"/>
        <v>2.3914293608399331</v>
      </c>
      <c r="P326" s="2">
        <f t="shared" si="33"/>
        <v>1.8181599630143312</v>
      </c>
      <c r="Q326" s="2">
        <f t="shared" si="34"/>
        <v>1.3149591549089139</v>
      </c>
      <c r="R326" s="2">
        <f t="shared" si="35"/>
        <v>7.9388889165053165</v>
      </c>
    </row>
    <row r="327" spans="3:18" x14ac:dyDescent="0.35">
      <c r="C327" s="5">
        <v>35062</v>
      </c>
      <c r="D327" s="6">
        <f>'BB Index'!N327/'BB Index'!N328 -1</f>
        <v>1.9220393582080053E-2</v>
      </c>
      <c r="E327" s="6">
        <f>'BB Index'!J327/'BB Index'!J328 -1</f>
        <v>-2.9437380247343548E-2</v>
      </c>
      <c r="F327" s="6">
        <f>'BB Index'!R327/'BB Index'!R328 -1</f>
        <v>-4.6875E-2</v>
      </c>
      <c r="G327" s="6">
        <f>'BB Index'!F327/'BB Index'!F328 -1</f>
        <v>3.7768438021762885E-2</v>
      </c>
      <c r="H327" s="6">
        <f>'BB Index'!AH327/'BB Index'!AH328 -1</f>
        <v>0.10227220427572936</v>
      </c>
      <c r="I327" s="16">
        <v>1.2490208025067506E-2</v>
      </c>
      <c r="J327" s="16">
        <v>1.6279574560451593E-2</v>
      </c>
      <c r="K327" s="6">
        <f>'BB Index'!AL327/'BB Index'!AL328 -1</f>
        <v>2.6373170832815207E-2</v>
      </c>
      <c r="L327" s="6"/>
      <c r="M327" s="2">
        <f t="shared" si="36"/>
        <v>10.503605329702701</v>
      </c>
      <c r="N327" s="2">
        <f t="shared" si="31"/>
        <v>0.67493468036927384</v>
      </c>
      <c r="O327" s="2">
        <f t="shared" si="32"/>
        <v>2.2793311095505611</v>
      </c>
      <c r="P327" s="2">
        <f t="shared" si="33"/>
        <v>1.8868290248910886</v>
      </c>
      <c r="Q327" s="2">
        <f t="shared" si="34"/>
        <v>1.4494429262139987</v>
      </c>
      <c r="R327" s="2">
        <f t="shared" si="35"/>
        <v>8.1482625901230552</v>
      </c>
    </row>
    <row r="328" spans="3:18" x14ac:dyDescent="0.35">
      <c r="C328" s="5">
        <v>35033</v>
      </c>
      <c r="D328" s="6">
        <f>'BB Index'!N328/'BB Index'!N329 -1</f>
        <v>4.3873807029494172E-2</v>
      </c>
      <c r="E328" s="6">
        <f>'BB Index'!J328/'BB Index'!J329 -1</f>
        <v>-4.6345514950166145E-2</v>
      </c>
      <c r="F328" s="6">
        <f>'BB Index'!R328/'BB Index'!R329 -1</f>
        <v>-7.0799347471451779E-2</v>
      </c>
      <c r="G328" s="6">
        <f>'BB Index'!F328/'BB Index'!F329 -1</f>
        <v>2.6809730720345426E-2</v>
      </c>
      <c r="H328" s="6">
        <f>'BB Index'!AH328/'BB Index'!AH329 -1</f>
        <v>2.6996241272252863E-2</v>
      </c>
      <c r="I328" s="16">
        <v>1.1429829066099462E-2</v>
      </c>
      <c r="J328" s="16">
        <v>1.9774219729949083E-2</v>
      </c>
      <c r="K328" s="6">
        <f>'BB Index'!AL328/'BB Index'!AL329 -1</f>
        <v>4.2021927720131025E-2</v>
      </c>
      <c r="L328" s="6"/>
      <c r="M328" s="2">
        <f t="shared" si="36"/>
        <v>10.964438483052044</v>
      </c>
      <c r="N328" s="2">
        <f t="shared" si="31"/>
        <v>0.64365448504983402</v>
      </c>
      <c r="O328" s="2">
        <f t="shared" si="32"/>
        <v>2.1179559543230013</v>
      </c>
      <c r="P328" s="2">
        <f t="shared" si="33"/>
        <v>1.9374144029637506</v>
      </c>
      <c r="Q328" s="2">
        <f t="shared" si="34"/>
        <v>1.4885724371604321</v>
      </c>
      <c r="R328" s="2">
        <f t="shared" si="35"/>
        <v>8.4906682917298539</v>
      </c>
    </row>
    <row r="329" spans="3:18" x14ac:dyDescent="0.35">
      <c r="C329" s="5">
        <v>35003</v>
      </c>
      <c r="D329" s="6">
        <f>'BB Index'!N329/'BB Index'!N330 -1</f>
        <v>-3.5848974003347411E-3</v>
      </c>
      <c r="E329" s="6">
        <f>'BB Index'!J329/'BB Index'!J330 -1</f>
        <v>-2.6205111614364451E-2</v>
      </c>
      <c r="F329" s="6">
        <f>'BB Index'!R329/'BB Index'!R330 -1</f>
        <v>-6.226097598286684E-2</v>
      </c>
      <c r="G329" s="6">
        <f>'BB Index'!F329/'BB Index'!F330 -1</f>
        <v>-2.7546757626858875E-2</v>
      </c>
      <c r="H329" s="6">
        <f>'BB Index'!AH329/'BB Index'!AH330 -1</f>
        <v>1.006494623655918E-2</v>
      </c>
      <c r="I329" s="16">
        <v>8.8965864345560419E-3</v>
      </c>
      <c r="J329" s="16">
        <v>1.7339738777961244E-2</v>
      </c>
      <c r="K329" s="6">
        <f>'BB Index'!AL329/'BB Index'!AL330 -1</f>
        <v>-4.473202240949703E-2</v>
      </c>
      <c r="L329" s="6"/>
      <c r="M329" s="2">
        <f t="shared" si="36"/>
        <v>10.92513209603802</v>
      </c>
      <c r="N329" s="2">
        <f t="shared" si="31"/>
        <v>0.62678744742801684</v>
      </c>
      <c r="O329" s="2">
        <f t="shared" si="32"/>
        <v>1.9860899495181272</v>
      </c>
      <c r="P329" s="2">
        <f t="shared" si="33"/>
        <v>1.8840449179825227</v>
      </c>
      <c r="Q329" s="2">
        <f t="shared" si="34"/>
        <v>1.5035548387096758</v>
      </c>
      <c r="R329" s="2">
        <f t="shared" si="35"/>
        <v>8.1108635274325884</v>
      </c>
    </row>
    <row r="330" spans="3:18" x14ac:dyDescent="0.35">
      <c r="C330" s="5">
        <v>34971</v>
      </c>
      <c r="D330" s="6">
        <f>'BB Index'!N330/'BB Index'!N331 -1</f>
        <v>4.2204933612687068E-2</v>
      </c>
      <c r="E330" s="6">
        <f>'BB Index'!J330/'BB Index'!J331 -1</f>
        <v>-1.6231699554423829E-2</v>
      </c>
      <c r="F330" s="6">
        <f>'BB Index'!R330/'BB Index'!R331 -1</f>
        <v>-4.6806649168853798E-2</v>
      </c>
      <c r="G330" s="6">
        <f>'BB Index'!F330/'BB Index'!F331 -1</f>
        <v>1.7251798280668362E-2</v>
      </c>
      <c r="H330" s="6">
        <f>'BB Index'!AH330/'BB Index'!AH331 -1</f>
        <v>4.2233530952970888E-3</v>
      </c>
      <c r="I330" s="16">
        <v>8.7956395131785214E-3</v>
      </c>
      <c r="J330" s="16">
        <v>1.200243087207542E-2</v>
      </c>
      <c r="K330" s="6">
        <f>'BB Index'!AL330/'BB Index'!AL331 -1</f>
        <v>1.783871014640237E-2</v>
      </c>
      <c r="L330" s="6"/>
      <c r="M330" s="2">
        <f t="shared" si="36"/>
        <v>11.38622657086114</v>
      </c>
      <c r="N330" s="2">
        <f t="shared" si="31"/>
        <v>0.61661362189688107</v>
      </c>
      <c r="O330" s="2">
        <f t="shared" si="32"/>
        <v>1.8931277340332457</v>
      </c>
      <c r="P330" s="2">
        <f t="shared" si="33"/>
        <v>1.9165480808592756</v>
      </c>
      <c r="Q330" s="2">
        <f t="shared" si="34"/>
        <v>1.5099048816916891</v>
      </c>
      <c r="R330" s="2">
        <f t="shared" si="35"/>
        <v>8.255550870935485</v>
      </c>
    </row>
    <row r="331" spans="3:18" x14ac:dyDescent="0.35">
      <c r="C331" s="5">
        <v>34942</v>
      </c>
      <c r="D331" s="6">
        <f>'BB Index'!N331/'BB Index'!N332 -1</f>
        <v>2.4841702506774865E-3</v>
      </c>
      <c r="E331" s="6">
        <f>'BB Index'!J331/'BB Index'!J332 -1</f>
        <v>-2.2097727980081028E-2</v>
      </c>
      <c r="F331" s="6">
        <f>'BB Index'!R331/'BB Index'!R332 -1</f>
        <v>-5.7837615057013458E-2</v>
      </c>
      <c r="G331" s="6">
        <f>'BB Index'!F331/'BB Index'!F332 -1</f>
        <v>-3.8020496376098167E-2</v>
      </c>
      <c r="H331" s="6">
        <f>'BB Index'!AH331/'BB Index'!AH332 -1</f>
        <v>2.1198308722535142E-2</v>
      </c>
      <c r="I331" s="16">
        <v>1.0350186333529576E-2</v>
      </c>
      <c r="J331" s="16">
        <v>1.3941307864129726E-2</v>
      </c>
      <c r="K331" s="6">
        <f>'BB Index'!AL331/'BB Index'!AL332 -1</f>
        <v>2.0658606219246645E-2</v>
      </c>
      <c r="L331" s="6"/>
      <c r="M331" s="2">
        <f t="shared" si="36"/>
        <v>11.414511896175947</v>
      </c>
      <c r="N331" s="2">
        <f t="shared" si="31"/>
        <v>0.6029878618113913</v>
      </c>
      <c r="O331" s="2">
        <f t="shared" si="32"/>
        <v>1.7836337408984748</v>
      </c>
      <c r="P331" s="2">
        <f t="shared" si="33"/>
        <v>1.8436799714963477</v>
      </c>
      <c r="Q331" s="2">
        <f t="shared" si="34"/>
        <v>1.5419123115154525</v>
      </c>
      <c r="R331" s="2">
        <f t="shared" si="35"/>
        <v>8.4260990455011004</v>
      </c>
    </row>
    <row r="332" spans="3:18" x14ac:dyDescent="0.35">
      <c r="C332" s="5">
        <v>34911</v>
      </c>
      <c r="D332" s="6">
        <f>'BB Index'!N332/'BB Index'!N333 -1</f>
        <v>3.3160147144054353E-2</v>
      </c>
      <c r="E332" s="6">
        <f>'BB Index'!J332/'BB Index'!J333 -1</f>
        <v>3.5950346606480776E-2</v>
      </c>
      <c r="F332" s="6">
        <f>'BB Index'!R332/'BB Index'!R333 -1</f>
        <v>5.0057703404501108E-2</v>
      </c>
      <c r="G332" s="6">
        <f>'BB Index'!F332/'BB Index'!F333 -1</f>
        <v>5.9126704336686542E-2</v>
      </c>
      <c r="H332" s="6">
        <f>'BB Index'!AH332/'BB Index'!AH333 -1</f>
        <v>2.6114954681275337E-2</v>
      </c>
      <c r="I332" s="16">
        <v>1.7078257715443801E-3</v>
      </c>
      <c r="J332" s="16">
        <v>-7.7951853267098636E-3</v>
      </c>
      <c r="K332" s="6">
        <f>'BB Index'!AL332/'BB Index'!AL333 -1</f>
        <v>5.7607179737204639E-2</v>
      </c>
      <c r="L332" s="6"/>
      <c r="M332" s="2">
        <f t="shared" si="36"/>
        <v>11.7930187902307</v>
      </c>
      <c r="N332" s="2">
        <f t="shared" si="31"/>
        <v>0.62466548444301151</v>
      </c>
      <c r="O332" s="2">
        <f t="shared" si="32"/>
        <v>1.8729183496826314</v>
      </c>
      <c r="P332" s="2">
        <f t="shared" si="33"/>
        <v>1.9526906920624829</v>
      </c>
      <c r="Q332" s="2">
        <f t="shared" si="34"/>
        <v>1.582179281653179</v>
      </c>
      <c r="R332" s="2">
        <f t="shared" si="35"/>
        <v>8.9115028476987703</v>
      </c>
    </row>
    <row r="333" spans="3:18" x14ac:dyDescent="0.35">
      <c r="C333" s="5">
        <v>34880</v>
      </c>
      <c r="D333" s="6">
        <f>'BB Index'!N333/'BB Index'!N334 -1</f>
        <v>2.3222751306066325E-2</v>
      </c>
      <c r="E333" s="6">
        <f>'BB Index'!J333/'BB Index'!J334 -1</f>
        <v>-1.2889879057924825E-2</v>
      </c>
      <c r="F333" s="6">
        <f>'BB Index'!R333/'BB Index'!R334 -1</f>
        <v>-1.3519282766472185E-2</v>
      </c>
      <c r="G333" s="6">
        <f>'BB Index'!F333/'BB Index'!F334 -1</f>
        <v>-1.7637819856204828E-2</v>
      </c>
      <c r="H333" s="6">
        <f>'BB Index'!AH333/'BB Index'!AH334 -1</f>
        <v>-1.7841409887455417E-2</v>
      </c>
      <c r="I333" s="16">
        <v>5.6998677630679673E-3</v>
      </c>
      <c r="J333" s="16">
        <v>9.7229724515779381E-3</v>
      </c>
      <c r="K333" s="6">
        <f>'BB Index'!AL333/'BB Index'!AL334 -1</f>
        <v>5.1837632593800143E-2</v>
      </c>
      <c r="L333" s="6"/>
      <c r="M333" s="2">
        <f t="shared" si="36"/>
        <v>12.066885132743995</v>
      </c>
      <c r="N333" s="2">
        <f t="shared" si="31"/>
        <v>0.61661362189688107</v>
      </c>
      <c r="O333" s="2">
        <f t="shared" si="32"/>
        <v>1.8475978369147574</v>
      </c>
      <c r="P333" s="2">
        <f t="shared" si="33"/>
        <v>1.9182494854009968</v>
      </c>
      <c r="Q333" s="2">
        <f t="shared" si="34"/>
        <v>1.5539509725737648</v>
      </c>
      <c r="R333" s="2">
        <f t="shared" si="35"/>
        <v>9.3734540581763834</v>
      </c>
    </row>
    <row r="334" spans="3:18" x14ac:dyDescent="0.35">
      <c r="C334" s="5">
        <v>34850</v>
      </c>
      <c r="D334" s="6">
        <f>'BB Index'!N334/'BB Index'!N335 -1</f>
        <v>3.9946814586926616E-2</v>
      </c>
      <c r="E334" s="6">
        <f>'BB Index'!J334/'BB Index'!J335 -1</f>
        <v>-0.10928419560595326</v>
      </c>
      <c r="F334" s="6">
        <f>'BB Index'!R334/'BB Index'!R335 -1</f>
        <v>0.15918838667106572</v>
      </c>
      <c r="G334" s="6">
        <f>'BB Index'!F334/'BB Index'!F335 -1</f>
        <v>-1.1399473425339424E-2</v>
      </c>
      <c r="H334" s="6">
        <f>'BB Index'!AH334/'BB Index'!AH335 -1</f>
        <v>-8.443838140301696E-3</v>
      </c>
      <c r="I334" s="16">
        <v>3.153026026967698E-2</v>
      </c>
      <c r="J334" s="16">
        <v>5.2806889268015356E-2</v>
      </c>
      <c r="K334" s="6">
        <f>'BB Index'!AL334/'BB Index'!AL335 -1</f>
        <v>1.7134765956573483E-2</v>
      </c>
      <c r="L334" s="6"/>
      <c r="M334" s="2">
        <f t="shared" si="36"/>
        <v>12.548918755783459</v>
      </c>
      <c r="N334" s="2">
        <f t="shared" si="31"/>
        <v>0.54922749822820705</v>
      </c>
      <c r="O334" s="2">
        <f t="shared" si="32"/>
        <v>2.1417139557901685</v>
      </c>
      <c r="P334" s="2">
        <f t="shared" si="33"/>
        <v>1.8963824513689971</v>
      </c>
      <c r="Q334" s="2">
        <f t="shared" si="34"/>
        <v>1.5408296620833875</v>
      </c>
      <c r="R334" s="2">
        <f t="shared" si="35"/>
        <v>9.5340659996679289</v>
      </c>
    </row>
    <row r="335" spans="3:18" x14ac:dyDescent="0.35">
      <c r="C335" s="5">
        <v>34817</v>
      </c>
      <c r="D335" s="6">
        <f>'BB Index'!N335/'BB Index'!N336 -1</f>
        <v>2.9446004810825821E-2</v>
      </c>
      <c r="E335" s="6">
        <f>'BB Index'!J335/'BB Index'!J336 -1</f>
        <v>-1.9594219010561464E-2</v>
      </c>
      <c r="F335" s="6">
        <f>'BB Index'!R335/'BB Index'!R336 -1</f>
        <v>-0.10629514963880293</v>
      </c>
      <c r="G335" s="6">
        <f>'BB Index'!F335/'BB Index'!F336 -1</f>
        <v>3.5471404176278698E-2</v>
      </c>
      <c r="H335" s="6">
        <f>'BB Index'!AH335/'BB Index'!AH336 -1</f>
        <v>3.0621251442866537E-2</v>
      </c>
      <c r="I335" s="16">
        <v>1.4216200744203711E-2</v>
      </c>
      <c r="J335" s="16">
        <v>1.7272727272727328E-2</v>
      </c>
      <c r="K335" s="6">
        <f>'BB Index'!AL335/'BB Index'!AL336 -1</f>
        <v>2.2208008811805957E-2</v>
      </c>
      <c r="L335" s="6"/>
      <c r="M335" s="2">
        <f t="shared" si="36"/>
        <v>12.918434277836921</v>
      </c>
      <c r="N335" s="2">
        <f t="shared" si="31"/>
        <v>0.53846581434130081</v>
      </c>
      <c r="O335" s="2">
        <f t="shared" si="32"/>
        <v>1.91406015037594</v>
      </c>
      <c r="P335" s="2">
        <f t="shared" si="33"/>
        <v>1.963649799774309</v>
      </c>
      <c r="Q335" s="2">
        <f t="shared" si="34"/>
        <v>1.5880117945966699</v>
      </c>
      <c r="R335" s="2">
        <f t="shared" si="35"/>
        <v>9.745798621400894</v>
      </c>
    </row>
    <row r="336" spans="3:18" x14ac:dyDescent="0.35">
      <c r="C336" s="5">
        <v>34789</v>
      </c>
      <c r="D336" s="6">
        <f>'BB Index'!N336/'BB Index'!N337 -1</f>
        <v>2.9502403390350151E-2</v>
      </c>
      <c r="E336" s="6">
        <f>'BB Index'!J336/'BB Index'!J337 -1</f>
        <v>-6.9434800722123491E-4</v>
      </c>
      <c r="F336" s="6">
        <f>'BB Index'!R336/'BB Index'!R337 -1</f>
        <v>1.7722640673460965E-3</v>
      </c>
      <c r="G336" s="6">
        <f>'BB Index'!F336/'BB Index'!F337 -1</f>
        <v>6.017807798587671E-2</v>
      </c>
      <c r="H336" s="6">
        <f>'BB Index'!AH336/'BB Index'!AH337 -1</f>
        <v>1.3618845457852524E-2</v>
      </c>
      <c r="I336" s="16">
        <v>4.7131376715503492E-3</v>
      </c>
      <c r="J336" s="16">
        <v>5.6515957446809928E-3</v>
      </c>
      <c r="K336" s="6">
        <f>'BB Index'!AL336/'BB Index'!AL337 -1</f>
        <v>1.7194965113098704E-2</v>
      </c>
      <c r="L336" s="6"/>
      <c r="M336" s="2">
        <f t="shared" si="36"/>
        <v>13.299559137073393</v>
      </c>
      <c r="N336" s="2">
        <f t="shared" si="31"/>
        <v>0.53809193167615621</v>
      </c>
      <c r="O336" s="2">
        <f t="shared" si="32"/>
        <v>1.9174523704031903</v>
      </c>
      <c r="P336" s="2">
        <f t="shared" si="33"/>
        <v>2.0818184705620784</v>
      </c>
      <c r="Q336" s="2">
        <f t="shared" si="34"/>
        <v>1.609638681812529</v>
      </c>
      <c r="R336" s="2">
        <f t="shared" si="35"/>
        <v>9.9133772886951679</v>
      </c>
    </row>
    <row r="337" spans="3:18" x14ac:dyDescent="0.35">
      <c r="C337" s="5">
        <v>34758</v>
      </c>
      <c r="D337" s="6">
        <f>'BB Index'!N337/'BB Index'!N338 -1</f>
        <v>3.8971455304800395E-2</v>
      </c>
      <c r="E337" s="6">
        <f>'BB Index'!J337/'BB Index'!J338 -1</f>
        <v>-5.0125313283208128E-2</v>
      </c>
      <c r="F337" s="6">
        <f>'BB Index'!R337/'BB Index'!R338 -1</f>
        <v>0.11365131578947363</v>
      </c>
      <c r="G337" s="6">
        <f>'BB Index'!F337/'BB Index'!F338 -1</f>
        <v>-2.0813523507660081E-3</v>
      </c>
      <c r="H337" s="6">
        <f>'BB Index'!AH337/'BB Index'!AH338 -1</f>
        <v>8.0770750043284156E-3</v>
      </c>
      <c r="I337" s="16">
        <v>2.5527173823996829E-2</v>
      </c>
      <c r="J337" s="16">
        <v>2.9431895961670174E-2</v>
      </c>
      <c r="K337" s="6">
        <f>'BB Index'!AL337/'BB Index'!AL338 -1</f>
        <v>4.1507736915771698E-2</v>
      </c>
      <c r="L337" s="6"/>
      <c r="M337" s="2">
        <f t="shared" si="36"/>
        <v>13.817862311557398</v>
      </c>
      <c r="N337" s="2">
        <f t="shared" si="31"/>
        <v>0.51111990502572224</v>
      </c>
      <c r="O337" s="2">
        <f t="shared" si="32"/>
        <v>2.135373355263158</v>
      </c>
      <c r="P337" s="2">
        <f t="shared" si="33"/>
        <v>2.077485472794506</v>
      </c>
      <c r="Q337" s="2">
        <f t="shared" si="34"/>
        <v>1.622639854175397</v>
      </c>
      <c r="R337" s="2">
        <f t="shared" si="35"/>
        <v>10.324859145141113</v>
      </c>
    </row>
    <row r="338" spans="3:18" x14ac:dyDescent="0.35">
      <c r="C338" s="5">
        <v>34730</v>
      </c>
      <c r="D338" s="6">
        <f>'BB Index'!N338/'BB Index'!N339 -1</f>
        <v>2.5932156854189481E-2</v>
      </c>
      <c r="E338" s="6">
        <f>'BB Index'!J338/'BB Index'!J339 -1</f>
        <v>-3.0810534390181443E-2</v>
      </c>
      <c r="F338" s="6">
        <f>'BB Index'!R338/'BB Index'!R339 -1</f>
        <v>-0.13807768641905316</v>
      </c>
      <c r="G338" s="6">
        <f>'BB Index'!F338/'BB Index'!F339 -1</f>
        <v>-4.07710315891886E-2</v>
      </c>
      <c r="H338" s="6">
        <f>'BB Index'!AH338/'BB Index'!AH339 -1</f>
        <v>-2.4849407133946566E-2</v>
      </c>
      <c r="I338" s="16">
        <v>2.1404424808381117E-2</v>
      </c>
      <c r="J338" s="16">
        <v>2.1678321678321621E-2</v>
      </c>
      <c r="K338" s="6">
        <f>'BB Index'!AL338/'BB Index'!AL339 -1</f>
        <v>-1.3485761663318385E-2</v>
      </c>
      <c r="L338" s="6"/>
      <c r="M338" s="2">
        <f t="shared" si="36"/>
        <v>14.176189284410299</v>
      </c>
      <c r="N338" s="2">
        <f t="shared" si="31"/>
        <v>0.49537202761442095</v>
      </c>
      <c r="O338" s="2">
        <f t="shared" si="32"/>
        <v>1.8405259427275302</v>
      </c>
      <c r="P338" s="2">
        <f t="shared" si="33"/>
        <v>1.9927842469571209</v>
      </c>
      <c r="Q338" s="2">
        <f t="shared" si="34"/>
        <v>1.5823182158072249</v>
      </c>
      <c r="R338" s="2">
        <f t="shared" si="35"/>
        <v>10.185620555502407</v>
      </c>
    </row>
    <row r="339" spans="3:18" x14ac:dyDescent="0.35">
      <c r="C339" s="5">
        <v>34698</v>
      </c>
      <c r="D339" s="6">
        <f>'BB Index'!N339/'BB Index'!N340 -1</f>
        <v>1.4781621606944961E-2</v>
      </c>
      <c r="E339" s="6">
        <f>'BB Index'!J339/'BB Index'!J340 -1</f>
        <v>-1.0624841892233672E-2</v>
      </c>
      <c r="F339" s="6">
        <f>'BB Index'!R339/'BB Index'!R340 -1</f>
        <v>-0.12361784072555582</v>
      </c>
      <c r="G339" s="6">
        <f>'BB Index'!F339/'BB Index'!F340 -1</f>
        <v>5.4719980435313786E-3</v>
      </c>
      <c r="H339" s="6">
        <f>'BB Index'!AH339/'BB Index'!AH340 -1</f>
        <v>3.3855236644107833E-2</v>
      </c>
      <c r="I339" s="16">
        <v>7.9789477235538975E-3</v>
      </c>
      <c r="J339" s="16">
        <v>8.1071554458935768E-3</v>
      </c>
      <c r="K339" s="6">
        <f>'BB Index'!AL339/'BB Index'!AL340 -1</f>
        <v>2.5071914225941461E-2</v>
      </c>
      <c r="L339" s="6"/>
      <c r="M339" s="2">
        <f t="shared" si="36"/>
        <v>14.385736350240879</v>
      </c>
      <c r="N339" s="2">
        <f t="shared" si="31"/>
        <v>0.49010877814318249</v>
      </c>
      <c r="O339" s="2">
        <f t="shared" si="32"/>
        <v>1.6130040998881849</v>
      </c>
      <c r="P339" s="2">
        <f t="shared" si="33"/>
        <v>2.0036887584576504</v>
      </c>
      <c r="Q339" s="2">
        <f t="shared" si="34"/>
        <v>1.635887973449661</v>
      </c>
      <c r="R339" s="2">
        <f t="shared" si="35"/>
        <v>10.44099356040795</v>
      </c>
    </row>
    <row r="340" spans="3:18" x14ac:dyDescent="0.35">
      <c r="C340" s="5">
        <v>34668</v>
      </c>
      <c r="D340" s="6">
        <f>'BB Index'!N340/'BB Index'!N341 -1</f>
        <v>-3.6418391893678681E-2</v>
      </c>
      <c r="E340" s="6">
        <f>'BB Index'!J340/'BB Index'!J341 -1</f>
        <v>1.2680927372870521E-2</v>
      </c>
      <c r="F340" s="6">
        <f>'BB Index'!R340/'BB Index'!R341 -1</f>
        <v>-0.1297437560817386</v>
      </c>
      <c r="G340" s="6">
        <f>'BB Index'!F340/'BB Index'!F341 -1</f>
        <v>-4.9824751650820009E-2</v>
      </c>
      <c r="H340" s="6">
        <f>'BB Index'!AH340/'BB Index'!AH341 -1</f>
        <v>-3.2744841721043749E-2</v>
      </c>
      <c r="I340" s="16">
        <v>-3.1277851581549276E-3</v>
      </c>
      <c r="J340" s="16">
        <v>-1.6715052344505876E-3</v>
      </c>
      <c r="K340" s="6">
        <f>'BB Index'!AL340/'BB Index'!AL341 -1</f>
        <v>-4.1780374069622317E-2</v>
      </c>
      <c r="L340" s="6"/>
      <c r="M340" s="2">
        <f t="shared" si="36"/>
        <v>13.861830966158669</v>
      </c>
      <c r="N340" s="2">
        <f t="shared" si="31"/>
        <v>0.49632381196362252</v>
      </c>
      <c r="O340" s="2">
        <f t="shared" si="32"/>
        <v>1.403726889393448</v>
      </c>
      <c r="P340" s="2">
        <f t="shared" si="33"/>
        <v>1.903855463681958</v>
      </c>
      <c r="Q340" s="2">
        <f t="shared" si="34"/>
        <v>1.5823210806856929</v>
      </c>
      <c r="R340" s="2">
        <f t="shared" si="35"/>
        <v>10.004764943795587</v>
      </c>
    </row>
    <row r="341" spans="3:18" x14ac:dyDescent="0.35">
      <c r="C341" s="5">
        <v>34638</v>
      </c>
      <c r="D341" s="6">
        <f>'BB Index'!N341/'BB Index'!N342 -1</f>
        <v>2.2468379566201291E-2</v>
      </c>
      <c r="E341" s="6">
        <f>'BB Index'!J341/'BB Index'!J342 -1</f>
        <v>2.683151387610172E-2</v>
      </c>
      <c r="F341" s="6">
        <f>'BB Index'!R341/'BB Index'!R342 -1</f>
        <v>-4.0062272963155121E-2</v>
      </c>
      <c r="G341" s="6">
        <f>'BB Index'!F341/'BB Index'!F342 -1</f>
        <v>3.0172456786059731E-2</v>
      </c>
      <c r="H341" s="6">
        <f>'BB Index'!AH341/'BB Index'!AH342 -1</f>
        <v>4.5058685413990052E-3</v>
      </c>
      <c r="I341" s="16">
        <v>-5.7141896774848266E-4</v>
      </c>
      <c r="J341" s="16">
        <v>-4.2049934296978231E-3</v>
      </c>
      <c r="K341" s="6">
        <f>'BB Index'!AL341/'BB Index'!AL342 -1</f>
        <v>-4.9982469126182982E-3</v>
      </c>
      <c r="L341" s="6"/>
      <c r="M341" s="2">
        <f t="shared" si="36"/>
        <v>14.173283845788845</v>
      </c>
      <c r="N341" s="2">
        <f t="shared" si="31"/>
        <v>0.50964093121136411</v>
      </c>
      <c r="O341" s="2">
        <f t="shared" si="32"/>
        <v>1.3474903995848471</v>
      </c>
      <c r="P341" s="2">
        <f t="shared" si="33"/>
        <v>1.9612994603868057</v>
      </c>
      <c r="Q341" s="2">
        <f t="shared" si="34"/>
        <v>1.589450811465547</v>
      </c>
      <c r="R341" s="2">
        <f t="shared" si="35"/>
        <v>9.9547586583037884</v>
      </c>
    </row>
    <row r="342" spans="3:18" x14ac:dyDescent="0.35">
      <c r="C342" s="5">
        <v>34607</v>
      </c>
      <c r="D342" s="6">
        <f>'BB Index'!N342/'BB Index'!N343 -1</f>
        <v>-2.4477814715835988E-2</v>
      </c>
      <c r="E342" s="6">
        <f>'BB Index'!J342/'BB Index'!J343 -1</f>
        <v>5.9947023560574353E-2</v>
      </c>
      <c r="F342" s="6">
        <f>'BB Index'!R342/'BB Index'!R343 -1</f>
        <v>1.0063948002935197E-2</v>
      </c>
      <c r="G342" s="6">
        <f>'BB Index'!F342/'BB Index'!F343 -1</f>
        <v>-3.0415272431867812E-2</v>
      </c>
      <c r="H342" s="6">
        <f>'BB Index'!AH342/'BB Index'!AH343 -1</f>
        <v>-9.4102142689529433E-3</v>
      </c>
      <c r="I342" s="16">
        <v>-1.4231278992710483E-2</v>
      </c>
      <c r="J342" s="16">
        <v>-2.1095960895291976E-2</v>
      </c>
      <c r="K342" s="6">
        <f>'BB Index'!AL342/'BB Index'!AL343 -1</f>
        <v>-4.7612031731015803E-3</v>
      </c>
      <c r="L342" s="6"/>
      <c r="M342" s="2">
        <f t="shared" si="36"/>
        <v>13.826352829896674</v>
      </c>
      <c r="N342" s="2">
        <f t="shared" si="31"/>
        <v>0.54019238812212478</v>
      </c>
      <c r="O342" s="2">
        <f t="shared" si="32"/>
        <v>1.3610514729007233</v>
      </c>
      <c r="P342" s="2">
        <f t="shared" si="33"/>
        <v>1.9016460029786657</v>
      </c>
      <c r="Q342" s="2">
        <f t="shared" si="34"/>
        <v>1.5744937387596951</v>
      </c>
      <c r="R342" s="2">
        <f t="shared" si="35"/>
        <v>9.9073620297924112</v>
      </c>
    </row>
    <row r="343" spans="3:18" x14ac:dyDescent="0.35">
      <c r="C343" s="5">
        <v>34577</v>
      </c>
      <c r="D343" s="6">
        <f>'BB Index'!N343/'BB Index'!N344 -1</f>
        <v>4.0999160992306827E-2</v>
      </c>
      <c r="E343" s="6">
        <f>'BB Index'!J343/'BB Index'!J344 -1</f>
        <v>8.7188862325975336E-3</v>
      </c>
      <c r="F343" s="6">
        <f>'BB Index'!R343/'BB Index'!R344 -1</f>
        <v>5.7890650992569626E-2</v>
      </c>
      <c r="G343" s="6">
        <f>'BB Index'!F343/'BB Index'!F344 -1</f>
        <v>2.3721363087341407E-2</v>
      </c>
      <c r="H343" s="6">
        <f>'BB Index'!AH343/'BB Index'!AH344 -1</f>
        <v>-6.7398971060661172E-2</v>
      </c>
      <c r="I343" s="16">
        <v>3.157719793917213E-3</v>
      </c>
      <c r="J343" s="16">
        <v>1.9762845849802257E-3</v>
      </c>
      <c r="K343" s="6">
        <f>'BB Index'!AL343/'BB Index'!AL344 -1</f>
        <v>5.4142092851216628E-2</v>
      </c>
      <c r="L343" s="6"/>
      <c r="M343" s="2">
        <f t="shared" si="36"/>
        <v>14.393221695506044</v>
      </c>
      <c r="N343" s="2">
        <f t="shared" si="31"/>
        <v>0.54490226409787679</v>
      </c>
      <c r="O343" s="2">
        <f t="shared" si="32"/>
        <v>1.4398436287013419</v>
      </c>
      <c r="P343" s="2">
        <f t="shared" si="33"/>
        <v>1.9467556382789142</v>
      </c>
      <c r="Q343" s="2">
        <f t="shared" si="34"/>
        <v>1.4683744808258381</v>
      </c>
      <c r="R343" s="2">
        <f t="shared" si="35"/>
        <v>10.443767344720049</v>
      </c>
    </row>
    <row r="344" spans="3:18" x14ac:dyDescent="0.35">
      <c r="C344" s="5">
        <v>34544</v>
      </c>
      <c r="D344" s="6">
        <f>'BB Index'!N344/'BB Index'!N345 -1</f>
        <v>3.2803839754686592E-2</v>
      </c>
      <c r="E344" s="6">
        <f>'BB Index'!J344/'BB Index'!J345 -1</f>
        <v>-2.8551912568306026E-2</v>
      </c>
      <c r="F344" s="6">
        <f>'BB Index'!R344/'BB Index'!R345 -1</f>
        <v>0.11610347815323663</v>
      </c>
      <c r="G344" s="6">
        <f>'BB Index'!F344/'BB Index'!F345 -1</f>
        <v>9.7570728781366522E-3</v>
      </c>
      <c r="H344" s="6">
        <f>'BB Index'!AH344/'BB Index'!AH345 -1</f>
        <v>1.7215772265738005E-2</v>
      </c>
      <c r="I344" s="16">
        <v>2.0020681822034758E-2</v>
      </c>
      <c r="J344" s="16">
        <v>2.2401827286304021E-2</v>
      </c>
      <c r="K344" s="6">
        <f>'BB Index'!AL344/'BB Index'!AL345 -1</f>
        <v>1.5392468522007707E-2</v>
      </c>
      <c r="L344" s="6"/>
      <c r="M344" s="2">
        <f t="shared" si="36"/>
        <v>14.865374633559103</v>
      </c>
      <c r="N344" s="2">
        <f t="shared" si="31"/>
        <v>0.52934426229508225</v>
      </c>
      <c r="O344" s="2">
        <f t="shared" si="32"/>
        <v>1.6070144819903451</v>
      </c>
      <c r="P344" s="2">
        <f t="shared" si="33"/>
        <v>1.9657502749175251</v>
      </c>
      <c r="Q344" s="2">
        <f t="shared" si="34"/>
        <v>1.493653681488557</v>
      </c>
      <c r="R344" s="2">
        <f t="shared" si="35"/>
        <v>10.604522704824825</v>
      </c>
    </row>
    <row r="345" spans="3:18" x14ac:dyDescent="0.35">
      <c r="C345" s="5">
        <v>34515</v>
      </c>
      <c r="D345" s="6">
        <f>'BB Index'!N345/'BB Index'!N346 -1</f>
        <v>-2.4493042486173455E-2</v>
      </c>
      <c r="E345" s="6">
        <f>'BB Index'!J345/'BB Index'!J346 -1</f>
        <v>2.4205960542885041E-2</v>
      </c>
      <c r="F345" s="6">
        <f>'BB Index'!R345/'BB Index'!R346 -1</f>
        <v>-0.11336698858647931</v>
      </c>
      <c r="G345" s="6">
        <f>'BB Index'!F345/'BB Index'!F346 -1</f>
        <v>1.0271378505852802E-2</v>
      </c>
      <c r="H345" s="6">
        <f>'BB Index'!AH345/'BB Index'!AH346 -1</f>
        <v>2.4599185193032724E-2</v>
      </c>
      <c r="I345" s="16">
        <v>-2.1651978280359252E-3</v>
      </c>
      <c r="J345" s="16">
        <v>-5.5909845374333411E-3</v>
      </c>
      <c r="K345" s="6">
        <f>'BB Index'!AL345/'BB Index'!AL346 -1</f>
        <v>-3.5229679573672512E-2</v>
      </c>
      <c r="L345" s="6"/>
      <c r="M345" s="2">
        <f t="shared" si="36"/>
        <v>14.501276381086456</v>
      </c>
      <c r="N345" s="2">
        <f t="shared" si="31"/>
        <v>0.54215754862179955</v>
      </c>
      <c r="O345" s="2">
        <f t="shared" si="32"/>
        <v>1.4248320895522386</v>
      </c>
      <c r="P345" s="2">
        <f t="shared" si="33"/>
        <v>1.9859412400391872</v>
      </c>
      <c r="Q345" s="2">
        <f t="shared" si="34"/>
        <v>1.5303963450137492</v>
      </c>
      <c r="R345" s="2">
        <f t="shared" si="35"/>
        <v>10.230928767902112</v>
      </c>
    </row>
    <row r="346" spans="3:18" x14ac:dyDescent="0.35">
      <c r="C346" s="5">
        <v>34485</v>
      </c>
      <c r="D346" s="6">
        <f>'BB Index'!N346/'BB Index'!N347 -1</f>
        <v>1.6414761237307562E-2</v>
      </c>
      <c r="E346" s="6">
        <f>'BB Index'!J346/'BB Index'!J347 -1</f>
        <v>1.491053677932408E-2</v>
      </c>
      <c r="F346" s="6">
        <f>'BB Index'!R346/'BB Index'!R347 -1</f>
        <v>4.3996333638863572E-2</v>
      </c>
      <c r="G346" s="6">
        <f>'BB Index'!F346/'BB Index'!F347 -1</f>
        <v>-6.4521955527012675E-3</v>
      </c>
      <c r="H346" s="6">
        <f>'BB Index'!AH346/'BB Index'!AH347 -1</f>
        <v>1.4878701792393256E-2</v>
      </c>
      <c r="I346" s="16">
        <v>3.9569322736225931E-3</v>
      </c>
      <c r="J346" s="16">
        <v>-1.1343804537521374E-3</v>
      </c>
      <c r="K346" s="6">
        <f>'BB Index'!AL346/'BB Index'!AL347 -1</f>
        <v>-1.2599427550326614E-2</v>
      </c>
      <c r="L346" s="6"/>
      <c r="M346" s="2">
        <f t="shared" si="36"/>
        <v>14.739311370518196</v>
      </c>
      <c r="N346" s="2">
        <f t="shared" si="31"/>
        <v>0.55024140869071303</v>
      </c>
      <c r="O346" s="2">
        <f t="shared" si="32"/>
        <v>1.4875194775435381</v>
      </c>
      <c r="P346" s="2">
        <f t="shared" si="33"/>
        <v>1.9731275588022803</v>
      </c>
      <c r="Q346" s="2">
        <f t="shared" si="34"/>
        <v>1.5531666558553774</v>
      </c>
      <c r="R346" s="2">
        <f t="shared" si="35"/>
        <v>10.102024922118376</v>
      </c>
    </row>
    <row r="347" spans="3:18" x14ac:dyDescent="0.35">
      <c r="C347" s="5">
        <v>34453</v>
      </c>
      <c r="D347" s="6">
        <f>'BB Index'!N347/'BB Index'!N348 -1</f>
        <v>1.2822152240300477E-2</v>
      </c>
      <c r="E347" s="6">
        <f>'BB Index'!J347/'BB Index'!J348 -1</f>
        <v>4.5117245473434098E-2</v>
      </c>
      <c r="F347" s="6">
        <f>'BB Index'!R347/'BB Index'!R348 -1</f>
        <v>-2.3822838608656749E-2</v>
      </c>
      <c r="G347" s="6">
        <f>'BB Index'!F347/'BB Index'!F348 -1</f>
        <v>3.9219980186662395E-2</v>
      </c>
      <c r="H347" s="6">
        <f>'BB Index'!AH347/'BB Index'!AH348 -1</f>
        <v>2.6189855249551863E-2</v>
      </c>
      <c r="I347" s="16">
        <v>-7.3666998196254552E-3</v>
      </c>
      <c r="J347" s="16">
        <v>-8.7362684888850906E-3</v>
      </c>
      <c r="K347" s="6">
        <f>'BB Index'!AL347/'BB Index'!AL348 -1</f>
        <v>5.1939071931839109E-3</v>
      </c>
      <c r="L347" s="6"/>
      <c r="M347" s="2">
        <f t="shared" si="36"/>
        <v>14.928301064828172</v>
      </c>
      <c r="N347" s="2">
        <f t="shared" si="31"/>
        <v>0.57506678539626011</v>
      </c>
      <c r="O347" s="2">
        <f t="shared" si="32"/>
        <v>1.4520825411027849</v>
      </c>
      <c r="P347" s="2">
        <f t="shared" si="33"/>
        <v>2.0505135825642631</v>
      </c>
      <c r="Q347" s="2">
        <f t="shared" si="34"/>
        <v>1.5938438657506602</v>
      </c>
      <c r="R347" s="2">
        <f t="shared" si="35"/>
        <v>10.15449390202709</v>
      </c>
    </row>
    <row r="348" spans="3:18" x14ac:dyDescent="0.35">
      <c r="C348" s="5">
        <v>34424</v>
      </c>
      <c r="D348" s="6">
        <f>'BB Index'!N348/'BB Index'!N349 -1</f>
        <v>-4.3582104650449205E-2</v>
      </c>
      <c r="E348" s="6">
        <f>'BB Index'!J348/'BB Index'!J349 -1</f>
        <v>9.9363680861478398E-2</v>
      </c>
      <c r="F348" s="6">
        <f>'BB Index'!R348/'BB Index'!R349 -1</f>
        <v>-0.18242501828822244</v>
      </c>
      <c r="G348" s="6">
        <f>'BB Index'!F348/'BB Index'!F349 -1</f>
        <v>-4.4232705092043467E-2</v>
      </c>
      <c r="H348" s="6">
        <f>'BB Index'!AH348/'BB Index'!AH349 -1</f>
        <v>-1.1905115875079586E-2</v>
      </c>
      <c r="I348" s="16">
        <v>-2.6039699870294086E-2</v>
      </c>
      <c r="J348" s="16">
        <v>-3.424943613733189E-2</v>
      </c>
      <c r="K348" s="6">
        <f>'BB Index'!AL348/'BB Index'!AL349 -1</f>
        <v>-5.4013210079358331E-2</v>
      </c>
      <c r="L348" s="6"/>
      <c r="M348" s="2">
        <f t="shared" si="36"/>
        <v>14.277694285567419</v>
      </c>
      <c r="N348" s="2">
        <f t="shared" si="31"/>
        <v>0.63220753793441042</v>
      </c>
      <c r="O348" s="2">
        <f t="shared" si="32"/>
        <v>1.1871863569861008</v>
      </c>
      <c r="P348" s="2">
        <f t="shared" si="33"/>
        <v>1.9598138199794686</v>
      </c>
      <c r="Q348" s="2">
        <f t="shared" si="34"/>
        <v>1.5748689698421137</v>
      </c>
      <c r="R348" s="2">
        <f t="shared" si="35"/>
        <v>9.606017089647338</v>
      </c>
    </row>
    <row r="349" spans="3:18" x14ac:dyDescent="0.35">
      <c r="C349" s="5">
        <v>34393</v>
      </c>
      <c r="D349" s="6">
        <f>'BB Index'!N349/'BB Index'!N350 -1</f>
        <v>-2.7143621738935808E-2</v>
      </c>
      <c r="E349" s="6">
        <f>'BB Index'!J349/'BB Index'!J350 -1</f>
        <v>8.6316908897553946E-2</v>
      </c>
      <c r="F349" s="6">
        <f>'BB Index'!R349/'BB Index'!R350 -1</f>
        <v>-5.3406041720765129E-2</v>
      </c>
      <c r="G349" s="6">
        <f>'BB Index'!F349/'BB Index'!F350 -1</f>
        <v>-5.7081132505524268E-3</v>
      </c>
      <c r="H349" s="6">
        <f>'BB Index'!AH349/'BB Index'!AH350 -1</f>
        <v>-2.1742550746941536E-2</v>
      </c>
      <c r="I349" s="16">
        <v>-6.9780712480638218E-3</v>
      </c>
      <c r="J349" s="16">
        <v>-2.9194712513178289E-2</v>
      </c>
      <c r="K349" s="6">
        <f>'BB Index'!AL349/'BB Index'!AL350 -1</f>
        <v>-4.6845592884857679E-3</v>
      </c>
      <c r="L349" s="6"/>
      <c r="M349" s="2">
        <f t="shared" si="36"/>
        <v>13.890145952575812</v>
      </c>
      <c r="N349" s="2">
        <f t="shared" si="31"/>
        <v>0.68677773839064182</v>
      </c>
      <c r="O349" s="2">
        <f t="shared" si="32"/>
        <v>1.1237834328745779</v>
      </c>
      <c r="P349" s="2">
        <f t="shared" si="33"/>
        <v>1.948626980745028</v>
      </c>
      <c r="Q349" s="2">
        <f t="shared" si="34"/>
        <v>1.540627301345538</v>
      </c>
      <c r="R349" s="2">
        <f t="shared" si="35"/>
        <v>9.5610171330646772</v>
      </c>
    </row>
    <row r="350" spans="3:18" x14ac:dyDescent="0.35">
      <c r="C350" s="5">
        <v>34365</v>
      </c>
      <c r="D350" s="6">
        <f>'BB Index'!N350/'BB Index'!N351 -1</f>
        <v>3.4003417669916436E-2</v>
      </c>
      <c r="E350" s="6">
        <f>'BB Index'!J350/'BB Index'!J351 -1</f>
        <v>-2.6234035208836604E-2</v>
      </c>
      <c r="F350" s="6">
        <f>'BB Index'!R350/'BB Index'!R351 -1</f>
        <v>-0.1333733403345585</v>
      </c>
      <c r="G350" s="6">
        <f>'BB Index'!F350/'BB Index'!F351 -1</f>
        <v>8.1855608208075248E-2</v>
      </c>
      <c r="H350" s="6">
        <f>'BB Index'!AH350/'BB Index'!AH351 -1</f>
        <v>8.1421151512667489E-2</v>
      </c>
      <c r="I350" s="16">
        <v>9.9122388158001673E-3</v>
      </c>
      <c r="J350" s="16">
        <v>1.5900477838194149E-2</v>
      </c>
      <c r="K350" s="6">
        <f>'BB Index'!AL350/'BB Index'!AL351 -1</f>
        <v>3.0550864123267685E-2</v>
      </c>
      <c r="L350" s="6"/>
      <c r="M350" s="2">
        <f t="shared" si="36"/>
        <v>14.362458386897346</v>
      </c>
      <c r="N350" s="2">
        <f t="shared" si="31"/>
        <v>0.66876078702105657</v>
      </c>
      <c r="O350" s="2">
        <f t="shared" si="32"/>
        <v>0.97390068261945839</v>
      </c>
      <c r="P350" s="2">
        <f t="shared" si="33"/>
        <v>2.1081330274245778</v>
      </c>
      <c r="Q350" s="2">
        <f t="shared" si="34"/>
        <v>1.666066950272945</v>
      </c>
      <c r="R350" s="2">
        <f t="shared" si="35"/>
        <v>9.8531144683771696</v>
      </c>
    </row>
    <row r="351" spans="3:18" x14ac:dyDescent="0.35">
      <c r="C351" s="5">
        <v>34334</v>
      </c>
      <c r="D351" s="6">
        <f>'BB Index'!N351/'BB Index'!N352 -1</f>
        <v>1.2066293706706865E-2</v>
      </c>
      <c r="E351" s="6">
        <f>'BB Index'!J351/'BB Index'!J352 -1</f>
        <v>-4.2962708369136404E-3</v>
      </c>
      <c r="F351" s="6">
        <f>'BB Index'!R351/'BB Index'!R352 -1</f>
        <v>0.24344743960451454</v>
      </c>
      <c r="G351" s="6">
        <f>'BB Index'!F351/'BB Index'!F352 -1</f>
        <v>7.0281930945851334E-2</v>
      </c>
      <c r="H351" s="6">
        <f>'BB Index'!AH351/'BB Index'!AH352 -1</f>
        <v>-1.8811826554098743E-2</v>
      </c>
      <c r="I351" s="16">
        <v>8.1002572827619801E-3</v>
      </c>
      <c r="J351" s="16">
        <v>5.1341503809207989E-3</v>
      </c>
      <c r="K351" s="6">
        <f>'BB Index'!AL351/'BB Index'!AL352 -1</f>
        <v>3.2869347033873009E-2</v>
      </c>
      <c r="L351" s="6"/>
      <c r="M351" s="2">
        <f t="shared" si="36"/>
        <v>14.535760028144004</v>
      </c>
      <c r="N351" s="2">
        <f t="shared" si="31"/>
        <v>0.66588760955490656</v>
      </c>
      <c r="O351" s="2">
        <f t="shared" si="32"/>
        <v>1.2109943102322545</v>
      </c>
      <c r="P351" s="2">
        <f t="shared" si="33"/>
        <v>2.2562966872827004</v>
      </c>
      <c r="Q351" s="2">
        <f t="shared" si="34"/>
        <v>1.6347251877768942</v>
      </c>
      <c r="R351" s="2">
        <f t="shared" si="35"/>
        <v>10.176979907202734</v>
      </c>
    </row>
    <row r="352" spans="3:18" x14ac:dyDescent="0.35">
      <c r="C352" s="5">
        <v>34303</v>
      </c>
      <c r="D352" s="6">
        <f>'BB Index'!N352/'BB Index'!N353 -1</f>
        <v>-9.5342866853590502E-3</v>
      </c>
      <c r="E352" s="6">
        <f>'BB Index'!J352/'BB Index'!J353 -1</f>
        <v>7.2231435415515133E-2</v>
      </c>
      <c r="F352" s="6">
        <f>'BB Index'!R352/'BB Index'!R353 -1</f>
        <v>8.1945705923907486E-2</v>
      </c>
      <c r="G352" s="6">
        <f>'BB Index'!F352/'BB Index'!F353 -1</f>
        <v>-8.6134035212818372E-2</v>
      </c>
      <c r="H352" s="6">
        <f>'BB Index'!AH352/'BB Index'!AH353 -1</f>
        <v>-5.0154617790684641E-2</v>
      </c>
      <c r="I352" s="16">
        <v>-1.9548398853601601E-3</v>
      </c>
      <c r="J352" s="16">
        <v>-1.6772512620094382E-2</v>
      </c>
      <c r="K352" s="6">
        <f>'BB Index'!AL352/'BB Index'!AL353 -1</f>
        <v>-3.4084133182019194E-2</v>
      </c>
      <c r="L352" s="6"/>
      <c r="M352" s="2">
        <f t="shared" si="36"/>
        <v>14.397171924846097</v>
      </c>
      <c r="N352" s="2">
        <f t="shared" si="31"/>
        <v>0.7139856274184635</v>
      </c>
      <c r="O352" s="2">
        <f t="shared" si="32"/>
        <v>1.3102300938540721</v>
      </c>
      <c r="P352" s="2">
        <f t="shared" si="33"/>
        <v>2.0619527489697269</v>
      </c>
      <c r="Q352" s="2">
        <f t="shared" si="34"/>
        <v>1.5527361707911389</v>
      </c>
      <c r="R352" s="2">
        <f t="shared" si="35"/>
        <v>9.8301063686549028</v>
      </c>
    </row>
    <row r="353" spans="3:19" x14ac:dyDescent="0.35">
      <c r="C353" s="5">
        <v>34271</v>
      </c>
      <c r="D353" s="6">
        <f>'BB Index'!N353/'BB Index'!N354 -1</f>
        <v>2.0685944361854336E-2</v>
      </c>
      <c r="E353" s="6">
        <f>'BB Index'!J353/'BB Index'!J354 -1</f>
        <v>8.3612040133778098E-3</v>
      </c>
      <c r="F353" s="6">
        <f>'BB Index'!R353/'BB Index'!R354 -1</f>
        <v>9.5643520566121243E-2</v>
      </c>
      <c r="G353" s="6">
        <f>'BB Index'!F353/'BB Index'!F354 -1</f>
        <v>3.2089439165349898E-2</v>
      </c>
      <c r="H353" s="6">
        <f>'BB Index'!AH353/'BB Index'!AH354 -1</f>
        <v>-3.5929984789728198E-2</v>
      </c>
      <c r="I353" s="16">
        <v>2.8908936848925926E-3</v>
      </c>
      <c r="J353" s="16">
        <v>2.8578427369967407E-3</v>
      </c>
      <c r="K353" s="6">
        <f>'BB Index'!AL353/'BB Index'!AL354 -1</f>
        <v>2.495505015456434E-2</v>
      </c>
      <c r="L353" s="6"/>
      <c r="M353" s="2">
        <f t="shared" si="36"/>
        <v>14.694991022251514</v>
      </c>
      <c r="N353" s="2">
        <f t="shared" si="31"/>
        <v>0.71995540691192883</v>
      </c>
      <c r="O353" s="2">
        <f t="shared" si="32"/>
        <v>1.435545112781955</v>
      </c>
      <c r="P353" s="2">
        <f t="shared" si="33"/>
        <v>2.1281196562696167</v>
      </c>
      <c r="Q353" s="2">
        <f t="shared" si="34"/>
        <v>1.4969463837921524</v>
      </c>
      <c r="R353" s="2">
        <f t="shared" si="35"/>
        <v>10.075417166109387</v>
      </c>
    </row>
    <row r="354" spans="3:19" x14ac:dyDescent="0.35">
      <c r="C354" s="5">
        <v>34242</v>
      </c>
      <c r="D354" s="6">
        <f>'BB Index'!N354/'BB Index'!N355 -1</f>
        <v>-7.7077589068565988E-3</v>
      </c>
      <c r="E354" s="6">
        <f>'BB Index'!J354/'BB Index'!J355 -1</f>
        <v>-1.211453744493407E-2</v>
      </c>
      <c r="F354" s="6">
        <f>'BB Index'!R354/'BB Index'!R355 -1</f>
        <v>6.5378725409353189E-2</v>
      </c>
      <c r="G354" s="6">
        <f>'BB Index'!F354/'BB Index'!F355 -1</f>
        <v>-2.4668813004697365E-2</v>
      </c>
      <c r="H354" s="6">
        <f>'BB Index'!AH354/'BB Index'!AH355 -1</f>
        <v>2.5470832612453087E-3</v>
      </c>
      <c r="I354" s="16">
        <v>8.6469228594698855E-4</v>
      </c>
      <c r="J354" s="16">
        <v>7.568901686548779E-3</v>
      </c>
      <c r="K354" s="6">
        <f>'BB Index'!AL354/'BB Index'!AL355 -1</f>
        <v>2.7047384555574983E-2</v>
      </c>
      <c r="L354" s="6"/>
      <c r="M354" s="2">
        <f t="shared" si="36"/>
        <v>14.581725574313577</v>
      </c>
      <c r="N354" s="2">
        <f t="shared" si="31"/>
        <v>0.71123348017621157</v>
      </c>
      <c r="O354" s="2">
        <f t="shared" si="32"/>
        <v>1.5293992225232653</v>
      </c>
      <c r="P354" s="2">
        <f t="shared" si="33"/>
        <v>2.0756214704174809</v>
      </c>
      <c r="Q354" s="2">
        <f t="shared" si="34"/>
        <v>1.500759230869291</v>
      </c>
      <c r="R354" s="2">
        <f t="shared" si="35"/>
        <v>10.34793084875899</v>
      </c>
    </row>
    <row r="355" spans="3:19" x14ac:dyDescent="0.35">
      <c r="C355" s="5">
        <v>34212</v>
      </c>
      <c r="D355" s="6">
        <f>'BB Index'!N355/'BB Index'!N356 -1</f>
        <v>3.7924078013413132E-2</v>
      </c>
      <c r="E355" s="6">
        <f>'BB Index'!J355/'BB Index'!J356 -1</f>
        <v>-6.1821939039090723E-2</v>
      </c>
      <c r="F355" s="6">
        <f>'BB Index'!R355/'BB Index'!R356 -1</f>
        <v>0.16847900894700607</v>
      </c>
      <c r="G355" s="6">
        <f>'BB Index'!F355/'BB Index'!F356 -1</f>
        <v>5.0253874636926099E-2</v>
      </c>
      <c r="H355" s="6">
        <f>'BB Index'!AH355/'BB Index'!AH356 -1</f>
        <v>8.2322214488779188E-3</v>
      </c>
      <c r="I355" s="16">
        <v>4.711385849135441E-3</v>
      </c>
      <c r="J355" s="16">
        <v>2.5305778152678204E-2</v>
      </c>
      <c r="K355" s="6">
        <f>'BB Index'!AL355/'BB Index'!AL356 -1</f>
        <v>4.1849142259237748E-2</v>
      </c>
      <c r="L355" s="6"/>
      <c r="M355" s="2">
        <f t="shared" si="36"/>
        <v>15.134724072564026</v>
      </c>
      <c r="N355" s="2">
        <f t="shared" si="31"/>
        <v>0.66726364732219745</v>
      </c>
      <c r="O355" s="2">
        <f t="shared" si="32"/>
        <v>1.7870708878183066</v>
      </c>
      <c r="P355" s="2">
        <f t="shared" si="33"/>
        <v>2.1799294915855532</v>
      </c>
      <c r="Q355" s="2">
        <f t="shared" si="34"/>
        <v>1.5131138131992548</v>
      </c>
      <c r="R355" s="2">
        <f t="shared" si="35"/>
        <v>10.78098287893746</v>
      </c>
    </row>
    <row r="356" spans="3:19" x14ac:dyDescent="0.35">
      <c r="C356" s="5">
        <v>34180</v>
      </c>
      <c r="D356" s="6">
        <f>'BB Index'!N356/'BB Index'!N357 -1</f>
        <v>-4.0181024708048074E-3</v>
      </c>
      <c r="E356" s="6">
        <f>'BB Index'!J356/'BB Index'!J357 -1</f>
        <v>5.3670360110804616E-3</v>
      </c>
      <c r="F356" s="6">
        <f>'BB Index'!R356/'BB Index'!R357 -1</f>
        <v>-0.11693205299623177</v>
      </c>
      <c r="G356" s="6">
        <f>'BB Index'!F356/'BB Index'!F357 -1</f>
        <v>3.246114048943527E-2</v>
      </c>
      <c r="H356" s="6">
        <f>'BB Index'!AH356/'BB Index'!AH357 -1</f>
        <v>-8.6463542422060558E-3</v>
      </c>
      <c r="I356" s="16">
        <v>3.9921498901320795E-3</v>
      </c>
      <c r="J356" s="16">
        <v>3.2157061860031977E-3</v>
      </c>
      <c r="K356" s="6">
        <f>'BB Index'!AL356/'BB Index'!AL357 -1</f>
        <v>1.2949382019590727E-2</v>
      </c>
      <c r="L356" s="6"/>
      <c r="M356" s="2">
        <f t="shared" si="36"/>
        <v>15.073911200373107</v>
      </c>
      <c r="N356" s="2">
        <f t="shared" si="31"/>
        <v>0.67084487534626058</v>
      </c>
      <c r="O356" s="2">
        <f t="shared" si="32"/>
        <v>1.5781050200559135</v>
      </c>
      <c r="P356" s="2">
        <f t="shared" si="33"/>
        <v>2.250692489068975</v>
      </c>
      <c r="Q356" s="2">
        <f t="shared" si="34"/>
        <v>1.5000308951615589</v>
      </c>
      <c r="R356" s="2">
        <f t="shared" si="35"/>
        <v>10.920589944783488</v>
      </c>
    </row>
    <row r="357" spans="3:19" x14ac:dyDescent="0.35">
      <c r="C357" s="5">
        <v>34150</v>
      </c>
      <c r="D357" s="6">
        <f>'BB Index'!N357/'BB Index'!N358 -1</f>
        <v>2.9108490473892523E-3</v>
      </c>
      <c r="E357" s="6">
        <f>'BB Index'!J357/'BB Index'!J358 -1</f>
        <v>-6.0660269962595548E-2</v>
      </c>
      <c r="F357" s="6">
        <f>'BB Index'!R357/'BB Index'!R358 -1</f>
        <v>-4.4261152416356864E-2</v>
      </c>
      <c r="G357" s="6">
        <f>'BB Index'!F357/'BB Index'!F358 -1</f>
        <v>-1.6580555836963495E-2</v>
      </c>
      <c r="H357" s="6">
        <f>'BB Index'!AH357/'BB Index'!AH358 -1</f>
        <v>-3.1295827666359632E-2</v>
      </c>
      <c r="I357" s="16">
        <v>7.6566831181124062E-3</v>
      </c>
      <c r="J357" s="16">
        <v>3.0073221757322299E-2</v>
      </c>
      <c r="K357" s="6">
        <f>'BB Index'!AL357/'BB Index'!AL358 -1</f>
        <v>8.0041356136648645E-3</v>
      </c>
      <c r="L357" s="6"/>
      <c r="M357" s="2">
        <f t="shared" si="36"/>
        <v>15.117789080431143</v>
      </c>
      <c r="N357" s="2">
        <f t="shared" si="31"/>
        <v>0.63015124410473267</v>
      </c>
      <c r="O357" s="2">
        <f t="shared" si="32"/>
        <v>1.5082562732342009</v>
      </c>
      <c r="P357" s="2">
        <f t="shared" si="33"/>
        <v>2.2133747565821325</v>
      </c>
      <c r="Q357" s="2">
        <f t="shared" si="34"/>
        <v>1.4530861867723674</v>
      </c>
      <c r="R357" s="2">
        <f t="shared" si="35"/>
        <v>11.00799982768276</v>
      </c>
    </row>
    <row r="358" spans="3:19" x14ac:dyDescent="0.35">
      <c r="C358" s="5">
        <v>34120</v>
      </c>
      <c r="D358" s="6">
        <f>'BB Index'!N358/'BB Index'!N359 -1</f>
        <v>2.6724462362562429E-2</v>
      </c>
      <c r="E358" s="6">
        <f>'BB Index'!J358/'BB Index'!J359 -1</f>
        <v>2.3298385754701334E-2</v>
      </c>
      <c r="F358" s="6">
        <f>'BB Index'!R358/'BB Index'!R359 -1</f>
        <v>-6.0672195547795793E-2</v>
      </c>
      <c r="G358" s="6">
        <f>'BB Index'!F358/'BB Index'!F359 -1</f>
        <v>2.0176385475758396E-2</v>
      </c>
      <c r="H358" s="6">
        <f>'BB Index'!AH358/'BB Index'!AH359 -1</f>
        <v>-2.7826584531231657E-2</v>
      </c>
      <c r="I358" s="16">
        <v>5.694470414251418E-3</v>
      </c>
      <c r="J358" s="16">
        <v>-1.218875152359411E-3</v>
      </c>
      <c r="K358" s="6">
        <f>'BB Index'!AL358/'BB Index'!AL359 -1</f>
        <v>3.9668925485840223E-2</v>
      </c>
      <c r="L358" s="6"/>
      <c r="M358" s="2">
        <f t="shared" si="36"/>
        <v>15.521803865716283</v>
      </c>
      <c r="N358" s="2">
        <f t="shared" si="31"/>
        <v>0.64483275087368974</v>
      </c>
      <c r="O358" s="2">
        <f t="shared" si="32"/>
        <v>1.4167470536883457</v>
      </c>
      <c r="P358" s="2">
        <f t="shared" si="33"/>
        <v>2.2580326588732467</v>
      </c>
      <c r="Q358" s="2">
        <f t="shared" si="34"/>
        <v>1.4126517611649811</v>
      </c>
      <c r="R358" s="2">
        <f t="shared" si="35"/>
        <v>11.444675352595249</v>
      </c>
    </row>
    <row r="359" spans="3:19" x14ac:dyDescent="0.35">
      <c r="C359" s="5">
        <v>34089</v>
      </c>
      <c r="D359" s="6">
        <f>'BB Index'!N359/'BB Index'!N360 -1</f>
        <v>-2.4173180469257649E-2</v>
      </c>
      <c r="E359" s="6">
        <f>'BB Index'!J359/'BB Index'!J360 -1</f>
        <v>-2.490039840637448E-3</v>
      </c>
      <c r="F359" s="6">
        <f>'BB Index'!R359/'BB Index'!R360 -1</f>
        <v>-5.5160325806784094E-2</v>
      </c>
      <c r="G359" s="6">
        <f>'BB Index'!F359/'BB Index'!F360 -1</f>
        <v>9.1225783814942174E-2</v>
      </c>
      <c r="H359" s="6">
        <f>'BB Index'!AH359/'BB Index'!AH360 -1</f>
        <v>-1.0744796101523346E-2</v>
      </c>
      <c r="I359" s="16">
        <v>5.1600116185692713E-3</v>
      </c>
      <c r="J359" s="16">
        <v>8.5169900781456587E-3</v>
      </c>
      <c r="K359" s="6">
        <f>'BB Index'!AL359/'BB Index'!AL360 -1</f>
        <v>-2.8386046754512728E-2</v>
      </c>
      <c r="L359" s="6"/>
      <c r="M359" s="2">
        <f t="shared" si="36"/>
        <v>15.146592499661903</v>
      </c>
      <c r="N359" s="2">
        <f t="shared" si="31"/>
        <v>0.64322709163346636</v>
      </c>
      <c r="O359" s="2">
        <f t="shared" si="32"/>
        <v>1.3385988246210951</v>
      </c>
      <c r="P359" s="2">
        <f t="shared" si="33"/>
        <v>2.4640234580586964</v>
      </c>
      <c r="Q359" s="2">
        <f t="shared" si="34"/>
        <v>1.3974731060288055</v>
      </c>
      <c r="R359" s="2">
        <f t="shared" si="35"/>
        <v>11.119806262946261</v>
      </c>
    </row>
    <row r="360" spans="3:19" x14ac:dyDescent="0.35">
      <c r="C360" s="5">
        <v>34059</v>
      </c>
      <c r="D360" s="6">
        <f>'BB Index'!N360/'BB Index'!N361 -1</f>
        <v>2.111161933966077E-2</v>
      </c>
      <c r="E360" s="6">
        <f>'BB Index'!J360/'BB Index'!J361 -1</f>
        <v>6.6445182724250706E-4</v>
      </c>
      <c r="F360" s="6">
        <f>'BB Index'!R360/'BB Index'!R361 -1</f>
        <v>-0.10772769089236434</v>
      </c>
      <c r="G360" s="6">
        <f>'BB Index'!F360/'BB Index'!F361 -1</f>
        <v>8.3383111593809289E-2</v>
      </c>
      <c r="H360" s="6">
        <f>'BB Index'!AH360/'BB Index'!AH361 -1</f>
        <v>2.0841325160584567E-2</v>
      </c>
      <c r="I360" s="16">
        <v>6.0680028878881132E-3</v>
      </c>
      <c r="J360" s="16">
        <v>4.5867513451529618E-3</v>
      </c>
      <c r="K360" s="6">
        <f>'BB Index'!AL360/'BB Index'!AL361 -1</f>
        <v>3.0942265330934582E-2</v>
      </c>
      <c r="L360" s="6"/>
      <c r="M360" s="2">
        <f t="shared" si="36"/>
        <v>15.466361594807726</v>
      </c>
      <c r="N360" s="2">
        <f t="shared" si="31"/>
        <v>0.64365448504983414</v>
      </c>
      <c r="O360" s="2">
        <f t="shared" si="32"/>
        <v>1.1943946642134315</v>
      </c>
      <c r="P360" s="2">
        <f t="shared" si="33"/>
        <v>2.6694814010317685</v>
      </c>
      <c r="Q360" s="2">
        <f t="shared" si="34"/>
        <v>1.426598297434724</v>
      </c>
      <c r="R360" s="2">
        <f t="shared" si="35"/>
        <v>11.463878258762932</v>
      </c>
    </row>
    <row r="361" spans="3:19" x14ac:dyDescent="0.35">
      <c r="C361" s="5">
        <v>34026</v>
      </c>
      <c r="D361" s="6">
        <f>'BB Index'!N361/'BB Index'!N362 -1</f>
        <v>1.362208229923656E-2</v>
      </c>
      <c r="E361" s="6">
        <f>'BB Index'!J361/'BB Index'!J362 -1</f>
        <v>-5.3310268910206071E-2</v>
      </c>
      <c r="F361" s="6">
        <f>'BB Index'!R361/'BB Index'!R362 -1</f>
        <v>0.10053660018224164</v>
      </c>
      <c r="G361" s="6">
        <f>'BB Index'!F361/'BB Index'!F362 -1</f>
        <v>2.9849702901083575E-2</v>
      </c>
      <c r="H361" s="6">
        <f>'BB Index'!AH361/'BB Index'!AH362 -1</f>
        <v>1.1617989347217916E-2</v>
      </c>
      <c r="I361" s="16">
        <v>1.0140649418301839E-2</v>
      </c>
      <c r="J361" s="16">
        <v>2.4674620390455537E-2</v>
      </c>
      <c r="K361" s="6">
        <f>'BB Index'!AL361/'BB Index'!AL362 -1</f>
        <v>-2.4324158700143483E-2</v>
      </c>
      <c r="L361" s="6"/>
      <c r="M361" s="2">
        <f t="shared" si="36"/>
        <v>15.677045645321948</v>
      </c>
      <c r="N361" s="2">
        <f t="shared" si="31"/>
        <v>0.60934109136656722</v>
      </c>
      <c r="O361" s="2">
        <f t="shared" si="32"/>
        <v>1.31447504302926</v>
      </c>
      <c r="P361" s="2">
        <f t="shared" si="33"/>
        <v>2.7491646277525352</v>
      </c>
      <c r="Q361" s="2">
        <f t="shared" si="34"/>
        <v>1.4431725012570797</v>
      </c>
      <c r="R361" s="2">
        <f t="shared" si="35"/>
        <v>11.185029064677659</v>
      </c>
    </row>
    <row r="362" spans="3:19" x14ac:dyDescent="0.35">
      <c r="C362" s="5">
        <v>33998</v>
      </c>
      <c r="D362" s="6">
        <f>'BB Index'!N362/'BB Index'!N363 -1</f>
        <v>8.3606068256409927E-3</v>
      </c>
      <c r="E362" s="6">
        <f>'BB Index'!J362/'BB Index'!J363 -1</f>
        <v>-4.8908166317678692E-2</v>
      </c>
      <c r="F362" s="6">
        <f>'BB Index'!R362/'BB Index'!R363 -1</f>
        <v>-1.2300000000000089E-2</v>
      </c>
      <c r="G362" s="6">
        <f>'BB Index'!F362/'BB Index'!F363 -1</f>
        <v>-2.287659194576519E-3</v>
      </c>
      <c r="H362" s="6">
        <f>'BB Index'!AH362/'BB Index'!AH363 -1</f>
        <v>1.2124884049371731E-2</v>
      </c>
      <c r="I362" s="16">
        <v>1.3141459810354972E-2</v>
      </c>
      <c r="J362" s="16">
        <v>2.7202673846439485E-2</v>
      </c>
      <c r="K362" s="6">
        <f>'BB Index'!AL362/'BB Index'!AL363 -1</f>
        <v>3.3003703251536232E-2</v>
      </c>
      <c r="L362" s="6"/>
      <c r="M362" s="2">
        <f t="shared" si="36"/>
        <v>15.808115260150112</v>
      </c>
      <c r="N362" s="2">
        <f t="shared" si="31"/>
        <v>0.5795393359258153</v>
      </c>
      <c r="O362" s="2">
        <f t="shared" si="32"/>
        <v>1.2983069999999999</v>
      </c>
      <c r="P362" s="2">
        <f t="shared" si="33"/>
        <v>2.7428754760144525</v>
      </c>
      <c r="Q362" s="2">
        <f t="shared" si="34"/>
        <v>1.4606708004980635</v>
      </c>
      <c r="R362" s="2">
        <f t="shared" si="35"/>
        <v>11.554176444788089</v>
      </c>
    </row>
    <row r="364" spans="3:19" x14ac:dyDescent="0.35">
      <c r="C364" s="12" t="s">
        <v>68</v>
      </c>
      <c r="D364" s="13" cm="1">
        <f t="array" ref="D364">(PRODUCT(1+D3:D362))^(12/ROWS(D3:D362))-1</f>
        <v>9.6383951337277729E-2</v>
      </c>
      <c r="E364" s="13" cm="1">
        <f t="array" ref="E364">(PRODUCT(1+E3:E362))^(12/ROWS(E3:E362))-1</f>
        <v>-1.8019725582779311E-2</v>
      </c>
      <c r="F364" s="13" cm="1">
        <f t="array" ref="F364">(PRODUCT(1+F3:F362))^(12/ROWS(F3:F362))-1</f>
        <v>8.7400097248768738E-3</v>
      </c>
      <c r="G364" s="13" cm="1">
        <f t="array" ref="G364">(PRODUCT(1+G3:G362))^(12/ROWS(G3:G362))-1</f>
        <v>3.4205563477322842E-2</v>
      </c>
      <c r="H364" s="13" cm="1">
        <f t="array" ref="H364">(PRODUCT(1+H3:H362))^(12/ROWS(H3:H362))-1</f>
        <v>1.2709952929226498E-2</v>
      </c>
      <c r="K364" s="13" cm="1">
        <f t="array" ref="K364">(PRODUCT(1+K3:K362))^(12/ROWS(K3:K362))-1</f>
        <v>8.498724621772058E-2</v>
      </c>
      <c r="L364" s="13"/>
      <c r="S364" s="12"/>
    </row>
    <row r="365" spans="3:19" x14ac:dyDescent="0.35">
      <c r="C365" s="12" t="s">
        <v>69</v>
      </c>
      <c r="D365" s="13">
        <f>_xlfn.STDEV.S(D3:D362)*SQRT(12)</f>
        <v>0.14991129836435924</v>
      </c>
      <c r="E365" s="13">
        <f>_xlfn.STDEV.S(E3:E362)*SQRT(12)</f>
        <v>0.3162293263282604</v>
      </c>
      <c r="F365" s="13">
        <f t="shared" ref="F365:K365" si="37">_xlfn.STDEV.S(F3:F362)*SQRT(12)</f>
        <v>0.3211399666047382</v>
      </c>
      <c r="G365" s="13">
        <f t="shared" si="37"/>
        <v>0.16284465995385666</v>
      </c>
      <c r="H365" s="13">
        <f t="shared" si="37"/>
        <v>0.21925271556032244</v>
      </c>
      <c r="K365" s="13">
        <f t="shared" si="37"/>
        <v>0.19453866934845365</v>
      </c>
      <c r="L365" s="13"/>
      <c r="S365" s="12"/>
    </row>
    <row r="366" spans="3:19" x14ac:dyDescent="0.35">
      <c r="C366" s="12" t="s">
        <v>194</v>
      </c>
      <c r="D366" s="20">
        <f>D364/D365</f>
        <v>0.64293987437168776</v>
      </c>
      <c r="E366" s="20">
        <f t="shared" ref="E366:K366" si="38">E364/E365</f>
        <v>-5.6983094490338379E-2</v>
      </c>
      <c r="F366" s="20">
        <f t="shared" si="38"/>
        <v>2.7215577734783013E-2</v>
      </c>
      <c r="G366" s="20">
        <f t="shared" si="38"/>
        <v>0.21005026193069679</v>
      </c>
      <c r="H366" s="20">
        <f t="shared" si="38"/>
        <v>5.7969420797115014E-2</v>
      </c>
      <c r="K366" s="20">
        <f t="shared" si="38"/>
        <v>0.43686556766507523</v>
      </c>
      <c r="L366" s="13"/>
      <c r="S366" s="12"/>
    </row>
    <row r="367" spans="3:19" x14ac:dyDescent="0.35">
      <c r="C367" s="14" t="s">
        <v>70</v>
      </c>
      <c r="S367" s="14"/>
    </row>
    <row r="368" spans="3:19" x14ac:dyDescent="0.35">
      <c r="C368" s="2"/>
      <c r="S368" s="2"/>
    </row>
    <row r="369" spans="9:10" s="2" customFormat="1" x14ac:dyDescent="0.35">
      <c r="I369" s="16"/>
      <c r="J369" s="16"/>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3406-9BD2-4F0E-9530-DFF2523ACC46}">
  <dimension ref="A1:U367"/>
  <sheetViews>
    <sheetView topLeftCell="E1" workbookViewId="0">
      <selection activeCell="S1" sqref="S1:S1048576"/>
    </sheetView>
  </sheetViews>
  <sheetFormatPr defaultRowHeight="14.5" x14ac:dyDescent="0.35"/>
  <cols>
    <col min="1" max="7" width="8.7265625" style="1"/>
    <col min="8" max="21" width="8.7265625" style="16"/>
  </cols>
  <sheetData>
    <row r="1" spans="1:21" x14ac:dyDescent="0.35">
      <c r="A1" s="21" t="s">
        <v>76</v>
      </c>
      <c r="B1" s="1" t="s">
        <v>0</v>
      </c>
      <c r="C1" s="1" t="s">
        <v>67</v>
      </c>
      <c r="D1" s="1" t="s">
        <v>10</v>
      </c>
      <c r="E1" s="1" t="s">
        <v>4</v>
      </c>
      <c r="F1" s="1" t="s">
        <v>18</v>
      </c>
      <c r="G1" s="1" t="s">
        <v>19</v>
      </c>
      <c r="H1" s="16" t="s">
        <v>5</v>
      </c>
      <c r="I1" s="16" t="s">
        <v>6</v>
      </c>
      <c r="J1" s="16" t="s">
        <v>8</v>
      </c>
      <c r="K1" s="16" t="s">
        <v>9</v>
      </c>
      <c r="L1" s="16" t="s">
        <v>11</v>
      </c>
      <c r="M1" s="16" t="s">
        <v>12</v>
      </c>
      <c r="N1" s="16" t="s">
        <v>13</v>
      </c>
      <c r="O1" s="16" t="s">
        <v>14</v>
      </c>
      <c r="P1" s="16" t="s">
        <v>15</v>
      </c>
      <c r="Q1" s="16" t="s">
        <v>16</v>
      </c>
      <c r="R1" s="16" t="s">
        <v>17</v>
      </c>
      <c r="S1" s="16" t="s">
        <v>196</v>
      </c>
      <c r="T1" s="16" t="s">
        <v>197</v>
      </c>
      <c r="U1" s="16" t="s">
        <v>198</v>
      </c>
    </row>
    <row r="2" spans="1:21" x14ac:dyDescent="0.35">
      <c r="B2" s="1">
        <v>1</v>
      </c>
      <c r="C2" s="1">
        <v>1</v>
      </c>
      <c r="D2" s="1">
        <v>1</v>
      </c>
      <c r="E2" s="1">
        <v>1</v>
      </c>
      <c r="F2" s="1">
        <v>1</v>
      </c>
      <c r="G2" s="1">
        <v>1</v>
      </c>
      <c r="H2" s="1">
        <v>1</v>
      </c>
      <c r="I2" s="1">
        <v>1</v>
      </c>
      <c r="J2" s="1">
        <v>1</v>
      </c>
      <c r="K2" s="1">
        <v>1</v>
      </c>
      <c r="L2" s="1">
        <v>1</v>
      </c>
      <c r="M2" s="1">
        <v>1</v>
      </c>
      <c r="N2" s="1">
        <v>1</v>
      </c>
      <c r="O2" s="1">
        <v>1</v>
      </c>
      <c r="P2" s="1">
        <v>1</v>
      </c>
      <c r="Q2" s="1">
        <v>1</v>
      </c>
      <c r="R2" s="1">
        <v>1</v>
      </c>
      <c r="S2" s="1">
        <v>1</v>
      </c>
      <c r="T2" s="1">
        <v>1</v>
      </c>
      <c r="U2" s="1">
        <v>1</v>
      </c>
    </row>
    <row r="3" spans="1:21" x14ac:dyDescent="0.35">
      <c r="A3" s="21">
        <v>44925</v>
      </c>
      <c r="B3" s="16">
        <v>-5.77147233367723E-2</v>
      </c>
      <c r="C3" s="16">
        <v>7.4721251456149052E-2</v>
      </c>
      <c r="D3" s="16">
        <v>5.1971981056017746E-2</v>
      </c>
      <c r="E3" s="16">
        <v>-5.8646875031599377E-3</v>
      </c>
      <c r="F3" s="16">
        <v>-1.3798718472797455E-2</v>
      </c>
      <c r="G3" s="16">
        <v>-6.4934727515806978E-2</v>
      </c>
      <c r="H3" s="16">
        <v>-6.2415899916354878E-3</v>
      </c>
      <c r="I3" s="16">
        <v>-4.5092103536912287E-3</v>
      </c>
      <c r="J3" s="16">
        <v>-1.4858394160583988E-2</v>
      </c>
      <c r="K3" s="16">
        <v>-3.9140951488835785E-2</v>
      </c>
      <c r="L3" s="16">
        <v>-1.5314888306680929E-2</v>
      </c>
      <c r="M3" s="16">
        <v>-1.1801919160966956E-2</v>
      </c>
      <c r="N3" s="16">
        <v>-5.2390798767093183E-2</v>
      </c>
      <c r="O3" s="16">
        <v>-1.115812087598933E-2</v>
      </c>
      <c r="P3" s="16">
        <v>-4.3111774519273283E-3</v>
      </c>
      <c r="Q3" s="16">
        <v>-1.509357643763698E-2</v>
      </c>
      <c r="R3" s="16">
        <v>-2.6332757486868918E-2</v>
      </c>
      <c r="S3" s="16">
        <v>-4.4092446836194732E-3</v>
      </c>
      <c r="T3" s="16">
        <v>-3.9566922053162479E-3</v>
      </c>
      <c r="U3" s="16">
        <v>1.3267367684255404E-3</v>
      </c>
    </row>
    <row r="4" spans="1:21" x14ac:dyDescent="0.35">
      <c r="A4" s="21">
        <v>44895</v>
      </c>
      <c r="B4" s="16">
        <v>5.5884155479321018E-2</v>
      </c>
      <c r="C4" s="16">
        <v>-0.10929393744750227</v>
      </c>
      <c r="D4" s="16">
        <v>0.28965228976723512</v>
      </c>
      <c r="E4" s="16">
        <v>0.10471669133458072</v>
      </c>
      <c r="F4" s="16">
        <v>-1.7054616534564637E-2</v>
      </c>
      <c r="G4" s="16">
        <v>2.3137377206060128E-2</v>
      </c>
      <c r="H4" s="16">
        <v>2.1704295806375118E-2</v>
      </c>
      <c r="I4" s="16">
        <v>3.6775633372124084E-2</v>
      </c>
      <c r="J4" s="16">
        <v>2.580536952953727E-2</v>
      </c>
      <c r="K4" s="16">
        <v>7.80559896961317E-2</v>
      </c>
      <c r="L4" s="16">
        <v>2.4838675386643194E-2</v>
      </c>
      <c r="M4" s="16">
        <v>2.548297571436553E-2</v>
      </c>
      <c r="N4" s="16">
        <v>5.7934657739462159E-2</v>
      </c>
      <c r="O4" s="16">
        <v>3.5855397611153972E-2</v>
      </c>
      <c r="P4" s="16">
        <v>2.6530805388182754E-2</v>
      </c>
      <c r="Q4" s="16">
        <v>0.14846606706646348</v>
      </c>
      <c r="R4" s="16">
        <v>6.779538414234354E-2</v>
      </c>
      <c r="S4" s="16">
        <v>4.0758967126073964E-2</v>
      </c>
      <c r="T4" s="16">
        <v>3.940628855572581E-2</v>
      </c>
      <c r="U4" s="16">
        <v>2.1469033048531205E-2</v>
      </c>
    </row>
    <row r="5" spans="1:21" x14ac:dyDescent="0.35">
      <c r="A5" s="21">
        <v>44865</v>
      </c>
      <c r="B5" s="16">
        <v>8.0963371578484544E-2</v>
      </c>
      <c r="C5" s="16">
        <v>5.7253304079820211E-2</v>
      </c>
      <c r="D5" s="16">
        <v>-0.16803085929791095</v>
      </c>
      <c r="E5" s="16">
        <v>5.4433987821109309E-2</v>
      </c>
      <c r="F5" s="16">
        <v>6.7049140115298389E-2</v>
      </c>
      <c r="G5" s="16">
        <v>0.11008919946247331</v>
      </c>
      <c r="H5" s="16">
        <v>2.5985227543483536E-2</v>
      </c>
      <c r="I5" s="16">
        <v>-1.2953367875647603E-2</v>
      </c>
      <c r="J5" s="16">
        <v>1.1077262238588181E-2</v>
      </c>
      <c r="K5" s="16">
        <v>6.0587992199487628E-2</v>
      </c>
      <c r="L5" s="16">
        <v>3.6796729994823529E-2</v>
      </c>
      <c r="M5" s="16">
        <v>-3.4225720448619601E-3</v>
      </c>
      <c r="N5" s="16">
        <v>4.4935383644463256E-2</v>
      </c>
      <c r="O5" s="16">
        <v>-1.421440243547567E-2</v>
      </c>
      <c r="P5" s="16">
        <v>4.5604693353438641E-2</v>
      </c>
      <c r="Q5" s="16">
        <v>-3.0922131806632169E-2</v>
      </c>
      <c r="R5" s="16">
        <v>3.0193543565984138E-2</v>
      </c>
      <c r="S5" s="16">
        <v>-1.4245774878472783E-2</v>
      </c>
      <c r="T5" s="16">
        <v>-1.4298875990418236E-2</v>
      </c>
      <c r="U5" s="16">
        <v>-1.3889556553313254E-2</v>
      </c>
    </row>
    <row r="6" spans="1:21" x14ac:dyDescent="0.35">
      <c r="A6" s="21">
        <v>44834</v>
      </c>
      <c r="B6" s="16">
        <v>-9.2123879627894478E-2</v>
      </c>
      <c r="C6" s="16">
        <v>0.19921067468520937</v>
      </c>
      <c r="D6" s="16">
        <v>-0.14535121311144095</v>
      </c>
      <c r="E6" s="16">
        <v>-9.6115150805395566E-2</v>
      </c>
      <c r="F6" s="16">
        <v>-7.801228632740953E-2</v>
      </c>
      <c r="G6" s="16">
        <v>-9.5742612212070699E-2</v>
      </c>
      <c r="H6" s="16">
        <v>-3.9715552626882422E-2</v>
      </c>
      <c r="I6" s="16">
        <v>-4.3208936761375605E-2</v>
      </c>
      <c r="J6" s="16">
        <v>-7.9714628096870355E-2</v>
      </c>
      <c r="K6" s="16">
        <v>-9.5221471855404749E-2</v>
      </c>
      <c r="L6" s="16">
        <v>-0.16628596017856134</v>
      </c>
      <c r="M6" s="16">
        <v>-3.2102513929517129E-2</v>
      </c>
      <c r="N6" s="16">
        <v>-0.12248099644199351</v>
      </c>
      <c r="O6" s="16">
        <v>-4.6894668345031976E-2</v>
      </c>
      <c r="P6" s="16">
        <v>-5.9059569468153383E-2</v>
      </c>
      <c r="Q6" s="16">
        <v>-0.11675280430741131</v>
      </c>
      <c r="R6" s="16">
        <v>-0.12295205375831009</v>
      </c>
      <c r="S6" s="16">
        <v>-5.0512732212209976E-2</v>
      </c>
      <c r="T6" s="16">
        <v>-4.8795877589651759E-2</v>
      </c>
      <c r="U6" s="16">
        <v>-3.0935359043957389E-2</v>
      </c>
    </row>
    <row r="7" spans="1:21" x14ac:dyDescent="0.35">
      <c r="A7" s="21">
        <v>44804</v>
      </c>
      <c r="B7" s="16">
        <v>-4.078262314502612E-2</v>
      </c>
      <c r="C7" s="16">
        <v>0.20534601880167647</v>
      </c>
      <c r="D7" s="16">
        <v>2.0899863074996805E-3</v>
      </c>
      <c r="E7" s="16">
        <v>-4.9152448005506999E-2</v>
      </c>
      <c r="F7" s="16">
        <v>-2.6785619462917576E-2</v>
      </c>
      <c r="G7" s="16">
        <v>-2.0463034895836452E-2</v>
      </c>
      <c r="H7" s="16">
        <v>-2.3045904043203835E-2</v>
      </c>
      <c r="I7" s="16">
        <v>-2.8252557801931477E-2</v>
      </c>
      <c r="J7" s="16">
        <v>-3.7945429148245391E-2</v>
      </c>
      <c r="K7" s="16">
        <v>-3.6392972673411017E-2</v>
      </c>
      <c r="L7" s="16">
        <v>-0.10809796105667258</v>
      </c>
      <c r="M7" s="16">
        <v>-2.610549222519154E-2</v>
      </c>
      <c r="N7" s="16">
        <v>-6.2124972719955318E-2</v>
      </c>
      <c r="O7" s="16">
        <v>-3.8287132979050842E-2</v>
      </c>
      <c r="P7" s="16">
        <v>-4.2761342897160604E-2</v>
      </c>
      <c r="Q7" s="16">
        <v>4.4826681460439222E-3</v>
      </c>
      <c r="R7" s="16">
        <v>-6.44297087559218E-2</v>
      </c>
      <c r="S7" s="16">
        <v>-3.4192851005644953E-2</v>
      </c>
      <c r="T7" s="16">
        <v>-3.3310742121314907E-2</v>
      </c>
      <c r="U7" s="16">
        <v>-1.7945699314989016E-2</v>
      </c>
    </row>
    <row r="8" spans="1:21" x14ac:dyDescent="0.35">
      <c r="A8" s="21">
        <v>44771</v>
      </c>
      <c r="B8" s="16">
        <v>9.2206964535307634E-2</v>
      </c>
      <c r="C8" s="16">
        <v>-0.12088021507517688</v>
      </c>
      <c r="D8" s="16">
        <v>-9.4169063765642935E-2</v>
      </c>
      <c r="E8" s="16">
        <v>4.8985096340187884E-2</v>
      </c>
      <c r="F8" s="16">
        <v>-4.2276879324054661E-4</v>
      </c>
      <c r="G8" s="16">
        <v>0.10440250892154856</v>
      </c>
      <c r="H8" s="16">
        <v>5.9034632956939559E-2</v>
      </c>
      <c r="I8" s="16">
        <v>2.4434024817656441E-2</v>
      </c>
      <c r="J8" s="16">
        <v>6.3729726184059254E-2</v>
      </c>
      <c r="K8" s="16">
        <v>7.0209099873161707E-2</v>
      </c>
      <c r="L8" s="16">
        <v>0.12484879244797997</v>
      </c>
      <c r="M8" s="16">
        <v>2.5470848239807387E-2</v>
      </c>
      <c r="N8" s="16">
        <v>8.9006916996047236E-2</v>
      </c>
      <c r="O8" s="16">
        <v>3.0642023346303615E-2</v>
      </c>
      <c r="P8" s="16">
        <v>3.460692314110192E-2</v>
      </c>
      <c r="Q8" s="16">
        <v>-1.7332411054203911E-3</v>
      </c>
      <c r="R8" s="16">
        <v>7.993810066606355E-2</v>
      </c>
      <c r="S8" s="16">
        <v>3.2150094166448318E-2</v>
      </c>
      <c r="T8" s="16">
        <v>3.0953046394633921E-2</v>
      </c>
      <c r="U8" s="16">
        <v>1.4062988083419103E-2</v>
      </c>
    </row>
    <row r="9" spans="1:21" x14ac:dyDescent="0.35">
      <c r="A9" s="21">
        <v>44742</v>
      </c>
      <c r="B9" s="16">
        <v>-8.2576002699582318E-2</v>
      </c>
      <c r="C9" s="16">
        <v>5.9350937027530692E-2</v>
      </c>
      <c r="D9" s="16">
        <v>6.6575021616434471E-2</v>
      </c>
      <c r="E9" s="16">
        <v>-9.5422432052100992E-2</v>
      </c>
      <c r="F9" s="16">
        <v>-7.6432014133859916E-2</v>
      </c>
      <c r="G9" s="16">
        <v>-8.2253294202215277E-2</v>
      </c>
      <c r="H9" s="16">
        <v>-6.7331087197467165E-2</v>
      </c>
      <c r="I9" s="16">
        <v>-1.5687280016782879E-2</v>
      </c>
      <c r="J9" s="16">
        <v>-3.8689619436927947E-2</v>
      </c>
      <c r="K9" s="16">
        <v>-8.3909415313839442E-2</v>
      </c>
      <c r="L9" s="16">
        <v>-0.15858792014796863</v>
      </c>
      <c r="M9" s="16">
        <v>-1.5176466765659979E-2</v>
      </c>
      <c r="N9" s="16">
        <v>-7.7540590194232539E-2</v>
      </c>
      <c r="O9" s="16">
        <v>-9.7583448506931569E-3</v>
      </c>
      <c r="P9" s="16">
        <v>-3.1422653402348621E-2</v>
      </c>
      <c r="Q9" s="16">
        <v>-6.5872767687755296E-2</v>
      </c>
      <c r="R9" s="16">
        <v>-8.5581366246716084E-2</v>
      </c>
      <c r="S9" s="16">
        <v>-1.6012348227522732E-2</v>
      </c>
      <c r="T9" s="16">
        <v>-1.5342277261781834E-2</v>
      </c>
      <c r="U9" s="16">
        <v>-8.649341411366418E-3</v>
      </c>
    </row>
    <row r="10" spans="1:21" x14ac:dyDescent="0.35">
      <c r="A10" s="21">
        <v>44712</v>
      </c>
      <c r="B10" s="16">
        <v>1.8353032824001136E-3</v>
      </c>
      <c r="C10" s="16">
        <v>-3.0508590128170199E-2</v>
      </c>
      <c r="D10" s="16">
        <v>1.1853455335001151E-2</v>
      </c>
      <c r="E10" s="16">
        <v>3.2911221618288078E-3</v>
      </c>
      <c r="F10" s="16">
        <v>5.0697258891406083E-2</v>
      </c>
      <c r="G10" s="16">
        <v>1.4378962659538086E-3</v>
      </c>
      <c r="H10" s="16">
        <v>2.4523148701467434E-3</v>
      </c>
      <c r="I10" s="16">
        <v>6.4467393293328179E-3</v>
      </c>
      <c r="J10" s="16">
        <v>-7.5748300152639336E-3</v>
      </c>
      <c r="K10" s="16">
        <v>1.8357816653642445E-3</v>
      </c>
      <c r="L10" s="16">
        <v>-4.06227006185369E-2</v>
      </c>
      <c r="M10" s="16">
        <v>-1.3756144114674962E-3</v>
      </c>
      <c r="N10" s="16">
        <v>-6.8934511445919333E-2</v>
      </c>
      <c r="O10" s="16">
        <v>6.9160376164973947E-3</v>
      </c>
      <c r="P10" s="16">
        <v>-1.7808505305372258E-2</v>
      </c>
      <c r="Q10" s="16">
        <v>4.6105055578640197E-3</v>
      </c>
      <c r="R10" s="16">
        <v>-4.2789310971842021E-2</v>
      </c>
      <c r="S10" s="16">
        <v>1.1056983070625304E-2</v>
      </c>
      <c r="T10" s="16">
        <v>1.0357291811483149E-2</v>
      </c>
      <c r="U10" s="16">
        <v>-3.9230109108734368E-4</v>
      </c>
    </row>
    <row r="11" spans="1:21" x14ac:dyDescent="0.35">
      <c r="A11" s="21">
        <v>44680</v>
      </c>
      <c r="B11" s="16">
        <v>-8.7200348564602015E-2</v>
      </c>
      <c r="C11" s="16">
        <v>0.25474764756201895</v>
      </c>
      <c r="D11" s="16">
        <v>-3.9012755003899668E-2</v>
      </c>
      <c r="E11" s="16">
        <v>-6.8604306731174791E-2</v>
      </c>
      <c r="F11" s="16">
        <v>5.1196615371870813E-2</v>
      </c>
      <c r="G11" s="16">
        <v>-9.9109242288723309E-2</v>
      </c>
      <c r="H11" s="16">
        <v>-3.5557851416081032E-2</v>
      </c>
      <c r="I11" s="16">
        <v>-3.7948342947936808E-2</v>
      </c>
      <c r="J11" s="16">
        <v>-2.7855072157095151E-2</v>
      </c>
      <c r="K11" s="16">
        <v>-7.9712140153686883E-2</v>
      </c>
      <c r="L11" s="16">
        <v>-5.5796319527171567E-2</v>
      </c>
      <c r="M11" s="16">
        <v>-2.6876672745621E-2</v>
      </c>
      <c r="N11" s="16">
        <v>-4.6459678460180731E-2</v>
      </c>
      <c r="O11" s="16">
        <v>-4.1840919651696118E-2</v>
      </c>
      <c r="P11" s="16">
        <v>-4.1805431023440365E-2</v>
      </c>
      <c r="Q11" s="16">
        <v>-5.5491438315786179E-2</v>
      </c>
      <c r="R11" s="16">
        <v>-5.4408598319961143E-2</v>
      </c>
      <c r="S11" s="16">
        <v>-3.51006471810551E-2</v>
      </c>
      <c r="T11" s="16">
        <v>-3.4010407923451336E-2</v>
      </c>
      <c r="U11" s="16">
        <v>-2.0838835137925282E-2</v>
      </c>
    </row>
    <row r="12" spans="1:21" x14ac:dyDescent="0.35">
      <c r="A12" s="21">
        <v>44651</v>
      </c>
      <c r="B12" s="16">
        <v>3.7128546410857499E-2</v>
      </c>
      <c r="C12" s="16">
        <v>0.28109589041095906</v>
      </c>
      <c r="D12" s="16">
        <v>-7.7923133333462236E-2</v>
      </c>
      <c r="E12" s="16">
        <v>6.6503420046803985E-3</v>
      </c>
      <c r="F12" s="16">
        <v>9.6333334421590644E-2</v>
      </c>
      <c r="G12" s="16">
        <v>1.2401316911664129E-2</v>
      </c>
      <c r="H12" s="16">
        <v>-1.1466312168977311E-2</v>
      </c>
      <c r="I12" s="16">
        <v>-2.7783507190534906E-2</v>
      </c>
      <c r="J12" s="16">
        <v>-2.3055097600429897E-2</v>
      </c>
      <c r="K12" s="16">
        <v>2.2321689731265693E-2</v>
      </c>
      <c r="L12" s="16">
        <v>8.7920489968598137E-3</v>
      </c>
      <c r="M12" s="16">
        <v>-2.1556317231491651E-2</v>
      </c>
      <c r="N12" s="16">
        <v>6.7060166109469632E-2</v>
      </c>
      <c r="O12" s="16">
        <v>-4.0476882814771686E-2</v>
      </c>
      <c r="P12" s="16">
        <v>3.9728980597474317E-2</v>
      </c>
      <c r="Q12" s="16">
        <v>-2.2200800967791867E-2</v>
      </c>
      <c r="R12" s="16">
        <v>4.6130272665941607E-2</v>
      </c>
      <c r="S12" s="16">
        <v>-2.6007489300998388E-2</v>
      </c>
      <c r="T12" s="16">
        <v>-2.6124771122155166E-2</v>
      </c>
      <c r="U12" s="16">
        <v>-2.2677412921315421E-2</v>
      </c>
    </row>
    <row r="13" spans="1:21" x14ac:dyDescent="0.35">
      <c r="A13" s="21">
        <v>44620</v>
      </c>
      <c r="B13" s="16">
        <v>-2.9970184290146529E-2</v>
      </c>
      <c r="C13" s="16">
        <v>2.7185231046321867E-2</v>
      </c>
      <c r="D13" s="16">
        <v>-3.702404006802229E-2</v>
      </c>
      <c r="E13" s="16">
        <v>-1.7310347583255226E-2</v>
      </c>
      <c r="F13" s="16">
        <v>8.7738323031035348E-2</v>
      </c>
      <c r="G13" s="16">
        <v>1.0656114411408124E-2</v>
      </c>
      <c r="H13" s="16">
        <v>-1.0266777493285639E-2</v>
      </c>
      <c r="I13" s="16">
        <v>-1.1156917201874728E-2</v>
      </c>
      <c r="J13" s="16">
        <v>9.147852028017267E-3</v>
      </c>
      <c r="K13" s="16">
        <v>-2.5484643202922652E-2</v>
      </c>
      <c r="L13" s="16">
        <v>-3.1455114466554024E-2</v>
      </c>
      <c r="M13" s="16">
        <v>-1.3301499566083175E-2</v>
      </c>
      <c r="N13" s="16">
        <v>-3.5297404203429528E-2</v>
      </c>
      <c r="O13" s="16">
        <v>-3.2654480813075759E-3</v>
      </c>
      <c r="P13" s="16">
        <v>2.0518295480136395E-3</v>
      </c>
      <c r="Q13" s="16">
        <v>-3.0059875497348232E-2</v>
      </c>
      <c r="R13" s="16">
        <v>-2.427800925048218E-2</v>
      </c>
      <c r="S13" s="16">
        <v>-9.6684473091696033E-3</v>
      </c>
      <c r="T13" s="16">
        <v>-9.7778928964580292E-3</v>
      </c>
      <c r="U13" s="16">
        <v>-1.4689095737763558E-2</v>
      </c>
    </row>
    <row r="14" spans="1:21" x14ac:dyDescent="0.35">
      <c r="A14" s="21">
        <v>44592</v>
      </c>
      <c r="B14" s="16">
        <v>-5.1748590645734338E-2</v>
      </c>
      <c r="C14" s="16">
        <v>0.17654459969538427</v>
      </c>
      <c r="D14" s="16">
        <v>-2.9272633656776015E-2</v>
      </c>
      <c r="E14" s="16">
        <v>-4.4584987614103011E-2</v>
      </c>
      <c r="F14" s="16">
        <v>0.11633689236342604</v>
      </c>
      <c r="G14" s="16">
        <v>-9.6280553893697385E-2</v>
      </c>
      <c r="H14" s="16">
        <v>-2.734182974937327E-2</v>
      </c>
      <c r="I14" s="16">
        <v>-2.1544366789235325E-2</v>
      </c>
      <c r="J14" s="16">
        <v>-2.1310370877017371E-2</v>
      </c>
      <c r="K14" s="16">
        <v>-4.8918562948862321E-2</v>
      </c>
      <c r="L14" s="16">
        <v>-2.7993595254137693E-2</v>
      </c>
      <c r="M14" s="16">
        <v>-1.5711390355403476E-2</v>
      </c>
      <c r="N14" s="16">
        <v>-6.4593900871870225E-2</v>
      </c>
      <c r="O14" s="16">
        <v>-2.3527857964944054E-2</v>
      </c>
      <c r="P14" s="16">
        <v>-2.3704439594801396E-2</v>
      </c>
      <c r="Q14" s="16">
        <v>-1.8974621861712393E-2</v>
      </c>
      <c r="R14" s="16">
        <v>-5.723146667784007E-2</v>
      </c>
      <c r="S14" s="16">
        <v>-1.4831245650661073E-2</v>
      </c>
      <c r="T14" s="16">
        <v>-1.4832062773117216E-2</v>
      </c>
      <c r="U14" s="16">
        <v>-1.2690912929723575E-2</v>
      </c>
    </row>
    <row r="15" spans="1:21" x14ac:dyDescent="0.35">
      <c r="A15" s="21">
        <v>44561</v>
      </c>
      <c r="B15" s="16">
        <v>4.4748644460566034E-2</v>
      </c>
      <c r="C15" s="16">
        <v>4.5558401994045594E-2</v>
      </c>
      <c r="D15" s="16">
        <v>-3.1453834735395203E-2</v>
      </c>
      <c r="E15" s="16">
        <v>4.9937872708081921E-2</v>
      </c>
      <c r="F15" s="16">
        <v>7.591807170238285E-2</v>
      </c>
      <c r="G15" s="16">
        <v>2.2329708667718551E-2</v>
      </c>
      <c r="H15" s="16">
        <v>1.8744774723318924E-2</v>
      </c>
      <c r="I15" s="16">
        <v>-2.5580430123920417E-3</v>
      </c>
      <c r="J15" s="16">
        <v>6.4290759648109042E-3</v>
      </c>
      <c r="K15" s="16">
        <v>4.0401594337157842E-2</v>
      </c>
      <c r="L15" s="16">
        <v>1.855419293958871E-2</v>
      </c>
      <c r="M15" s="16">
        <v>-4.0556342115757316E-3</v>
      </c>
      <c r="N15" s="16">
        <v>9.0119612704987029E-2</v>
      </c>
      <c r="O15" s="16">
        <v>-3.0659845007899866E-3</v>
      </c>
      <c r="P15" s="16">
        <v>3.6906943166178374E-2</v>
      </c>
      <c r="Q15" s="16">
        <v>1.974000262658171E-2</v>
      </c>
      <c r="R15" s="16">
        <v>6.4441059411384671E-2</v>
      </c>
      <c r="S15" s="16">
        <v>-8.9950331773336334E-4</v>
      </c>
      <c r="T15" s="16">
        <v>-9.2415551306568311E-4</v>
      </c>
      <c r="U15" s="16">
        <v>-1.5980720585218045E-3</v>
      </c>
    </row>
    <row r="16" spans="1:21" x14ac:dyDescent="0.35">
      <c r="A16" s="21">
        <v>44530</v>
      </c>
      <c r="B16" s="16">
        <v>-6.9502637807247192E-3</v>
      </c>
      <c r="C16" s="16">
        <v>-6.9454287739192155E-2</v>
      </c>
      <c r="D16" s="16">
        <v>-5.7735554006339784E-2</v>
      </c>
      <c r="E16" s="16">
        <v>-4.8123921641775258E-2</v>
      </c>
      <c r="F16" s="16">
        <v>-0.1082359279254731</v>
      </c>
      <c r="G16" s="16">
        <v>-4.1879005176739148E-2</v>
      </c>
      <c r="H16" s="16">
        <v>-9.7259280207552257E-3</v>
      </c>
      <c r="I16" s="16">
        <v>2.9606534676174245E-3</v>
      </c>
      <c r="J16" s="16">
        <v>7.5229414778814618E-3</v>
      </c>
      <c r="K16" s="16">
        <v>-2.3772973509175177E-2</v>
      </c>
      <c r="L16" s="16">
        <v>3.2264118927065599E-3</v>
      </c>
      <c r="M16" s="16">
        <v>7.1332793531078131E-3</v>
      </c>
      <c r="N16" s="16">
        <v>-5.9819827164520056E-3</v>
      </c>
      <c r="O16" s="16">
        <v>1.0914622551815967E-2</v>
      </c>
      <c r="P16" s="16">
        <v>-1.355155755455606E-2</v>
      </c>
      <c r="Q16" s="16">
        <v>-4.0747839810516329E-2</v>
      </c>
      <c r="R16" s="16">
        <v>-2.1842700523221015E-2</v>
      </c>
      <c r="S16" s="16">
        <v>-9.290573540966518E-4</v>
      </c>
      <c r="T16" s="16">
        <v>-9.551098376313627E-4</v>
      </c>
      <c r="U16" s="16">
        <v>-1.44216409950082E-3</v>
      </c>
    </row>
    <row r="17" spans="1:21" x14ac:dyDescent="0.35">
      <c r="A17" s="21">
        <v>44498</v>
      </c>
      <c r="B17" s="16">
        <v>7.0051257332983674E-2</v>
      </c>
      <c r="C17" s="16">
        <v>4.3568883211188014E-2</v>
      </c>
      <c r="D17" s="16">
        <v>3.0810181692781713E-2</v>
      </c>
      <c r="E17" s="16">
        <v>2.8847202292423546E-2</v>
      </c>
      <c r="F17" s="16">
        <v>5.7970600942604866E-2</v>
      </c>
      <c r="G17" s="16">
        <v>4.2539093706935649E-2</v>
      </c>
      <c r="H17" s="16">
        <v>-1.7143605312471832E-3</v>
      </c>
      <c r="I17" s="16">
        <v>-2.7602490169276184E-4</v>
      </c>
      <c r="J17" s="16">
        <v>1.080337337295445E-2</v>
      </c>
      <c r="K17" s="16">
        <v>5.1259647149110021E-2</v>
      </c>
      <c r="L17" s="16">
        <v>5.5325884257960034E-2</v>
      </c>
      <c r="M17" s="16">
        <v>-2.6150725182334522E-3</v>
      </c>
      <c r="N17" s="16">
        <v>8.177709183111026E-2</v>
      </c>
      <c r="O17" s="16">
        <v>-4.4298046342572395E-3</v>
      </c>
      <c r="P17" s="16">
        <v>4.5741386744012846E-2</v>
      </c>
      <c r="Q17" s="16">
        <v>1.0001461368196907E-2</v>
      </c>
      <c r="R17" s="16">
        <v>6.0023232191590559E-2</v>
      </c>
      <c r="S17" s="16">
        <v>-1.902244561920563E-3</v>
      </c>
      <c r="T17" s="16">
        <v>-2.033424413801832E-3</v>
      </c>
      <c r="U17" s="16">
        <v>-3.283122538721317E-3</v>
      </c>
    </row>
    <row r="18" spans="1:21" x14ac:dyDescent="0.35">
      <c r="A18" s="21">
        <v>44469</v>
      </c>
      <c r="B18" s="16">
        <v>-4.6523863486405137E-2</v>
      </c>
      <c r="C18" s="16">
        <v>0.13638447432762835</v>
      </c>
      <c r="D18" s="16">
        <v>-4.9263849037150198E-2</v>
      </c>
      <c r="E18" s="16">
        <v>-3.1491306625213378E-2</v>
      </c>
      <c r="F18" s="16">
        <v>6.0333140286110698E-2</v>
      </c>
      <c r="G18" s="16">
        <v>-2.9489724801027406E-2</v>
      </c>
      <c r="H18" s="16">
        <v>-1.0636905151539811E-4</v>
      </c>
      <c r="I18" s="16">
        <v>-8.659484809065976E-3</v>
      </c>
      <c r="J18" s="16">
        <v>-1.0096145131762602E-2</v>
      </c>
      <c r="K18" s="16">
        <v>-4.0804232380223127E-2</v>
      </c>
      <c r="L18" s="16">
        <v>-8.4771844082190739E-2</v>
      </c>
      <c r="M18" s="16">
        <v>-9.4411239642876454E-3</v>
      </c>
      <c r="N18" s="16">
        <v>-5.5227183960421811E-2</v>
      </c>
      <c r="O18" s="16">
        <v>-1.5891350112711145E-2</v>
      </c>
      <c r="P18" s="16">
        <v>-1.2446722950742117E-2</v>
      </c>
      <c r="Q18" s="16">
        <v>-3.9354761161464635E-2</v>
      </c>
      <c r="R18" s="16">
        <v>-5.7060698881040262E-2</v>
      </c>
      <c r="S18" s="16">
        <v>-3.6094224924010376E-3</v>
      </c>
      <c r="T18" s="16">
        <v>-3.8927746305029709E-3</v>
      </c>
      <c r="U18" s="16">
        <v>-7.0575981082146022E-3</v>
      </c>
    </row>
    <row r="19" spans="1:21" x14ac:dyDescent="0.35">
      <c r="A19" s="21">
        <v>44439</v>
      </c>
      <c r="B19" s="16">
        <v>3.04065782917875E-2</v>
      </c>
      <c r="C19" s="16">
        <v>7.0768223840301125E-2</v>
      </c>
      <c r="D19" s="16">
        <v>9.0837453312886396E-4</v>
      </c>
      <c r="E19" s="16">
        <v>1.3741687114331436E-2</v>
      </c>
      <c r="F19" s="16">
        <v>-2.3017490882783043E-2</v>
      </c>
      <c r="G19" s="16">
        <v>2.2345816346158731E-2</v>
      </c>
      <c r="H19" s="16">
        <v>5.1360498061132631E-3</v>
      </c>
      <c r="I19" s="16">
        <v>-1.903393334341863E-3</v>
      </c>
      <c r="J19" s="16">
        <v>-5.1854714064913932E-3</v>
      </c>
      <c r="K19" s="16">
        <v>2.5357913758620843E-2</v>
      </c>
      <c r="L19" s="16">
        <v>2.6367473499896654E-2</v>
      </c>
      <c r="M19" s="16">
        <v>-2.0034412246509037E-3</v>
      </c>
      <c r="N19" s="16">
        <v>1.7530432992156841E-2</v>
      </c>
      <c r="O19" s="16">
        <v>-3.9894604022859825E-3</v>
      </c>
      <c r="P19" s="16">
        <v>2.0474355485722961E-2</v>
      </c>
      <c r="Q19" s="16">
        <v>2.6327802015909452E-2</v>
      </c>
      <c r="R19" s="16">
        <v>1.354839836275068E-2</v>
      </c>
      <c r="S19" s="16">
        <v>-1.6336558977564364E-3</v>
      </c>
      <c r="T19" s="16">
        <v>-1.6114762386248982E-3</v>
      </c>
      <c r="U19" s="16">
        <v>-8.1854007330295353E-4</v>
      </c>
    </row>
    <row r="20" spans="1:21" x14ac:dyDescent="0.35">
      <c r="A20" s="21">
        <v>44407</v>
      </c>
      <c r="B20" s="16">
        <v>2.375317795600651E-2</v>
      </c>
      <c r="C20" s="16">
        <v>-0.16737057220708451</v>
      </c>
      <c r="D20" s="16">
        <v>-0.1375499708600294</v>
      </c>
      <c r="E20" s="16">
        <v>6.0009477447982018E-3</v>
      </c>
      <c r="F20" s="16">
        <v>1.5742593809437322E-2</v>
      </c>
      <c r="G20" s="16">
        <v>-3.6108982186762839E-2</v>
      </c>
      <c r="H20" s="16">
        <v>3.809956245356183E-3</v>
      </c>
      <c r="I20" s="16">
        <v>1.1182678744412922E-2</v>
      </c>
      <c r="J20" s="16">
        <v>3.7163696598893736E-2</v>
      </c>
      <c r="K20" s="16">
        <v>7.1776830571927963E-3</v>
      </c>
      <c r="L20" s="16">
        <v>6.5973817818039793E-2</v>
      </c>
      <c r="M20" s="16">
        <v>1.2428554018542703E-2</v>
      </c>
      <c r="N20" s="16">
        <v>5.3225051604174345E-2</v>
      </c>
      <c r="O20" s="16">
        <v>2.0063597819503176E-2</v>
      </c>
      <c r="P20" s="16">
        <v>1.0780068850480884E-2</v>
      </c>
      <c r="Q20" s="16">
        <v>-6.6920846254304833E-2</v>
      </c>
      <c r="R20" s="16">
        <v>3.8736872519472998E-2</v>
      </c>
      <c r="S20" s="16">
        <v>6.2501626516997533E-3</v>
      </c>
      <c r="T20" s="16">
        <v>6.4237104878204221E-3</v>
      </c>
      <c r="U20" s="16">
        <v>8.2043457792853047E-3</v>
      </c>
    </row>
    <row r="21" spans="1:21" x14ac:dyDescent="0.35">
      <c r="A21" s="21">
        <v>44377</v>
      </c>
      <c r="B21" s="16">
        <v>2.334185171202563E-2</v>
      </c>
      <c r="C21" s="16">
        <v>-7.9219720253402848E-2</v>
      </c>
      <c r="D21" s="16">
        <v>1.7528618652520311E-3</v>
      </c>
      <c r="E21" s="16">
        <v>-1.1421903480230866E-2</v>
      </c>
      <c r="F21" s="16">
        <v>4.2929315233039889E-2</v>
      </c>
      <c r="G21" s="16">
        <v>1.9373035576529141E-2</v>
      </c>
      <c r="H21" s="16">
        <v>1.3394239054957291E-2</v>
      </c>
      <c r="I21" s="16">
        <v>7.0254404805709658E-3</v>
      </c>
      <c r="J21" s="16">
        <v>4.5087356753710228E-3</v>
      </c>
      <c r="K21" s="16">
        <v>1.3537903599999845E-2</v>
      </c>
      <c r="L21" s="16">
        <v>4.4973921810786965E-3</v>
      </c>
      <c r="M21" s="16">
        <v>4.8770919610021668E-3</v>
      </c>
      <c r="N21" s="16">
        <v>2.2959641401899322E-2</v>
      </c>
      <c r="O21" s="16">
        <v>8.5907372761635514E-3</v>
      </c>
      <c r="P21" s="16">
        <v>2.2063024257537922E-2</v>
      </c>
      <c r="Q21" s="16">
        <v>2.1117893477324845E-3</v>
      </c>
      <c r="R21" s="16">
        <v>8.9934853594291209E-3</v>
      </c>
      <c r="S21" s="16">
        <v>-4.1621504443967172E-4</v>
      </c>
      <c r="T21" s="16">
        <v>-2.5433967063026586E-4</v>
      </c>
      <c r="U21" s="16">
        <v>2.3109392987592514E-3</v>
      </c>
    </row>
    <row r="22" spans="1:21" x14ac:dyDescent="0.35">
      <c r="A22" s="21">
        <v>44347</v>
      </c>
      <c r="B22" s="16">
        <v>6.9815617867008406E-3</v>
      </c>
      <c r="C22" s="16">
        <v>-1.9435389630358513E-2</v>
      </c>
      <c r="D22" s="16">
        <v>7.1493986201844884E-3</v>
      </c>
      <c r="E22" s="16">
        <v>3.1229551034031244E-2</v>
      </c>
      <c r="F22" s="16">
        <v>2.5216960028317636E-2</v>
      </c>
      <c r="G22" s="16">
        <v>2.0599747081881947E-3</v>
      </c>
      <c r="H22" s="16">
        <v>2.9577978880064304E-3</v>
      </c>
      <c r="I22" s="16">
        <v>3.2666411974535681E-3</v>
      </c>
      <c r="J22" s="16">
        <v>1.1328968938974615E-2</v>
      </c>
      <c r="K22" s="16">
        <v>1.6040164716964123E-2</v>
      </c>
      <c r="L22" s="16">
        <v>4.1235331718211032E-2</v>
      </c>
      <c r="M22" s="16">
        <v>2.2320180831585379E-3</v>
      </c>
      <c r="N22" s="16">
        <v>8.9978883682502175E-3</v>
      </c>
      <c r="O22" s="16">
        <v>6.1465176136146216E-3</v>
      </c>
      <c r="P22" s="16">
        <v>2.1589798461246312E-2</v>
      </c>
      <c r="Q22" s="16">
        <v>2.3371891168026071E-2</v>
      </c>
      <c r="R22" s="16">
        <v>1.8386803924013595E-2</v>
      </c>
      <c r="S22" s="16">
        <v>-1.7528294129104394E-3</v>
      </c>
      <c r="T22" s="16">
        <v>-1.0480515768411802E-3</v>
      </c>
      <c r="U22" s="16">
        <v>6.868819850889496E-3</v>
      </c>
    </row>
    <row r="23" spans="1:21" x14ac:dyDescent="0.35">
      <c r="A23" s="21">
        <v>44316</v>
      </c>
      <c r="B23" s="16">
        <v>5.3368115229423863E-2</v>
      </c>
      <c r="C23" s="16">
        <v>-6.5789473684210509E-2</v>
      </c>
      <c r="D23" s="16">
        <v>1.2933843684499458E-2</v>
      </c>
      <c r="E23" s="16">
        <v>2.8720001445713628E-2</v>
      </c>
      <c r="F23" s="16">
        <v>8.2305936479879049E-2</v>
      </c>
      <c r="G23" s="16">
        <v>2.0999031799204149E-2</v>
      </c>
      <c r="H23" s="16">
        <v>1.0861267557847665E-2</v>
      </c>
      <c r="I23" s="16">
        <v>7.9001449369417998E-3</v>
      </c>
      <c r="J23" s="16">
        <v>1.7554131683605867E-2</v>
      </c>
      <c r="K23" s="16">
        <v>4.4090121915027813E-2</v>
      </c>
      <c r="L23" s="16">
        <v>5.0962740809606943E-2</v>
      </c>
      <c r="M23" s="16">
        <v>2.6142278575602695E-3</v>
      </c>
      <c r="N23" s="16">
        <v>8.2779323747430356E-2</v>
      </c>
      <c r="O23" s="16">
        <v>1.0088859570835496E-2</v>
      </c>
      <c r="P23" s="16">
        <v>9.9503185786060655E-3</v>
      </c>
      <c r="Q23" s="16">
        <v>2.5035094503453648E-2</v>
      </c>
      <c r="R23" s="16">
        <v>6.4881341094864986E-2</v>
      </c>
      <c r="S23" s="16">
        <v>5.518153768490075E-3</v>
      </c>
      <c r="T23" s="16">
        <v>5.7495128884914593E-3</v>
      </c>
      <c r="U23" s="16">
        <v>9.0332306217275615E-3</v>
      </c>
    </row>
    <row r="24" spans="1:21" x14ac:dyDescent="0.35">
      <c r="A24" s="21">
        <v>44286</v>
      </c>
      <c r="B24" s="16">
        <v>4.3787259024715031E-2</v>
      </c>
      <c r="C24" s="16">
        <v>0.23880703252900548</v>
      </c>
      <c r="D24" s="16">
        <v>-6.0790236888772275E-2</v>
      </c>
      <c r="E24" s="16">
        <v>2.0935864025276141E-2</v>
      </c>
      <c r="F24" s="16">
        <v>-2.1540363281960184E-2</v>
      </c>
      <c r="G24" s="16">
        <v>1.0008864682446106E-2</v>
      </c>
      <c r="H24" s="16">
        <v>1.4950730547060864E-3</v>
      </c>
      <c r="I24" s="16">
        <v>-1.2488357586581067E-2</v>
      </c>
      <c r="J24" s="16">
        <v>-3.4678262784169078E-3</v>
      </c>
      <c r="K24" s="16">
        <v>2.7345109162328907E-2</v>
      </c>
      <c r="L24" s="16">
        <v>3.5716980544347576E-2</v>
      </c>
      <c r="M24" s="16">
        <v>-3.9399496968856029E-3</v>
      </c>
      <c r="N24" s="16">
        <v>4.6404488934306931E-2</v>
      </c>
      <c r="O24" s="16">
        <v>-2.4250799840978443E-2</v>
      </c>
      <c r="P24" s="16">
        <v>4.2624486033274289E-2</v>
      </c>
      <c r="Q24" s="16">
        <v>-1.4826267297209816E-2</v>
      </c>
      <c r="R24" s="16">
        <v>2.9735178666996598E-2</v>
      </c>
      <c r="S24" s="16">
        <v>-5.1175698903316302E-3</v>
      </c>
      <c r="T24" s="16">
        <v>-5.5271433563102157E-3</v>
      </c>
      <c r="U24" s="16">
        <v>-7.3073681434298043E-3</v>
      </c>
    </row>
    <row r="25" spans="1:21" x14ac:dyDescent="0.35">
      <c r="A25" s="21">
        <v>44253</v>
      </c>
      <c r="B25" s="16">
        <v>2.7575722829903171E-2</v>
      </c>
      <c r="C25" s="16">
        <v>0.31853589863913667</v>
      </c>
      <c r="D25" s="16">
        <v>-9.8859271855697983E-3</v>
      </c>
      <c r="E25" s="16">
        <v>2.4133663366336711E-2</v>
      </c>
      <c r="F25" s="16">
        <v>0.10582407656439652</v>
      </c>
      <c r="G25" s="16">
        <v>6.2316364392915435E-2</v>
      </c>
      <c r="H25" s="16">
        <v>3.6746839004508924E-3</v>
      </c>
      <c r="I25" s="16">
        <v>-1.4438685064866674E-2</v>
      </c>
      <c r="J25" s="16">
        <v>-2.098467375137425E-2</v>
      </c>
      <c r="K25" s="16">
        <v>2.34823939039559E-2</v>
      </c>
      <c r="L25" s="16">
        <v>-1.1661740816776622E-2</v>
      </c>
      <c r="M25" s="16">
        <v>-1.555515519862527E-2</v>
      </c>
      <c r="N25" s="16">
        <v>5.3332298829013247E-2</v>
      </c>
      <c r="O25" s="16">
        <v>-2.3405868106269212E-2</v>
      </c>
      <c r="P25" s="16">
        <v>1.4192150538698156E-2</v>
      </c>
      <c r="Q25" s="16">
        <v>7.6734405380973758E-3</v>
      </c>
      <c r="R25" s="16">
        <v>3.8552676141103248E-2</v>
      </c>
      <c r="S25" s="16">
        <v>-6.6789379069506216E-3</v>
      </c>
      <c r="T25" s="16">
        <v>-7.0024918777401579E-3</v>
      </c>
      <c r="U25" s="16">
        <v>-1.0955796875442902E-2</v>
      </c>
    </row>
    <row r="26" spans="1:21" x14ac:dyDescent="0.35">
      <c r="A26" s="21">
        <v>44225</v>
      </c>
      <c r="B26" s="16">
        <v>-1.0177430997607595E-2</v>
      </c>
      <c r="C26" s="16">
        <v>0.16677617170389825</v>
      </c>
      <c r="D26" s="16">
        <v>7.3601910410559634E-2</v>
      </c>
      <c r="E26" s="16">
        <v>-1.1094449972205433E-2</v>
      </c>
      <c r="F26" s="16">
        <v>4.9441186066450538E-2</v>
      </c>
      <c r="G26" s="16">
        <v>5.0320165707195663E-2</v>
      </c>
      <c r="H26" s="16">
        <v>3.3061739483757346E-3</v>
      </c>
      <c r="I26" s="16">
        <v>-7.1696724943771661E-3</v>
      </c>
      <c r="J26" s="16">
        <v>5.5870765662511257E-3</v>
      </c>
      <c r="K26" s="16">
        <v>-4.4214762092634752E-3</v>
      </c>
      <c r="L26" s="16">
        <v>-2.7214890229031563E-2</v>
      </c>
      <c r="M26" s="16">
        <v>-5.3639590561211925E-3</v>
      </c>
      <c r="N26" s="16">
        <v>-1.9819196391376304E-3</v>
      </c>
      <c r="O26" s="16">
        <v>-1.0826429655638958E-2</v>
      </c>
      <c r="P26" s="16">
        <v>2.39996033123413E-3</v>
      </c>
      <c r="Q26" s="16">
        <v>2.9860644452460505E-2</v>
      </c>
      <c r="R26" s="16">
        <v>-7.7989777423668194E-3</v>
      </c>
      <c r="S26" s="16">
        <v>7.7041270879685264E-4</v>
      </c>
      <c r="T26" s="16">
        <v>6.9442252454132714E-4</v>
      </c>
      <c r="U26" s="16">
        <v>2.9974177842995164E-3</v>
      </c>
    </row>
    <row r="27" spans="1:21" x14ac:dyDescent="0.35">
      <c r="A27" s="21">
        <v>44196</v>
      </c>
      <c r="B27" s="16">
        <v>3.8413883660193271E-2</v>
      </c>
      <c r="C27" s="16">
        <v>8.856836333293594E-2</v>
      </c>
      <c r="D27" s="16">
        <v>2.7913334700294001E-2</v>
      </c>
      <c r="E27" s="16">
        <v>4.4483152317105423E-2</v>
      </c>
      <c r="F27" s="16">
        <v>5.9707316863988114E-2</v>
      </c>
      <c r="G27" s="16">
        <v>8.6478199950420054E-2</v>
      </c>
      <c r="H27" s="16">
        <v>1.8824759788221623E-2</v>
      </c>
      <c r="I27" s="16">
        <v>1.3773009088511312E-3</v>
      </c>
      <c r="J27" s="16">
        <v>1.385073511636592E-2</v>
      </c>
      <c r="K27" s="16">
        <v>4.6975139392930743E-2</v>
      </c>
      <c r="L27" s="16">
        <v>3.8063702319188097E-2</v>
      </c>
      <c r="M27" s="16">
        <v>3.0722607533317792E-3</v>
      </c>
      <c r="N27" s="16">
        <v>3.244195048397791E-2</v>
      </c>
      <c r="O27" s="16">
        <v>-2.8084252758275863E-3</v>
      </c>
      <c r="P27" s="16">
        <v>2.2304455821969826E-2</v>
      </c>
      <c r="Q27" s="16">
        <v>7.5152681619777173E-2</v>
      </c>
      <c r="R27" s="16">
        <v>3.6373887490250612E-2</v>
      </c>
      <c r="S27" s="16">
        <v>2.152309311433509E-3</v>
      </c>
      <c r="T27" s="16">
        <v>2.531565456789453E-3</v>
      </c>
      <c r="U27" s="16">
        <v>7.2874772266338095E-3</v>
      </c>
    </row>
    <row r="28" spans="1:21" x14ac:dyDescent="0.35">
      <c r="A28" s="21">
        <v>44165</v>
      </c>
      <c r="B28" s="16">
        <v>0.1094618755200889</v>
      </c>
      <c r="C28" s="16">
        <v>-3.9830605470985492E-2</v>
      </c>
      <c r="D28" s="16">
        <v>2.7387778522331985E-2</v>
      </c>
      <c r="E28" s="16">
        <v>0.15214543900971944</v>
      </c>
      <c r="F28" s="16">
        <v>0.1204054815318405</v>
      </c>
      <c r="G28" s="16">
        <v>0.18421071745469719</v>
      </c>
      <c r="H28" s="16">
        <v>3.9560230484887882E-2</v>
      </c>
      <c r="I28" s="16">
        <v>9.8117961378469953E-3</v>
      </c>
      <c r="J28" s="16">
        <v>9.2741745430147127E-3</v>
      </c>
      <c r="K28" s="16">
        <v>0.12362278722851783</v>
      </c>
      <c r="L28" s="16">
        <v>0.12758161790215827</v>
      </c>
      <c r="M28" s="16">
        <v>5.7059024396413083E-3</v>
      </c>
      <c r="N28" s="16">
        <v>0.12280376826381922</v>
      </c>
      <c r="O28" s="16">
        <v>2.687975424224831E-3</v>
      </c>
      <c r="P28" s="16">
        <v>8.8632463067507716E-2</v>
      </c>
      <c r="Q28" s="16">
        <v>9.254296452322186E-2</v>
      </c>
      <c r="R28" s="16">
        <v>0.13224990924081581</v>
      </c>
      <c r="S28" s="16">
        <v>6.99234295284068E-4</v>
      </c>
      <c r="T28" s="16">
        <v>1.2356631392180795E-3</v>
      </c>
      <c r="U28" s="16">
        <v>9.1580809657612061E-3</v>
      </c>
    </row>
    <row r="29" spans="1:21" x14ac:dyDescent="0.35">
      <c r="A29" s="21">
        <v>44134</v>
      </c>
      <c r="B29" s="16">
        <v>-2.6593804534588039E-2</v>
      </c>
      <c r="C29" s="16">
        <v>0.27733918128654955</v>
      </c>
      <c r="D29" s="16">
        <v>5.3553386401971714E-2</v>
      </c>
      <c r="E29" s="16">
        <v>-4.0067129304855564E-2</v>
      </c>
      <c r="F29" s="16">
        <v>-3.5746839548068343E-2</v>
      </c>
      <c r="G29" s="16">
        <v>2.094333032556106E-2</v>
      </c>
      <c r="H29" s="16">
        <v>5.0765581391114534E-3</v>
      </c>
      <c r="I29" s="16">
        <v>-4.465243905005245E-3</v>
      </c>
      <c r="J29" s="16">
        <v>-7.0504349741219441E-3</v>
      </c>
      <c r="K29" s="16">
        <v>-2.4070868057762151E-2</v>
      </c>
      <c r="L29" s="16">
        <v>-4.2144393083663134E-2</v>
      </c>
      <c r="M29" s="16">
        <v>7.2853073059153672E-5</v>
      </c>
      <c r="N29" s="16">
        <v>-2.5882402423541895E-2</v>
      </c>
      <c r="O29" s="16">
        <v>-1.2994513427664001E-2</v>
      </c>
      <c r="P29" s="16">
        <v>-2.9426415215609847E-2</v>
      </c>
      <c r="Q29" s="16">
        <v>2.0755324192926139E-2</v>
      </c>
      <c r="R29" s="16">
        <v>-3.2869460198881262E-2</v>
      </c>
      <c r="S29" s="16">
        <v>-4.0125121346124004E-4</v>
      </c>
      <c r="T29" s="16">
        <v>-6.9655521783174024E-4</v>
      </c>
      <c r="U29" s="16">
        <v>-4.5066045066045612E-3</v>
      </c>
    </row>
    <row r="30" spans="1:21" x14ac:dyDescent="0.35">
      <c r="A30" s="21">
        <v>44104</v>
      </c>
      <c r="B30" s="16">
        <v>-3.8001869546029798E-2</v>
      </c>
      <c r="C30" s="16">
        <v>-2.9511918274687798E-2</v>
      </c>
      <c r="D30" s="16">
        <v>-2.7342862576390625E-2</v>
      </c>
      <c r="E30" s="16">
        <v>-3.075917257250449E-2</v>
      </c>
      <c r="F30" s="16">
        <v>-3.6393404567339416E-2</v>
      </c>
      <c r="G30" s="16">
        <v>-3.3404379648535376E-2</v>
      </c>
      <c r="H30" s="16">
        <v>-1.0287490987743286E-2</v>
      </c>
      <c r="I30" s="16">
        <v>-5.4680894915926093E-4</v>
      </c>
      <c r="J30" s="16">
        <v>-5.5030800821355141E-3</v>
      </c>
      <c r="K30" s="16">
        <v>-3.1821943946462539E-2</v>
      </c>
      <c r="L30" s="16">
        <v>-1.6399380190266544E-2</v>
      </c>
      <c r="M30" s="16">
        <v>3.6530831934138419E-3</v>
      </c>
      <c r="N30" s="16">
        <v>-3.1002480756174955E-2</v>
      </c>
      <c r="O30" s="16">
        <v>2.5149722267454599E-3</v>
      </c>
      <c r="P30" s="16">
        <v>1.0647626883769412E-2</v>
      </c>
      <c r="Q30" s="16">
        <v>-1.588520842276564E-2</v>
      </c>
      <c r="R30" s="16">
        <v>-3.008614239969909E-2</v>
      </c>
      <c r="S30" s="16">
        <v>-1.0688595527167388E-3</v>
      </c>
      <c r="T30" s="16">
        <v>-6.9607036638619224E-4</v>
      </c>
      <c r="U30" s="16">
        <v>5.2040695303032791E-3</v>
      </c>
    </row>
    <row r="31" spans="1:21" x14ac:dyDescent="0.35">
      <c r="A31" s="21">
        <v>44074</v>
      </c>
      <c r="B31" s="16">
        <v>7.1882582948588292E-2</v>
      </c>
      <c r="C31" s="16">
        <v>0.33434305187429003</v>
      </c>
      <c r="D31" s="16">
        <v>5.688384973659244E-2</v>
      </c>
      <c r="E31" s="16">
        <v>4.9553159720697293E-2</v>
      </c>
      <c r="F31" s="16">
        <v>4.5850977902074375E-2</v>
      </c>
      <c r="G31" s="16">
        <v>5.6343432459504017E-2</v>
      </c>
      <c r="H31" s="16">
        <v>9.5073465859980555E-3</v>
      </c>
      <c r="I31" s="16">
        <v>-8.0733317200578636E-3</v>
      </c>
      <c r="J31" s="16">
        <v>1.5754272286107707E-2</v>
      </c>
      <c r="K31" s="16">
        <v>6.1644255030358641E-2</v>
      </c>
      <c r="L31" s="16">
        <v>2.171198814059272E-2</v>
      </c>
      <c r="M31" s="16">
        <v>-7.24633419505194E-3</v>
      </c>
      <c r="N31" s="16">
        <v>6.9768672570003076E-3</v>
      </c>
      <c r="O31" s="16">
        <v>-8.3432016363440553E-3</v>
      </c>
      <c r="P31" s="16">
        <v>2.0223775914819386E-2</v>
      </c>
      <c r="Q31" s="16">
        <v>2.2367545611831741E-2</v>
      </c>
      <c r="R31" s="16">
        <v>2.5774607075285783E-2</v>
      </c>
      <c r="S31" s="16">
        <v>3.9235638031831499E-4</v>
      </c>
      <c r="T31" s="16">
        <v>4.7481877749988577E-4</v>
      </c>
      <c r="U31" s="16">
        <v>3.7310615959069704E-3</v>
      </c>
    </row>
    <row r="32" spans="1:21" x14ac:dyDescent="0.35">
      <c r="A32" s="21">
        <v>44043</v>
      </c>
      <c r="B32" s="16">
        <v>5.6381907842627976E-2</v>
      </c>
      <c r="C32" s="16">
        <v>-0.19493979576284104</v>
      </c>
      <c r="D32" s="16">
        <v>9.4791267713519645E-2</v>
      </c>
      <c r="E32" s="16">
        <v>2.5466663664407418E-2</v>
      </c>
      <c r="F32" s="16">
        <v>3.796606473264319E-2</v>
      </c>
      <c r="G32" s="16">
        <v>2.7678643848837003E-2</v>
      </c>
      <c r="H32" s="16">
        <v>4.6879315763908025E-2</v>
      </c>
      <c r="I32" s="16">
        <v>1.4935359155794359E-2</v>
      </c>
      <c r="J32" s="16">
        <v>2.3184809795212091E-2</v>
      </c>
      <c r="K32" s="16">
        <v>5.3293894905833694E-2</v>
      </c>
      <c r="L32" s="16">
        <v>1.1578862573155879E-2</v>
      </c>
      <c r="M32" s="16">
        <v>1.0927722553972785E-2</v>
      </c>
      <c r="N32" s="16">
        <v>3.3331845321131537E-2</v>
      </c>
      <c r="O32" s="16">
        <v>8.6871538712129936E-3</v>
      </c>
      <c r="P32" s="16">
        <v>4.1014142807864751E-2</v>
      </c>
      <c r="Q32" s="16">
        <v>9.0133884619880256E-2</v>
      </c>
      <c r="R32" s="16">
        <v>2.8489662227953128E-2</v>
      </c>
      <c r="S32" s="16">
        <v>1.7838708702093697E-3</v>
      </c>
      <c r="T32" s="16">
        <v>2.6024310514458637E-3</v>
      </c>
      <c r="U32" s="16">
        <v>1.2619298235297727E-2</v>
      </c>
    </row>
    <row r="33" spans="1:21" x14ac:dyDescent="0.35">
      <c r="A33" s="21">
        <v>44012</v>
      </c>
      <c r="B33" s="16">
        <v>1.988138078328161E-2</v>
      </c>
      <c r="C33" s="16">
        <v>5.3631627336807597E-3</v>
      </c>
      <c r="D33" s="16">
        <v>9.0203441743097246E-2</v>
      </c>
      <c r="E33" s="16">
        <v>3.230380335299432E-2</v>
      </c>
      <c r="F33" s="16">
        <v>5.0907039872067017E-2</v>
      </c>
      <c r="G33" s="16">
        <v>3.5346177851814931E-2</v>
      </c>
      <c r="H33" s="16">
        <v>9.7908150997836341E-3</v>
      </c>
      <c r="I33" s="16">
        <v>6.302413581509736E-3</v>
      </c>
      <c r="J33" s="16">
        <v>1.3400040370252775E-2</v>
      </c>
      <c r="K33" s="16">
        <v>3.2415987634223375E-2</v>
      </c>
      <c r="L33" s="16">
        <v>1.024135549281957E-2</v>
      </c>
      <c r="M33" s="16">
        <v>4.9906789672431451E-3</v>
      </c>
      <c r="N33" s="16">
        <v>1.8356673159843684E-2</v>
      </c>
      <c r="O33" s="16">
        <v>5.432420686657391E-4</v>
      </c>
      <c r="P33" s="16">
        <v>1.0433125755181738E-2</v>
      </c>
      <c r="Q33" s="16">
        <v>7.3947242268967539E-2</v>
      </c>
      <c r="R33" s="16">
        <v>2.6995831099517531E-2</v>
      </c>
      <c r="S33" s="16">
        <v>-9.1485386072642783E-4</v>
      </c>
      <c r="T33" s="16">
        <v>5.0804940780491137E-4</v>
      </c>
      <c r="U33" s="16">
        <v>1.894604391982968E-2</v>
      </c>
    </row>
    <row r="34" spans="1:21" x14ac:dyDescent="0.35">
      <c r="A34" s="21">
        <v>43980</v>
      </c>
      <c r="B34" s="16">
        <v>4.7629924190147221E-2</v>
      </c>
      <c r="C34" s="16">
        <v>2.0804004379790353E-2</v>
      </c>
      <c r="D34" s="16">
        <v>-4.9502235761734736E-3</v>
      </c>
      <c r="E34" s="16">
        <v>3.9738260386204871E-2</v>
      </c>
      <c r="F34" s="16">
        <v>0.16373108354688082</v>
      </c>
      <c r="G34" s="16">
        <v>6.5074634225390282E-2</v>
      </c>
      <c r="H34" s="16">
        <v>4.4051492147648252E-2</v>
      </c>
      <c r="I34" s="16">
        <v>4.6535522400839024E-3</v>
      </c>
      <c r="J34" s="16">
        <v>4.952460436824957E-3</v>
      </c>
      <c r="K34" s="16">
        <v>4.4066937847706766E-2</v>
      </c>
      <c r="L34" s="16">
        <v>1.5178532936076516E-2</v>
      </c>
      <c r="M34" s="16">
        <v>2.8341948909165193E-3</v>
      </c>
      <c r="N34" s="16">
        <v>-6.3196362708274334E-3</v>
      </c>
      <c r="O34" s="16">
        <v>1.8686163168302183E-3</v>
      </c>
      <c r="P34" s="16">
        <v>4.4449028625514142E-2</v>
      </c>
      <c r="Q34" s="16">
        <v>7.8778724733701289E-3</v>
      </c>
      <c r="R34" s="16">
        <v>2.9003456741247824E-3</v>
      </c>
      <c r="S34" s="16">
        <v>1.222736856658857E-3</v>
      </c>
      <c r="T34" s="16">
        <v>2.036335868147221E-3</v>
      </c>
      <c r="U34" s="16">
        <v>1.2733886945414552E-2</v>
      </c>
    </row>
    <row r="35" spans="1:21" x14ac:dyDescent="0.35">
      <c r="A35" s="21">
        <v>43951</v>
      </c>
      <c r="B35" s="16">
        <v>0.12819389256851221</v>
      </c>
      <c r="C35" s="16">
        <v>-4.5108289768483911E-2</v>
      </c>
      <c r="D35" s="16">
        <v>6.3431384319846407E-2</v>
      </c>
      <c r="E35" s="16">
        <v>6.7945127695543839E-2</v>
      </c>
      <c r="F35" s="16">
        <v>-9.6715412726529393E-2</v>
      </c>
      <c r="G35" s="16">
        <v>0.13736286643969331</v>
      </c>
      <c r="H35" s="16">
        <v>4.5055066137080324E-2</v>
      </c>
      <c r="I35" s="16">
        <v>1.7777390470795629E-2</v>
      </c>
      <c r="J35" s="16">
        <v>2.8983692200345468E-2</v>
      </c>
      <c r="K35" s="16">
        <v>0.1078212507388816</v>
      </c>
      <c r="L35" s="16">
        <v>3.7213452141904746E-2</v>
      </c>
      <c r="M35" s="16">
        <v>1.6188799448862312E-2</v>
      </c>
      <c r="N35" s="16">
        <v>7.825466465504749E-2</v>
      </c>
      <c r="O35" s="16">
        <v>6.5005021455311063E-3</v>
      </c>
      <c r="P35" s="16">
        <v>5.2302938209492833E-2</v>
      </c>
      <c r="Q35" s="16">
        <v>9.1778950207404009E-2</v>
      </c>
      <c r="R35" s="16">
        <v>7.1191202606953219E-2</v>
      </c>
      <c r="S35" s="16">
        <v>6.3481572951631371E-3</v>
      </c>
      <c r="T35" s="16">
        <v>6.8556783597630844E-3</v>
      </c>
      <c r="U35" s="16">
        <v>1.2674057050155563E-2</v>
      </c>
    </row>
    <row r="36" spans="1:21" x14ac:dyDescent="0.35">
      <c r="A36" s="21">
        <v>43921</v>
      </c>
      <c r="B36" s="16">
        <v>-0.12351851089987309</v>
      </c>
      <c r="C36" s="16">
        <v>-0.41711648963956127</v>
      </c>
      <c r="D36" s="16">
        <v>-7.0960319458475918E-2</v>
      </c>
      <c r="E36" s="16">
        <v>-0.14575490158250703</v>
      </c>
      <c r="F36" s="16">
        <v>-0.29425369109386335</v>
      </c>
      <c r="G36" s="16">
        <v>-0.21728574177335624</v>
      </c>
      <c r="H36" s="16">
        <v>-0.11459378600364212</v>
      </c>
      <c r="I36" s="16">
        <v>-5.8865825767550062E-3</v>
      </c>
      <c r="J36" s="16">
        <v>-1.7130413884867246E-2</v>
      </c>
      <c r="K36" s="16">
        <v>-0.1344058769481461</v>
      </c>
      <c r="L36" s="16">
        <v>-0.21288534659351133</v>
      </c>
      <c r="M36" s="16">
        <v>-1.5563324030344994E-2</v>
      </c>
      <c r="N36" s="16">
        <v>-0.22282515603041586</v>
      </c>
      <c r="O36" s="16">
        <v>3.4531613049473942E-2</v>
      </c>
      <c r="P36" s="16">
        <v>-0.13416548735184863</v>
      </c>
      <c r="Q36" s="16">
        <v>-0.15378221440900508</v>
      </c>
      <c r="R36" s="16">
        <v>-0.22616779015448818</v>
      </c>
      <c r="S36" s="16">
        <v>1.0580894630459525E-2</v>
      </c>
      <c r="T36" s="16">
        <v>7.0329386714842457E-3</v>
      </c>
      <c r="U36" s="16">
        <v>-4.9517557180571381E-2</v>
      </c>
    </row>
    <row r="37" spans="1:21" x14ac:dyDescent="0.35">
      <c r="A37" s="21">
        <v>43889</v>
      </c>
      <c r="B37" s="16">
        <v>-8.23213867879663E-2</v>
      </c>
      <c r="C37" s="16">
        <v>-0.23772232545792404</v>
      </c>
      <c r="D37" s="16">
        <v>1.3289165287222682E-2</v>
      </c>
      <c r="E37" s="16">
        <v>-9.0616995573912673E-2</v>
      </c>
      <c r="F37" s="16">
        <v>-8.3892399668757056E-2</v>
      </c>
      <c r="G37" s="16">
        <v>-8.4235906226867496E-2</v>
      </c>
      <c r="H37" s="16">
        <v>-1.4102182426088294E-2</v>
      </c>
      <c r="I37" s="16">
        <v>1.7999664876400923E-2</v>
      </c>
      <c r="J37" s="16">
        <v>1.3792324788153287E-2</v>
      </c>
      <c r="K37" s="16">
        <v>-8.043925162190424E-2</v>
      </c>
      <c r="L37" s="16">
        <v>-7.4713802850288058E-2</v>
      </c>
      <c r="M37" s="16">
        <v>1.2239129711198338E-2</v>
      </c>
      <c r="N37" s="16">
        <v>-8.4051415896141846E-2</v>
      </c>
      <c r="O37" s="16">
        <v>3.1528283871470553E-2</v>
      </c>
      <c r="P37" s="16">
        <v>-7.3838560706130485E-2</v>
      </c>
      <c r="Q37" s="16">
        <v>-5.260347395351761E-2</v>
      </c>
      <c r="R37" s="16">
        <v>-8.1925723387193727E-2</v>
      </c>
      <c r="S37" s="16">
        <v>1.0366489822193792E-2</v>
      </c>
      <c r="T37" s="16">
        <v>1.0958546687974913E-2</v>
      </c>
      <c r="U37" s="16">
        <v>1.5281525187535117E-2</v>
      </c>
    </row>
    <row r="38" spans="1:21" x14ac:dyDescent="0.35">
      <c r="A38" s="21">
        <v>43861</v>
      </c>
      <c r="B38" s="16">
        <v>-4.3937561726070662E-4</v>
      </c>
      <c r="C38" s="16">
        <v>-0.21418513689700136</v>
      </c>
      <c r="D38" s="16">
        <v>-5.1262600421939197E-2</v>
      </c>
      <c r="E38" s="16">
        <v>-1.9843960341557887E-2</v>
      </c>
      <c r="F38" s="16">
        <v>-0.10824924639091371</v>
      </c>
      <c r="G38" s="16">
        <v>-3.2096693314423774E-2</v>
      </c>
      <c r="H38" s="16">
        <v>2.6571741411141048E-4</v>
      </c>
      <c r="I38" s="16">
        <v>1.9244943820224902E-2</v>
      </c>
      <c r="J38" s="16">
        <v>2.4083444647633234E-2</v>
      </c>
      <c r="K38" s="16">
        <v>-1.0770033746828944E-2</v>
      </c>
      <c r="L38" s="16">
        <v>1.679284377023027E-2</v>
      </c>
      <c r="M38" s="16">
        <v>1.804635296995416E-2</v>
      </c>
      <c r="N38" s="16">
        <v>4.1597323287538845E-3</v>
      </c>
      <c r="O38" s="16">
        <v>3.2160096540627681E-2</v>
      </c>
      <c r="P38" s="16">
        <v>-1.0857785295398492E-2</v>
      </c>
      <c r="Q38" s="16">
        <v>-4.65982003371751E-2</v>
      </c>
      <c r="R38" s="16">
        <v>8.7442827357442354E-3</v>
      </c>
      <c r="S38" s="16">
        <v>6.9875984656788681E-3</v>
      </c>
      <c r="T38" s="16">
        <v>8.287020290045799E-3</v>
      </c>
      <c r="U38" s="16">
        <v>2.4013164885945848E-2</v>
      </c>
    </row>
    <row r="39" spans="1:21" x14ac:dyDescent="0.35">
      <c r="A39" s="21">
        <v>43830</v>
      </c>
      <c r="B39" s="16">
        <v>3.0109249127484805E-2</v>
      </c>
      <c r="C39" s="16">
        <v>7.9795021961932555E-2</v>
      </c>
      <c r="D39" s="16">
        <v>7.8374286943323712E-2</v>
      </c>
      <c r="E39" s="16">
        <v>3.089055353805481E-2</v>
      </c>
      <c r="F39" s="16">
        <v>6.9879421590185231E-2</v>
      </c>
      <c r="G39" s="16">
        <v>2.8824802226211643E-2</v>
      </c>
      <c r="H39" s="16">
        <v>1.9990747620316052E-2</v>
      </c>
      <c r="I39" s="16">
        <v>-6.9614425905561994E-4</v>
      </c>
      <c r="J39" s="16">
        <v>4.7478416122483935E-3</v>
      </c>
      <c r="K39" s="16">
        <v>3.5620031618724068E-2</v>
      </c>
      <c r="L39" s="16">
        <v>3.0437278418977254E-2</v>
      </c>
      <c r="M39" s="16">
        <v>-2.0502760589892199E-3</v>
      </c>
      <c r="N39" s="16">
        <v>-9.390711722998546E-3</v>
      </c>
      <c r="O39" s="16">
        <v>-7.3867039329207351E-3</v>
      </c>
      <c r="P39" s="16">
        <v>9.3749361032162692E-3</v>
      </c>
      <c r="Q39" s="16">
        <v>7.5173778177834993E-2</v>
      </c>
      <c r="R39" s="16">
        <v>6.254106840532625E-3</v>
      </c>
      <c r="S39" s="16">
        <v>2.7705053258260115E-3</v>
      </c>
      <c r="T39" s="16">
        <v>2.3733394864355883E-3</v>
      </c>
      <c r="U39" s="16">
        <v>-3.0632043175441437E-3</v>
      </c>
    </row>
    <row r="40" spans="1:21" x14ac:dyDescent="0.35">
      <c r="A40" s="21">
        <v>43798</v>
      </c>
      <c r="B40" s="16">
        <v>3.629990698373553E-2</v>
      </c>
      <c r="C40" s="16">
        <v>5.0147841513897173E-2</v>
      </c>
      <c r="D40" s="16">
        <v>1.6488103753884653E-2</v>
      </c>
      <c r="E40" s="16">
        <v>1.0931675746528535E-2</v>
      </c>
      <c r="F40" s="16">
        <v>-1.2505798893558406E-4</v>
      </c>
      <c r="G40" s="16">
        <v>4.1039982533736419E-2</v>
      </c>
      <c r="H40" s="16">
        <v>3.2676674386549198E-3</v>
      </c>
      <c r="I40" s="16">
        <v>-5.1174086160998833E-4</v>
      </c>
      <c r="J40" s="16">
        <v>-6.5686762742456217E-4</v>
      </c>
      <c r="K40" s="16">
        <v>2.4896199982625822E-2</v>
      </c>
      <c r="L40" s="16">
        <v>2.5607510744602324E-2</v>
      </c>
      <c r="M40" s="16">
        <v>-1.1730267185509069E-3</v>
      </c>
      <c r="N40" s="16">
        <v>-1.3472258019515237E-2</v>
      </c>
      <c r="O40" s="16">
        <v>-6.5450218167394381E-3</v>
      </c>
      <c r="P40" s="16">
        <v>1.1232586389599675E-2</v>
      </c>
      <c r="Q40" s="16">
        <v>-1.3140535098519202E-3</v>
      </c>
      <c r="R40" s="16">
        <v>-1.1705419536238604E-2</v>
      </c>
      <c r="S40" s="16">
        <v>8.0759498214311165E-4</v>
      </c>
      <c r="T40" s="16">
        <v>4.6169574250565226E-4</v>
      </c>
      <c r="U40" s="16">
        <v>-2.4698738794229902E-3</v>
      </c>
    </row>
    <row r="41" spans="1:21" x14ac:dyDescent="0.35">
      <c r="A41" s="21">
        <v>43769</v>
      </c>
      <c r="B41" s="16">
        <v>2.16572892623772E-2</v>
      </c>
      <c r="C41" s="16">
        <v>1.5859665985822335E-2</v>
      </c>
      <c r="D41" s="16">
        <v>4.0213096714468044E-2</v>
      </c>
      <c r="E41" s="16">
        <v>3.1335480804773663E-2</v>
      </c>
      <c r="F41" s="16">
        <v>1.2446669368891383E-2</v>
      </c>
      <c r="G41" s="16">
        <v>2.6336332191666312E-2</v>
      </c>
      <c r="H41" s="16">
        <v>2.7595609148389766E-3</v>
      </c>
      <c r="I41" s="16">
        <v>3.0121566861773807E-3</v>
      </c>
      <c r="J41" s="16">
        <v>3.2428820577894424E-3</v>
      </c>
      <c r="K41" s="16">
        <v>2.7620383956076466E-2</v>
      </c>
      <c r="L41" s="16">
        <v>3.1321955179796745E-2</v>
      </c>
      <c r="M41" s="16">
        <v>-1.7262967860675049E-3</v>
      </c>
      <c r="N41" s="16">
        <v>1.0659369567796562E-2</v>
      </c>
      <c r="O41" s="16">
        <v>1.6090903673096069E-3</v>
      </c>
      <c r="P41" s="16">
        <v>2.3327779100214219E-2</v>
      </c>
      <c r="Q41" s="16">
        <v>4.2263348352643337E-2</v>
      </c>
      <c r="R41" s="16">
        <v>2.530598214838764E-2</v>
      </c>
      <c r="S41" s="16">
        <v>3.5299414678073848E-3</v>
      </c>
      <c r="T41" s="16">
        <v>3.5079590958730922E-3</v>
      </c>
      <c r="U41" s="16">
        <v>2.3758648450693531E-3</v>
      </c>
    </row>
    <row r="42" spans="1:21" x14ac:dyDescent="0.35">
      <c r="A42" s="21">
        <v>43738</v>
      </c>
      <c r="B42" s="16">
        <v>1.8704559958618638E-2</v>
      </c>
      <c r="C42" s="16">
        <v>0.11262616135285075</v>
      </c>
      <c r="D42" s="16">
        <v>3.0541542788209419E-4</v>
      </c>
      <c r="E42" s="16">
        <v>2.4840350687303836E-2</v>
      </c>
      <c r="F42" s="16">
        <v>1.7491435833484781E-2</v>
      </c>
      <c r="G42" s="16">
        <v>2.0805659412482802E-2</v>
      </c>
      <c r="H42" s="16">
        <v>3.6424887823613972E-3</v>
      </c>
      <c r="I42" s="16">
        <v>-5.3249376368741386E-3</v>
      </c>
      <c r="J42" s="16">
        <v>-1.5851804481339826E-2</v>
      </c>
      <c r="K42" s="16">
        <v>2.1515982786686427E-2</v>
      </c>
      <c r="L42" s="16">
        <v>4.5683146796969831E-2</v>
      </c>
      <c r="M42" s="16">
        <v>-4.6338094864353252E-3</v>
      </c>
      <c r="N42" s="16">
        <v>2.709360910819969E-2</v>
      </c>
      <c r="O42" s="16">
        <v>-1.0963318073756834E-2</v>
      </c>
      <c r="P42" s="16">
        <v>9.0041524781434568E-3</v>
      </c>
      <c r="Q42" s="16">
        <v>1.9401944198370158E-2</v>
      </c>
      <c r="R42" s="16">
        <v>2.4610635676277193E-2</v>
      </c>
      <c r="S42" s="16">
        <v>7.0288000576712584E-4</v>
      </c>
      <c r="T42" s="16">
        <v>1.654971534490457E-4</v>
      </c>
      <c r="U42" s="16">
        <v>-6.1333453653987791E-3</v>
      </c>
    </row>
    <row r="43" spans="1:21" x14ac:dyDescent="0.35">
      <c r="A43" s="21">
        <v>43707</v>
      </c>
      <c r="B43" s="16">
        <v>-1.5840062355210072E-2</v>
      </c>
      <c r="C43" s="16">
        <v>-0.25729745830023831</v>
      </c>
      <c r="D43" s="16">
        <v>-4.0860869530243371E-2</v>
      </c>
      <c r="E43" s="16">
        <v>-2.7304742402627924E-2</v>
      </c>
      <c r="F43" s="16">
        <v>-5.6228220969183895E-2</v>
      </c>
      <c r="G43" s="16">
        <v>-4.9388237950685143E-2</v>
      </c>
      <c r="H43" s="16">
        <v>4.0028801788742907E-3</v>
      </c>
      <c r="I43" s="16">
        <v>2.5913282395048975E-2</v>
      </c>
      <c r="J43" s="16">
        <v>2.3495050911089166E-2</v>
      </c>
      <c r="K43" s="16">
        <v>-2.3201794894304295E-2</v>
      </c>
      <c r="L43" s="16">
        <v>3.3173676915623229E-2</v>
      </c>
      <c r="M43" s="16">
        <v>2.2678380340934501E-2</v>
      </c>
      <c r="N43" s="16">
        <v>2.3747861011148563E-2</v>
      </c>
      <c r="O43" s="16">
        <v>3.9690321526330896E-2</v>
      </c>
      <c r="P43" s="16">
        <v>-1.7370325693606858E-2</v>
      </c>
      <c r="Q43" s="16">
        <v>-4.8512745031316751E-2</v>
      </c>
      <c r="R43" s="16">
        <v>1.936649749745234E-2</v>
      </c>
      <c r="S43" s="16">
        <v>8.9326708458534743E-3</v>
      </c>
      <c r="T43" s="16">
        <v>9.9618907534935186E-3</v>
      </c>
      <c r="U43" s="16">
        <v>2.3203634281915297E-2</v>
      </c>
    </row>
    <row r="44" spans="1:21" x14ac:dyDescent="0.35">
      <c r="A44" s="21">
        <v>43677</v>
      </c>
      <c r="B44" s="16">
        <v>1.4372703297787615E-2</v>
      </c>
      <c r="C44" s="16">
        <v>4.6381726597177764E-3</v>
      </c>
      <c r="D44" s="16">
        <v>-3.2139430336951547E-3</v>
      </c>
      <c r="E44" s="16">
        <v>-1.2573679997504916E-2</v>
      </c>
      <c r="F44" s="16">
        <v>-2.1178321951336176E-3</v>
      </c>
      <c r="G44" s="16">
        <v>5.7276491124191864E-3</v>
      </c>
      <c r="H44" s="16">
        <v>5.6356144153586474E-3</v>
      </c>
      <c r="I44" s="16">
        <v>2.2010305243331807E-3</v>
      </c>
      <c r="J44" s="16">
        <v>4.0048852160221582E-3</v>
      </c>
      <c r="K44" s="16">
        <v>3.2845289266270061E-3</v>
      </c>
      <c r="L44" s="16">
        <v>6.7725291263720511E-3</v>
      </c>
      <c r="M44" s="16">
        <v>7.8686616536747245E-3</v>
      </c>
      <c r="N44" s="16">
        <v>1.5984872001631123E-2</v>
      </c>
      <c r="O44" s="16">
        <v>-1.0203248714391044E-3</v>
      </c>
      <c r="P44" s="16">
        <v>1.4304637170778012E-2</v>
      </c>
      <c r="Q44" s="16">
        <v>-1.1547789444875778E-2</v>
      </c>
      <c r="R44" s="16">
        <v>4.0352011974043034E-3</v>
      </c>
      <c r="S44" s="16">
        <v>4.0393621002856595E-3</v>
      </c>
      <c r="T44" s="16">
        <v>3.8255033557046403E-3</v>
      </c>
      <c r="U44" s="16">
        <v>2.0478531467236216E-3</v>
      </c>
    </row>
    <row r="45" spans="1:21" x14ac:dyDescent="0.35">
      <c r="A45" s="21">
        <v>43644</v>
      </c>
      <c r="B45" s="16">
        <v>7.0470053913220143E-2</v>
      </c>
      <c r="C45" s="16">
        <v>-5.6245881577708712E-2</v>
      </c>
      <c r="D45" s="16">
        <v>7.7080189219007611E-2</v>
      </c>
      <c r="E45" s="16">
        <v>5.7711021557103503E-2</v>
      </c>
      <c r="F45" s="16">
        <v>4.4304313554945463E-2</v>
      </c>
      <c r="G45" s="16">
        <v>7.065911718826734E-2</v>
      </c>
      <c r="H45" s="16">
        <v>2.2793161077193869E-2</v>
      </c>
      <c r="I45" s="16">
        <v>1.2556066356456119E-2</v>
      </c>
      <c r="J45" s="16">
        <v>1.2097254901960675E-2</v>
      </c>
      <c r="K45" s="16">
        <v>6.5959224092575708E-2</v>
      </c>
      <c r="L45" s="16">
        <v>-2.8234201710371831E-2</v>
      </c>
      <c r="M45" s="16">
        <v>1.4021934061886565E-2</v>
      </c>
      <c r="N45" s="16">
        <v>1.3579656207935775E-2</v>
      </c>
      <c r="O45" s="16">
        <v>1.3736036408771302E-2</v>
      </c>
      <c r="P45" s="16">
        <v>4.7720698476749979E-2</v>
      </c>
      <c r="Q45" s="16">
        <v>6.3215753094325589E-2</v>
      </c>
      <c r="R45" s="16">
        <v>1.7060827817508839E-2</v>
      </c>
      <c r="S45" s="16">
        <v>7.1944430397785641E-3</v>
      </c>
      <c r="T45" s="16">
        <v>7.3352939188047195E-3</v>
      </c>
      <c r="U45" s="16">
        <v>1.1006759959091061E-2</v>
      </c>
    </row>
    <row r="46" spans="1:21" x14ac:dyDescent="0.35">
      <c r="A46" s="21">
        <v>43616</v>
      </c>
      <c r="B46" s="16">
        <v>-6.354886704626439E-2</v>
      </c>
      <c r="C46" s="16">
        <v>-0.15077144455991676</v>
      </c>
      <c r="D46" s="16">
        <v>-0.13114319462691093</v>
      </c>
      <c r="E46" s="16">
        <v>-5.3026437727126008E-2</v>
      </c>
      <c r="F46" s="16">
        <v>-8.2134513237652973E-2</v>
      </c>
      <c r="G46" s="16">
        <v>-7.7772500162504477E-2</v>
      </c>
      <c r="H46" s="16">
        <v>-1.1886994116684146E-2</v>
      </c>
      <c r="I46" s="16">
        <v>1.7751984701310342E-2</v>
      </c>
      <c r="J46" s="16">
        <v>1.8699324702220244E-2</v>
      </c>
      <c r="K46" s="16">
        <v>-5.8548385911666445E-2</v>
      </c>
      <c r="L46" s="16">
        <v>-2.0850634179216954E-3</v>
      </c>
      <c r="M46" s="16">
        <v>1.438938384718802E-2</v>
      </c>
      <c r="N46" s="16">
        <v>-3.4083909129366541E-3</v>
      </c>
      <c r="O46" s="16">
        <v>2.9869189143124864E-2</v>
      </c>
      <c r="P46" s="16">
        <v>-3.745171673819736E-2</v>
      </c>
      <c r="Q46" s="16">
        <v>-7.2304443732498558E-2</v>
      </c>
      <c r="R46" s="16">
        <v>-2.0558824889511662E-3</v>
      </c>
      <c r="S46" s="16">
        <v>1.2926478326263036E-2</v>
      </c>
      <c r="T46" s="16">
        <v>1.335936697153417E-2</v>
      </c>
      <c r="U46" s="16">
        <v>1.7693948009747995E-2</v>
      </c>
    </row>
    <row r="47" spans="1:21" x14ac:dyDescent="0.35">
      <c r="A47" s="21">
        <v>43585</v>
      </c>
      <c r="B47" s="16">
        <v>4.0489279449214433E-2</v>
      </c>
      <c r="C47" s="16">
        <v>4.0249480249480163E-2</v>
      </c>
      <c r="D47" s="16">
        <v>2.1674411710966845E-2</v>
      </c>
      <c r="E47" s="16">
        <v>2.4903018563874335E-2</v>
      </c>
      <c r="F47" s="16">
        <v>2.8491654735272931E-2</v>
      </c>
      <c r="G47" s="16">
        <v>3.3970410533640472E-2</v>
      </c>
      <c r="H47" s="16">
        <v>1.4219166577145836E-2</v>
      </c>
      <c r="I47" s="16">
        <v>2.5630924184683046E-4</v>
      </c>
      <c r="J47" s="16">
        <v>3.4056253747951626E-3</v>
      </c>
      <c r="K47" s="16">
        <v>3.4229249868774625E-2</v>
      </c>
      <c r="L47" s="16">
        <v>-1.0164185027527695E-2</v>
      </c>
      <c r="M47" s="16">
        <v>5.9581206978398527E-4</v>
      </c>
      <c r="N47" s="16">
        <v>-1.9268357948868386E-3</v>
      </c>
      <c r="O47" s="16">
        <v>-4.3062302454339729E-3</v>
      </c>
      <c r="P47" s="16">
        <v>1.57982790284521E-2</v>
      </c>
      <c r="Q47" s="16">
        <v>2.1240432638048645E-2</v>
      </c>
      <c r="R47" s="16">
        <v>-1.2757126345402936E-2</v>
      </c>
      <c r="S47" s="16">
        <v>-5.9102755026063658E-4</v>
      </c>
      <c r="T47" s="16">
        <v>-3.4243057220140205E-4</v>
      </c>
      <c r="U47" s="16">
        <v>3.601853473670813E-3</v>
      </c>
    </row>
    <row r="48" spans="1:21" x14ac:dyDescent="0.35">
      <c r="A48" s="21">
        <v>43553</v>
      </c>
      <c r="B48" s="16">
        <v>1.9425327745399512E-2</v>
      </c>
      <c r="C48" s="16">
        <v>-0.11418047882136284</v>
      </c>
      <c r="D48" s="16">
        <v>2.4455212783781599E-2</v>
      </c>
      <c r="E48" s="16">
        <v>-4.2686017661441866E-5</v>
      </c>
      <c r="F48" s="16">
        <v>1.6091923594348412E-2</v>
      </c>
      <c r="G48" s="16">
        <v>-2.0937408067987939E-2</v>
      </c>
      <c r="H48" s="16">
        <v>9.404296008596047E-3</v>
      </c>
      <c r="I48" s="16">
        <v>1.9200441189276107E-2</v>
      </c>
      <c r="J48" s="16">
        <v>2.1207685329822645E-2</v>
      </c>
      <c r="K48" s="16">
        <v>1.3291986375207232E-2</v>
      </c>
      <c r="L48" s="16">
        <v>4.3171987883021679E-2</v>
      </c>
      <c r="M48" s="16">
        <v>1.7910416770877458E-2</v>
      </c>
      <c r="N48" s="16">
        <v>2.8795557164358332E-2</v>
      </c>
      <c r="O48" s="16">
        <v>2.5094048318002882E-2</v>
      </c>
      <c r="P48" s="16">
        <v>1.2134516632561265E-2</v>
      </c>
      <c r="Q48" s="16">
        <v>8.677463795345064E-3</v>
      </c>
      <c r="R48" s="16">
        <v>3.6567904247243987E-2</v>
      </c>
      <c r="S48" s="16">
        <v>1.4556391261443924E-2</v>
      </c>
      <c r="T48" s="16">
        <v>1.4591946635166497E-2</v>
      </c>
      <c r="U48" s="16">
        <v>1.6203988375329326E-2</v>
      </c>
    </row>
    <row r="49" spans="1:21" x14ac:dyDescent="0.35">
      <c r="A49" s="21">
        <v>43524</v>
      </c>
      <c r="B49" s="16">
        <v>3.2107952020099972E-2</v>
      </c>
      <c r="C49" s="16">
        <v>3.2594226600235698E-2</v>
      </c>
      <c r="D49" s="16">
        <v>3.4856062289024159E-2</v>
      </c>
      <c r="E49" s="16">
        <v>2.355517689593789E-2</v>
      </c>
      <c r="F49" s="16">
        <v>3.8133527098293429E-2</v>
      </c>
      <c r="G49" s="16">
        <v>5.1894969268502233E-2</v>
      </c>
      <c r="H49" s="16">
        <v>1.6631006128267511E-2</v>
      </c>
      <c r="I49" s="16">
        <v>-5.8017540636468024E-4</v>
      </c>
      <c r="J49" s="16">
        <v>8.8427754524555979E-5</v>
      </c>
      <c r="K49" s="16">
        <v>2.7265167177664917E-2</v>
      </c>
      <c r="L49" s="16">
        <v>-1.1927841956385854E-2</v>
      </c>
      <c r="M49" s="16">
        <v>1.2015730439429717E-3</v>
      </c>
      <c r="N49" s="16">
        <v>9.6494628020085127E-3</v>
      </c>
      <c r="O49" s="16">
        <v>-3.9204643909200865E-3</v>
      </c>
      <c r="P49" s="16">
        <v>1.403306635643653E-2</v>
      </c>
      <c r="Q49" s="16">
        <v>2.1923503284668744E-3</v>
      </c>
      <c r="R49" s="16">
        <v>-9.1483282370052876E-4</v>
      </c>
      <c r="S49" s="16">
        <v>-9.1042030284460562E-4</v>
      </c>
      <c r="T49" s="16">
        <v>-5.2086950482688188E-4</v>
      </c>
      <c r="U49" s="16">
        <v>3.5237226099580354E-3</v>
      </c>
    </row>
    <row r="50" spans="1:21" x14ac:dyDescent="0.35">
      <c r="A50" s="21">
        <v>43496</v>
      </c>
      <c r="B50" s="16">
        <v>8.0134361209777571E-2</v>
      </c>
      <c r="C50" s="16">
        <v>-2.0453021384397529E-2</v>
      </c>
      <c r="D50" s="16">
        <v>0.11312639520392875</v>
      </c>
      <c r="E50" s="16">
        <v>7.02211727298232E-2</v>
      </c>
      <c r="F50" s="16">
        <v>8.9888262553273757E-2</v>
      </c>
      <c r="G50" s="16">
        <v>0.1124662799311904</v>
      </c>
      <c r="H50" s="16">
        <v>4.5203628440943611E-2</v>
      </c>
      <c r="I50" s="16">
        <v>1.0622495846770441E-2</v>
      </c>
      <c r="J50" s="16">
        <v>1.6644746699518986E-2</v>
      </c>
      <c r="K50" s="16">
        <v>7.9317519045934759E-2</v>
      </c>
      <c r="L50" s="16">
        <v>0.1036314853017144</v>
      </c>
      <c r="M50" s="16">
        <v>1.0591989439141525E-2</v>
      </c>
      <c r="N50" s="16">
        <v>0.11410576079257906</v>
      </c>
      <c r="O50" s="16">
        <v>7.4410282148078544E-3</v>
      </c>
      <c r="P50" s="16">
        <v>2.7735145171210673E-2</v>
      </c>
      <c r="Q50" s="16">
        <v>8.7557380858984235E-2</v>
      </c>
      <c r="R50" s="16">
        <v>0.10907550927834864</v>
      </c>
      <c r="S50" s="16">
        <v>7.9306967411874041E-3</v>
      </c>
      <c r="T50" s="16">
        <v>8.0509661159340329E-3</v>
      </c>
      <c r="U50" s="16">
        <v>9.8620558467199526E-3</v>
      </c>
    </row>
    <row r="51" spans="1:21" x14ac:dyDescent="0.35">
      <c r="A51" s="21">
        <v>43465</v>
      </c>
      <c r="B51" s="16">
        <v>-9.0338646779426712E-2</v>
      </c>
      <c r="C51" s="16">
        <v>-0.10164329462164046</v>
      </c>
      <c r="D51" s="16">
        <v>-6.0137179459926693E-2</v>
      </c>
      <c r="E51" s="16">
        <v>-5.283670667434337E-2</v>
      </c>
      <c r="F51" s="16">
        <v>-7.7518815154944187E-2</v>
      </c>
      <c r="G51" s="16">
        <v>-0.11884318709427677</v>
      </c>
      <c r="H51" s="16">
        <v>-2.1413122584745481E-2</v>
      </c>
      <c r="I51" s="16">
        <v>1.8371083953664158E-2</v>
      </c>
      <c r="J51" s="16">
        <v>5.935095775430943E-3</v>
      </c>
      <c r="K51" s="16">
        <v>-6.998764159504689E-2</v>
      </c>
      <c r="L51" s="16">
        <v>-4.9142878799938616E-2</v>
      </c>
      <c r="M51" s="16">
        <v>1.4444575330957665E-2</v>
      </c>
      <c r="N51" s="16">
        <v>-8.5949038796801713E-2</v>
      </c>
      <c r="O51" s="16">
        <v>2.730390728328369E-2</v>
      </c>
      <c r="P51" s="16">
        <v>-7.5626992561105166E-2</v>
      </c>
      <c r="Q51" s="16">
        <v>-2.5695624492329761E-2</v>
      </c>
      <c r="R51" s="16">
        <v>-5.4206373644671402E-2</v>
      </c>
      <c r="S51" s="16">
        <v>1.8133761908450063E-2</v>
      </c>
      <c r="T51" s="16">
        <v>1.7813880575744623E-2</v>
      </c>
      <c r="U51" s="16">
        <v>1.5419147717433246E-2</v>
      </c>
    </row>
    <row r="52" spans="1:21" x14ac:dyDescent="0.35">
      <c r="A52" s="21">
        <v>43434</v>
      </c>
      <c r="B52" s="16">
        <v>2.0375391829146272E-2</v>
      </c>
      <c r="C52" s="16">
        <v>-4.9498966120566257E-2</v>
      </c>
      <c r="D52" s="16">
        <v>7.1385462366113872E-2</v>
      </c>
      <c r="E52" s="16">
        <v>-2.7328890778294257E-3</v>
      </c>
      <c r="F52" s="16">
        <v>-0.11280937587748441</v>
      </c>
      <c r="G52" s="16">
        <v>1.5799601382119333E-2</v>
      </c>
      <c r="H52" s="16">
        <v>-8.6023362990136354E-3</v>
      </c>
      <c r="I52" s="16">
        <v>5.9666826846067611E-3</v>
      </c>
      <c r="J52" s="16">
        <v>7.1174857397293678E-3</v>
      </c>
      <c r="K52" s="16">
        <v>1.5149342030243762E-2</v>
      </c>
      <c r="L52" s="16">
        <v>-8.9754175883337561E-3</v>
      </c>
      <c r="M52" s="16">
        <v>4.892670806389221E-3</v>
      </c>
      <c r="N52" s="16">
        <v>4.8489771440131557E-2</v>
      </c>
      <c r="O52" s="16">
        <v>1.3610543058395708E-2</v>
      </c>
      <c r="P52" s="16">
        <v>1.6769676276094492E-2</v>
      </c>
      <c r="Q52" s="16">
        <v>4.1263306925345855E-2</v>
      </c>
      <c r="R52" s="16">
        <v>3.7723131933715237E-2</v>
      </c>
      <c r="S52" s="16">
        <v>9.0118252731634652E-3</v>
      </c>
      <c r="T52" s="16">
        <v>8.7331536388139952E-3</v>
      </c>
      <c r="U52" s="16">
        <v>6.9347569481703619E-3</v>
      </c>
    </row>
    <row r="53" spans="1:21" x14ac:dyDescent="0.35">
      <c r="A53" s="21">
        <v>43404</v>
      </c>
      <c r="B53" s="16">
        <v>-6.8352263989233442E-2</v>
      </c>
      <c r="C53" s="16">
        <v>2.6884881745720568E-2</v>
      </c>
      <c r="D53" s="16">
        <v>-0.1130388819871595</v>
      </c>
      <c r="E53" s="16">
        <v>-8.0260799358157331E-2</v>
      </c>
      <c r="F53" s="16">
        <v>-5.8433408184740854E-2</v>
      </c>
      <c r="G53" s="16">
        <v>-0.10861627162213006</v>
      </c>
      <c r="H53" s="16">
        <v>-1.5984680306393884E-2</v>
      </c>
      <c r="I53" s="16">
        <v>-7.900996687639994E-3</v>
      </c>
      <c r="J53" s="16">
        <v>-1.2945285525452821E-2</v>
      </c>
      <c r="K53" s="16">
        <v>-7.4718176076079224E-2</v>
      </c>
      <c r="L53" s="16">
        <v>-3.0473860602031388E-2</v>
      </c>
      <c r="M53" s="16">
        <v>-1.9540214250598487E-3</v>
      </c>
      <c r="N53" s="16">
        <v>-2.548878523471787E-2</v>
      </c>
      <c r="O53" s="16">
        <v>-3.6449254035452183E-3</v>
      </c>
      <c r="P53" s="16">
        <v>-5.5883133046334632E-2</v>
      </c>
      <c r="Q53" s="16">
        <v>-8.7008424487044156E-2</v>
      </c>
      <c r="R53" s="16">
        <v>-3.6715787629401642E-2</v>
      </c>
      <c r="S53" s="16">
        <v>-6.3049070523710782E-3</v>
      </c>
      <c r="T53" s="16">
        <v>-6.1080154307757706E-3</v>
      </c>
      <c r="U53" s="16">
        <v>-4.3936379054766439E-3</v>
      </c>
    </row>
    <row r="54" spans="1:21" x14ac:dyDescent="0.35">
      <c r="A54" s="21">
        <v>43371</v>
      </c>
      <c r="B54" s="16">
        <v>5.6843770875456556E-3</v>
      </c>
      <c r="C54" s="16">
        <v>7.0199972031883773E-2</v>
      </c>
      <c r="D54" s="16">
        <v>-1.6954504024162986E-2</v>
      </c>
      <c r="E54" s="16">
        <v>5.1089153379744179E-3</v>
      </c>
      <c r="F54" s="16">
        <v>3.9287258981954398E-2</v>
      </c>
      <c r="G54" s="16">
        <v>-2.4053980938451014E-2</v>
      </c>
      <c r="H54" s="16">
        <v>5.5656948068598666E-3</v>
      </c>
      <c r="I54" s="16">
        <v>-6.4389752901239383E-3</v>
      </c>
      <c r="J54" s="16">
        <v>-1.2250629797478041E-2</v>
      </c>
      <c r="K54" s="16">
        <v>4.7944960164336692E-3</v>
      </c>
      <c r="L54" s="16">
        <v>-2.9606481175125321E-2</v>
      </c>
      <c r="M54" s="16">
        <v>-3.8253435105047862E-3</v>
      </c>
      <c r="N54" s="16">
        <v>-2.7252160606196396E-2</v>
      </c>
      <c r="O54" s="16">
        <v>-1.3092924011886442E-2</v>
      </c>
      <c r="P54" s="16">
        <v>2.1059088121038183E-3</v>
      </c>
      <c r="Q54" s="16">
        <v>-4.9958680489978757E-3</v>
      </c>
      <c r="R54" s="16">
        <v>-2.0296912764978359E-2</v>
      </c>
      <c r="S54" s="16">
        <v>-6.1407697910788039E-3</v>
      </c>
      <c r="T54" s="16">
        <v>-5.9650617809970941E-3</v>
      </c>
      <c r="U54" s="16">
        <v>-4.7019495645297393E-3</v>
      </c>
    </row>
    <row r="55" spans="1:21" x14ac:dyDescent="0.35">
      <c r="A55" s="21">
        <v>43343</v>
      </c>
      <c r="B55" s="16">
        <v>3.2583156259560431E-2</v>
      </c>
      <c r="C55" s="16">
        <v>-3.3583350226366715E-2</v>
      </c>
      <c r="D55" s="16">
        <v>-3.7621798334573242E-2</v>
      </c>
      <c r="E55" s="16">
        <v>-2.1450653508268136E-2</v>
      </c>
      <c r="F55" s="16">
        <v>1.0775086149256818E-2</v>
      </c>
      <c r="G55" s="16">
        <v>4.3072117958461886E-2</v>
      </c>
      <c r="H55" s="16">
        <v>7.3794570502430101E-3</v>
      </c>
      <c r="I55" s="16">
        <v>6.4357222310504891E-3</v>
      </c>
      <c r="J55" s="16">
        <v>8.6947867770239551E-3</v>
      </c>
      <c r="K55" s="16">
        <v>8.3561896832944349E-3</v>
      </c>
      <c r="L55" s="16">
        <v>4.6728731211007624E-3</v>
      </c>
      <c r="M55" s="16">
        <v>3.0732524517285142E-3</v>
      </c>
      <c r="N55" s="16">
        <v>2.9765478941221835E-2</v>
      </c>
      <c r="O55" s="16">
        <v>1.1092034518592087E-2</v>
      </c>
      <c r="P55" s="16">
        <v>1.5451851159797192E-2</v>
      </c>
      <c r="Q55" s="16">
        <v>-2.6836976609625696E-2</v>
      </c>
      <c r="R55" s="16">
        <v>1.0239762651271578E-2</v>
      </c>
      <c r="S55" s="16">
        <v>6.0566353643445314E-3</v>
      </c>
      <c r="T55" s="16">
        <v>6.2884093182791201E-3</v>
      </c>
      <c r="U55" s="16">
        <v>1.018106382550199E-2</v>
      </c>
    </row>
    <row r="56" spans="1:21" x14ac:dyDescent="0.35">
      <c r="A56" s="21">
        <v>43312</v>
      </c>
      <c r="B56" s="16">
        <v>3.7215456325958352E-2</v>
      </c>
      <c r="C56" s="16">
        <v>3.485892101674759E-2</v>
      </c>
      <c r="D56" s="16">
        <v>-2.4045001380181619E-2</v>
      </c>
      <c r="E56" s="16">
        <v>2.4058550656444577E-2</v>
      </c>
      <c r="F56" s="16">
        <v>-3.5307760080463768E-2</v>
      </c>
      <c r="G56" s="16">
        <v>1.7395859808648995E-2</v>
      </c>
      <c r="H56" s="16">
        <v>1.0910915523606235E-2</v>
      </c>
      <c r="I56" s="16">
        <v>2.3841691170622958E-4</v>
      </c>
      <c r="J56" s="16">
        <v>-6.4632868170043656E-3</v>
      </c>
      <c r="K56" s="16">
        <v>3.0500152760708943E-2</v>
      </c>
      <c r="L56" s="16">
        <v>1.2152102260268638E-2</v>
      </c>
      <c r="M56" s="16">
        <v>2.7404268112807273E-4</v>
      </c>
      <c r="N56" s="16">
        <v>5.5014227296048546E-3</v>
      </c>
      <c r="O56" s="16">
        <v>-5.7946276165663502E-3</v>
      </c>
      <c r="P56" s="16">
        <v>2.6047547025115581E-2</v>
      </c>
      <c r="Q56" s="16">
        <v>2.2789010344749894E-2</v>
      </c>
      <c r="R56" s="16">
        <v>8.8150328086284979E-3</v>
      </c>
      <c r="S56" s="16">
        <v>-1.0568518419763473E-3</v>
      </c>
      <c r="T56" s="16">
        <v>-9.9942889777282495E-4</v>
      </c>
      <c r="U56" s="16">
        <v>-1.9129891966462864E-4</v>
      </c>
    </row>
    <row r="57" spans="1:21" x14ac:dyDescent="0.35">
      <c r="A57" s="21">
        <v>43280</v>
      </c>
      <c r="B57" s="16">
        <v>6.1476359434875505E-3</v>
      </c>
      <c r="C57" s="16">
        <v>5.2473238648298448E-4</v>
      </c>
      <c r="D57" s="16">
        <v>-5.1867518314435368E-2</v>
      </c>
      <c r="E57" s="16">
        <v>-1.2689611989739169E-2</v>
      </c>
      <c r="F57" s="16">
        <v>1.3552123302482455E-2</v>
      </c>
      <c r="G57" s="16">
        <v>7.1507162038417782E-3</v>
      </c>
      <c r="H57" s="16">
        <v>4.0148461918079192E-3</v>
      </c>
      <c r="I57" s="16">
        <v>-1.2303051950629529E-3</v>
      </c>
      <c r="J57" s="16">
        <v>4.7587666283626096E-3</v>
      </c>
      <c r="K57" s="16">
        <v>-4.998132508279407E-3</v>
      </c>
      <c r="L57" s="16">
        <v>3.6269579373668925E-3</v>
      </c>
      <c r="M57" s="16">
        <v>1.863889194813062E-3</v>
      </c>
      <c r="N57" s="16">
        <v>4.2404037198883415E-2</v>
      </c>
      <c r="O57" s="16">
        <v>5.8429592341235903E-4</v>
      </c>
      <c r="P57" s="16">
        <v>1.6002389690192853E-3</v>
      </c>
      <c r="Q57" s="16">
        <v>-4.0914927994294192E-2</v>
      </c>
      <c r="R57" s="16">
        <v>1.5770090822702976E-2</v>
      </c>
      <c r="S57" s="16">
        <v>4.8502956255180862E-4</v>
      </c>
      <c r="T57" s="16">
        <v>3.5706634292664852E-4</v>
      </c>
      <c r="U57" s="16">
        <v>-1.7120419198991543E-3</v>
      </c>
    </row>
    <row r="58" spans="1:21" x14ac:dyDescent="0.35">
      <c r="A58" s="21">
        <v>43251</v>
      </c>
      <c r="B58" s="16">
        <v>2.4077325827839502E-2</v>
      </c>
      <c r="C58" s="16">
        <v>-3.2000270901764272E-2</v>
      </c>
      <c r="D58" s="16">
        <v>1.8072925418276986E-2</v>
      </c>
      <c r="E58" s="16">
        <v>-2.4280167911550965E-2</v>
      </c>
      <c r="F58" s="16">
        <v>1.4472695523142898E-2</v>
      </c>
      <c r="G58" s="16">
        <v>6.0699698211078124E-2</v>
      </c>
      <c r="H58" s="16">
        <v>-2.7751796157915454E-4</v>
      </c>
      <c r="I58" s="16">
        <v>7.1347203069729304E-3</v>
      </c>
      <c r="J58" s="16">
        <v>5.0724758275224602E-3</v>
      </c>
      <c r="K58" s="16">
        <v>1.9240551877568457E-3</v>
      </c>
      <c r="L58" s="16">
        <v>7.7071882898751554E-3</v>
      </c>
      <c r="M58" s="16">
        <v>3.7360416005467467E-3</v>
      </c>
      <c r="N58" s="16">
        <v>3.9761709417022617E-2</v>
      </c>
      <c r="O58" s="16">
        <v>1.0927596156030672E-2</v>
      </c>
      <c r="P58" s="16">
        <v>1.9856165203294474E-2</v>
      </c>
      <c r="Q58" s="16">
        <v>-3.5202689523439634E-2</v>
      </c>
      <c r="R58" s="16">
        <v>1.7500114544336531E-2</v>
      </c>
      <c r="S58" s="16">
        <v>6.9892840745913176E-3</v>
      </c>
      <c r="T58" s="16">
        <v>7.0116141095248885E-3</v>
      </c>
      <c r="U58" s="16">
        <v>8.3955822682599823E-3</v>
      </c>
    </row>
    <row r="59" spans="1:21" x14ac:dyDescent="0.35">
      <c r="A59" s="21">
        <v>43220</v>
      </c>
      <c r="B59" s="16">
        <v>3.8357816282945656E-3</v>
      </c>
      <c r="C59" s="16">
        <v>7.8206579283653932E-2</v>
      </c>
      <c r="D59" s="16">
        <v>-2.657782593383784E-4</v>
      </c>
      <c r="E59" s="16">
        <v>1.9207689101582215E-2</v>
      </c>
      <c r="F59" s="16">
        <v>5.0370837054079853E-2</v>
      </c>
      <c r="G59" s="16">
        <v>8.6467014090461092E-3</v>
      </c>
      <c r="H59" s="16">
        <v>6.5072106929300322E-3</v>
      </c>
      <c r="I59" s="16">
        <v>-7.4387050702213742E-3</v>
      </c>
      <c r="J59" s="16">
        <v>-1.7045567820095364E-3</v>
      </c>
      <c r="K59" s="16">
        <v>1.0040650115894501E-2</v>
      </c>
      <c r="L59" s="16">
        <v>4.358576754633825E-2</v>
      </c>
      <c r="M59" s="16">
        <v>-3.7207785498536428E-3</v>
      </c>
      <c r="N59" s="16">
        <v>1.4784643748399384E-2</v>
      </c>
      <c r="O59" s="16">
        <v>-1.240744895669732E-2</v>
      </c>
      <c r="P59" s="16">
        <v>2.0473647395827577E-2</v>
      </c>
      <c r="Q59" s="16">
        <v>-4.2566719301880829E-3</v>
      </c>
      <c r="R59" s="16">
        <v>2.0282553335642106E-2</v>
      </c>
      <c r="S59" s="16">
        <v>-5.0248814244616691E-3</v>
      </c>
      <c r="T59" s="16">
        <v>-5.0443617630222537E-3</v>
      </c>
      <c r="U59" s="16">
        <v>-6.0111693571407443E-3</v>
      </c>
    </row>
    <row r="60" spans="1:21" x14ac:dyDescent="0.35">
      <c r="A60" s="21">
        <v>43189</v>
      </c>
      <c r="B60" s="16">
        <v>-2.5419150416465253E-2</v>
      </c>
      <c r="C60" s="16">
        <v>-4.2543522337970985E-2</v>
      </c>
      <c r="D60" s="16">
        <v>-3.0054973927100659E-2</v>
      </c>
      <c r="E60" s="16">
        <v>-2.1559793049570786E-2</v>
      </c>
      <c r="F60" s="16">
        <v>2.2215935923575403E-2</v>
      </c>
      <c r="G60" s="16">
        <v>1.2925814722795304E-2</v>
      </c>
      <c r="H60" s="16">
        <v>-6.0411621653582159E-3</v>
      </c>
      <c r="I60" s="16">
        <v>6.4133597520499297E-3</v>
      </c>
      <c r="J60" s="16">
        <v>1.1759564311168091E-2</v>
      </c>
      <c r="K60" s="16">
        <v>-2.0706043202527669E-2</v>
      </c>
      <c r="L60" s="16">
        <v>3.7051819183244072E-2</v>
      </c>
      <c r="M60" s="16">
        <v>8.2909749836570512E-3</v>
      </c>
      <c r="N60" s="16">
        <v>3.8785588100486379E-2</v>
      </c>
      <c r="O60" s="16">
        <v>1.249432076328949E-2</v>
      </c>
      <c r="P60" s="16">
        <v>-1.3380655832881505E-2</v>
      </c>
      <c r="Q60" s="16">
        <v>-1.8298968008444216E-2</v>
      </c>
      <c r="R60" s="16">
        <v>2.4807733992655789E-2</v>
      </c>
      <c r="S60" s="16">
        <v>6.3872450726267793E-3</v>
      </c>
      <c r="T60" s="16">
        <v>6.1190699013748961E-3</v>
      </c>
      <c r="U60" s="16">
        <v>4.6016564613799993E-3</v>
      </c>
    </row>
    <row r="61" spans="1:21" x14ac:dyDescent="0.35">
      <c r="A61" s="21">
        <v>43159</v>
      </c>
      <c r="B61" s="16">
        <v>-3.6859751097947369E-2</v>
      </c>
      <c r="C61" s="16">
        <v>5.7523105360443472E-2</v>
      </c>
      <c r="D61" s="16">
        <v>-6.3606294750378711E-2</v>
      </c>
      <c r="E61" s="16">
        <v>-4.9370145307967794E-2</v>
      </c>
      <c r="F61" s="16">
        <v>-3.3396277864111701E-2</v>
      </c>
      <c r="G61" s="16">
        <v>-3.8603853456814941E-2</v>
      </c>
      <c r="H61" s="16">
        <v>-8.4979048357004539E-3</v>
      </c>
      <c r="I61" s="16">
        <v>-9.4769626260627904E-3</v>
      </c>
      <c r="J61" s="16">
        <v>-1.0386516824028136E-2</v>
      </c>
      <c r="K61" s="16">
        <v>-4.1593251437271883E-2</v>
      </c>
      <c r="L61" s="16">
        <v>-5.5727797113863775E-2</v>
      </c>
      <c r="M61" s="16">
        <v>-2.2546709351031202E-3</v>
      </c>
      <c r="N61" s="16">
        <v>-7.20406091370559E-2</v>
      </c>
      <c r="O61" s="16">
        <v>-9.3171895395417481E-3</v>
      </c>
      <c r="P61" s="16">
        <v>-2.1559485530546652E-2</v>
      </c>
      <c r="Q61" s="16">
        <v>-4.6322578176639095E-2</v>
      </c>
      <c r="R61" s="16">
        <v>-6.6444786946332823E-2</v>
      </c>
      <c r="S61" s="16">
        <v>-6.5591293363131964E-3</v>
      </c>
      <c r="T61" s="16">
        <v>-6.4373077748373086E-3</v>
      </c>
      <c r="U61" s="16">
        <v>-5.9992488363670438E-3</v>
      </c>
    </row>
    <row r="62" spans="1:21" x14ac:dyDescent="0.35">
      <c r="A62" s="21">
        <v>43131</v>
      </c>
      <c r="B62" s="16">
        <v>5.7232169154550316E-2</v>
      </c>
      <c r="C62" s="16">
        <v>0.12455308888334571</v>
      </c>
      <c r="D62" s="16">
        <v>0.12549960228070711</v>
      </c>
      <c r="E62" s="16">
        <v>4.6177075647334087E-2</v>
      </c>
      <c r="F62" s="16">
        <v>3.4192015670150733E-2</v>
      </c>
      <c r="G62" s="16">
        <v>2.6110341241027291E-2</v>
      </c>
      <c r="H62" s="16">
        <v>5.9949640250875902E-3</v>
      </c>
      <c r="I62" s="16">
        <v>-1.1517956185831513E-2</v>
      </c>
      <c r="J62" s="16">
        <v>-1.1990927916379124E-2</v>
      </c>
      <c r="K62" s="16">
        <v>5.6614969017659167E-2</v>
      </c>
      <c r="L62" s="16">
        <v>-1.0315169761219156E-2</v>
      </c>
      <c r="M62" s="16">
        <v>-7.1388353928107939E-3</v>
      </c>
      <c r="N62" s="16">
        <v>-3.9630939124455367E-2</v>
      </c>
      <c r="O62" s="16">
        <v>-2.1643877843098513E-2</v>
      </c>
      <c r="P62" s="16">
        <v>9.0086192912066654E-3</v>
      </c>
      <c r="Q62" s="16">
        <v>8.3245220790028718E-2</v>
      </c>
      <c r="R62" s="16">
        <v>2.5055487171754542E-4</v>
      </c>
      <c r="S62" s="16">
        <v>-1.1720869485885688E-2</v>
      </c>
      <c r="T62" s="16">
        <v>-1.152432126696834E-2</v>
      </c>
      <c r="U62" s="16">
        <v>-9.927156583464547E-3</v>
      </c>
    </row>
    <row r="63" spans="1:21" x14ac:dyDescent="0.35">
      <c r="A63" s="21">
        <v>43098</v>
      </c>
      <c r="B63" s="16">
        <v>1.1039094377227832E-2</v>
      </c>
      <c r="C63" s="16">
        <v>-1.7844544964102926E-3</v>
      </c>
      <c r="D63" s="16">
        <v>2.0060932886241778E-2</v>
      </c>
      <c r="E63" s="16">
        <v>1.698056949758997E-2</v>
      </c>
      <c r="F63" s="16">
        <v>4.4124079140330785E-2</v>
      </c>
      <c r="G63" s="16">
        <v>-4.0824823337498595E-3</v>
      </c>
      <c r="H63" s="16">
        <v>3.024551332500014E-3</v>
      </c>
      <c r="I63" s="16">
        <v>4.5900383894119656E-3</v>
      </c>
      <c r="J63" s="16">
        <v>9.0045271379535219E-3</v>
      </c>
      <c r="K63" s="16">
        <v>1.6552387278156555E-2</v>
      </c>
      <c r="L63" s="16">
        <v>4.1759330721292898E-2</v>
      </c>
      <c r="M63" s="16">
        <v>2.2353981807878842E-3</v>
      </c>
      <c r="N63" s="16">
        <v>2.740997312384863E-4</v>
      </c>
      <c r="O63" s="16">
        <v>2.1182233401735306E-3</v>
      </c>
      <c r="P63" s="16">
        <v>4.1974142190801533E-3</v>
      </c>
      <c r="Q63" s="16">
        <v>3.6940259701001565E-2</v>
      </c>
      <c r="R63" s="16">
        <v>1.4217745274467841E-2</v>
      </c>
      <c r="S63" s="16">
        <v>3.2661634141524232E-3</v>
      </c>
      <c r="T63" s="16">
        <v>3.1917157245193728E-3</v>
      </c>
      <c r="U63" s="16">
        <v>2.4362481778061884E-3</v>
      </c>
    </row>
    <row r="64" spans="1:21" x14ac:dyDescent="0.35">
      <c r="A64" s="21">
        <v>43069</v>
      </c>
      <c r="B64" s="16">
        <v>3.0671338489738575E-2</v>
      </c>
      <c r="C64" s="16">
        <v>1.2776867145799065E-2</v>
      </c>
      <c r="D64" s="16">
        <v>1.669797045846444E-2</v>
      </c>
      <c r="E64" s="16">
        <v>8.4138891812117755E-3</v>
      </c>
      <c r="F64" s="16">
        <v>1.3820746397315009E-2</v>
      </c>
      <c r="G64" s="16">
        <v>2.879254788149388E-2</v>
      </c>
      <c r="H64" s="16">
        <v>-2.5550647231756818E-3</v>
      </c>
      <c r="I64" s="16">
        <v>-1.2845404090918722E-3</v>
      </c>
      <c r="J64" s="16">
        <v>7.2021719360892966E-4</v>
      </c>
      <c r="K64" s="16">
        <v>1.9867552024199764E-2</v>
      </c>
      <c r="L64" s="16">
        <v>7.054147663859478E-3</v>
      </c>
      <c r="M64" s="16">
        <v>1.5492155401475305E-3</v>
      </c>
      <c r="N64" s="16">
        <v>3.0746814159385627E-2</v>
      </c>
      <c r="O64" s="16">
        <v>-2.8602230974016374E-3</v>
      </c>
      <c r="P64" s="16">
        <v>1.3226450700660752E-2</v>
      </c>
      <c r="Q64" s="16">
        <v>2.0513752008051167E-3</v>
      </c>
      <c r="R64" s="16">
        <v>2.8330771078348027E-2</v>
      </c>
      <c r="S64" s="16">
        <v>-1.4431194469965991E-3</v>
      </c>
      <c r="T64" s="16">
        <v>-1.5579633170454965E-3</v>
      </c>
      <c r="U64" s="16">
        <v>-2.781281115167733E-3</v>
      </c>
    </row>
    <row r="65" spans="1:21" x14ac:dyDescent="0.35">
      <c r="A65" s="21">
        <v>43039</v>
      </c>
      <c r="B65" s="16">
        <v>2.3333751293869609E-2</v>
      </c>
      <c r="C65" s="16">
        <v>1.9583476174151571E-2</v>
      </c>
      <c r="D65" s="16">
        <v>3.8537247850894962E-2</v>
      </c>
      <c r="E65" s="16">
        <v>1.2918388272438408E-2</v>
      </c>
      <c r="F65" s="16">
        <v>3.81808209568546E-2</v>
      </c>
      <c r="G65" s="16">
        <v>8.5147373401153192E-3</v>
      </c>
      <c r="H65" s="16">
        <v>4.2249094478250537E-3</v>
      </c>
      <c r="I65" s="16">
        <v>5.7886836141007869E-4</v>
      </c>
      <c r="J65" s="16">
        <v>1.7754784482184593E-3</v>
      </c>
      <c r="K65" s="16">
        <v>2.0990856647631118E-2</v>
      </c>
      <c r="L65" s="16">
        <v>1.0342461995892727E-2</v>
      </c>
      <c r="M65" s="16">
        <v>4.2176270479823419E-3</v>
      </c>
      <c r="N65" s="16">
        <v>-1.0893307753736758E-2</v>
      </c>
      <c r="O65" s="16">
        <v>-1.8228137216146356E-3</v>
      </c>
      <c r="P65" s="16">
        <v>5.7938132920147822E-3</v>
      </c>
      <c r="Q65" s="16">
        <v>3.5120780273134811E-2</v>
      </c>
      <c r="R65" s="16">
        <v>-4.4546681743983241E-3</v>
      </c>
      <c r="S65" s="16">
        <v>-3.1257814453622412E-4</v>
      </c>
      <c r="T65" s="16">
        <v>-3.5407003505238954E-5</v>
      </c>
      <c r="U65" s="16">
        <v>3.7812536438293076E-3</v>
      </c>
    </row>
    <row r="66" spans="1:21" x14ac:dyDescent="0.35">
      <c r="A66" s="21">
        <v>43007</v>
      </c>
      <c r="B66" s="16">
        <v>2.061975802925553E-2</v>
      </c>
      <c r="C66" s="16">
        <v>0.10231459612659433</v>
      </c>
      <c r="D66" s="16">
        <v>8.4089252908552403E-3</v>
      </c>
      <c r="E66" s="16">
        <v>2.3381210877639447E-2</v>
      </c>
      <c r="F66" s="16">
        <v>3.3215864704563058E-2</v>
      </c>
      <c r="G66" s="16">
        <v>6.2398229731070565E-2</v>
      </c>
      <c r="H66" s="16">
        <v>8.9779579954252231E-3</v>
      </c>
      <c r="I66" s="16">
        <v>-4.7602540755098399E-3</v>
      </c>
      <c r="J66" s="16">
        <v>-9.2727099041765015E-3</v>
      </c>
      <c r="K66" s="16">
        <v>1.9732481513527134E-2</v>
      </c>
      <c r="L66" s="16">
        <v>1.1180623657620625E-2</v>
      </c>
      <c r="M66" s="16">
        <v>-4.6162570564067806E-3</v>
      </c>
      <c r="N66" s="16">
        <v>2.6676265364826701E-3</v>
      </c>
      <c r="O66" s="16">
        <v>-1.3753817496588661E-2</v>
      </c>
      <c r="P66" s="16">
        <v>7.63350265694962E-3</v>
      </c>
      <c r="Q66" s="16">
        <v>-3.7767097269161276E-3</v>
      </c>
      <c r="R66" s="16">
        <v>-2.2813756167122667E-3</v>
      </c>
      <c r="S66" s="16">
        <v>-2.2407216371183036E-3</v>
      </c>
      <c r="T66" s="16">
        <v>-2.6837105830007646E-3</v>
      </c>
      <c r="U66" s="16">
        <v>-9.215829309109802E-3</v>
      </c>
    </row>
    <row r="67" spans="1:21" x14ac:dyDescent="0.35">
      <c r="A67" s="21">
        <v>42978</v>
      </c>
      <c r="B67" s="16">
        <v>3.0611390934054405E-3</v>
      </c>
      <c r="C67" s="16">
        <v>-7.7238252985790234E-2</v>
      </c>
      <c r="D67" s="16">
        <v>4.450730957940352E-2</v>
      </c>
      <c r="E67" s="16">
        <v>-2.9057420778387799E-3</v>
      </c>
      <c r="F67" s="16">
        <v>-7.7684953998908846E-3</v>
      </c>
      <c r="G67" s="16">
        <v>-1.2722877077333217E-2</v>
      </c>
      <c r="H67" s="16">
        <v>-3.8974199080210603E-4</v>
      </c>
      <c r="I67" s="16">
        <v>8.9654730764874291E-3</v>
      </c>
      <c r="J67" s="16">
        <v>1.1956985519613772E-2</v>
      </c>
      <c r="K67" s="16">
        <v>4.4052219000052517E-3</v>
      </c>
      <c r="L67" s="16">
        <v>3.897616940851556E-3</v>
      </c>
      <c r="M67" s="16">
        <v>9.1131745687524912E-3</v>
      </c>
      <c r="N67" s="16">
        <v>-7.9455389109656105E-3</v>
      </c>
      <c r="O67" s="16">
        <v>1.4658696321040887E-2</v>
      </c>
      <c r="P67" s="16">
        <v>-1.9512086343764778E-4</v>
      </c>
      <c r="Q67" s="16">
        <v>2.2671362703665654E-2</v>
      </c>
      <c r="R67" s="16">
        <v>1.9873127654235212E-3</v>
      </c>
      <c r="S67" s="16">
        <v>7.3077722410983537E-3</v>
      </c>
      <c r="T67" s="16">
        <v>7.5067596413833648E-3</v>
      </c>
      <c r="U67" s="16">
        <v>1.0914757446127021E-2</v>
      </c>
    </row>
    <row r="68" spans="1:21" x14ac:dyDescent="0.35">
      <c r="A68" s="21">
        <v>42947</v>
      </c>
      <c r="B68" s="16">
        <v>2.0562182748775859E-2</v>
      </c>
      <c r="C68" s="16">
        <v>-4.1238008421236039E-3</v>
      </c>
      <c r="D68" s="16">
        <v>9.0001251312930464E-2</v>
      </c>
      <c r="E68" s="16">
        <v>2.9328499453522783E-2</v>
      </c>
      <c r="F68" s="16">
        <v>4.5847729735235099E-2</v>
      </c>
      <c r="G68" s="16">
        <v>7.4206789726674049E-3</v>
      </c>
      <c r="H68" s="16">
        <v>1.1075675022461207E-2</v>
      </c>
      <c r="I68" s="16">
        <v>4.3041393947489404E-3</v>
      </c>
      <c r="J68" s="16">
        <v>6.4886699904045386E-3</v>
      </c>
      <c r="K68" s="16">
        <v>2.831142387791119E-2</v>
      </c>
      <c r="L68" s="16">
        <v>-2.7778424129278889E-3</v>
      </c>
      <c r="M68" s="16">
        <v>3.2874610340802857E-3</v>
      </c>
      <c r="N68" s="16">
        <v>9.1698877193056028E-3</v>
      </c>
      <c r="O68" s="16">
        <v>3.7943966468121371E-3</v>
      </c>
      <c r="P68" s="16">
        <v>1.0182014777437409E-2</v>
      </c>
      <c r="Q68" s="16">
        <v>6.0358851232258148E-2</v>
      </c>
      <c r="R68" s="16">
        <v>1.8699881297530974E-2</v>
      </c>
      <c r="S68" s="16">
        <v>4.5200318489893032E-3</v>
      </c>
      <c r="T68" s="16">
        <v>4.5746962115795764E-3</v>
      </c>
      <c r="U68" s="16">
        <v>6.5832342489402507E-3</v>
      </c>
    </row>
    <row r="69" spans="1:21" x14ac:dyDescent="0.35">
      <c r="A69" s="21">
        <v>42916</v>
      </c>
      <c r="B69" s="16">
        <v>6.2319358169760086E-3</v>
      </c>
      <c r="C69" s="16">
        <v>4.5805338659887562E-2</v>
      </c>
      <c r="D69" s="16">
        <v>2.5525064259854791E-2</v>
      </c>
      <c r="E69" s="16">
        <v>-9.7471078253830168E-4</v>
      </c>
      <c r="F69" s="16">
        <v>-1.9217313165136418E-2</v>
      </c>
      <c r="G69" s="16">
        <v>3.4550224667171392E-2</v>
      </c>
      <c r="H69" s="16">
        <v>1.3521334245276684E-3</v>
      </c>
      <c r="I69" s="16">
        <v>-1.0032915871776016E-3</v>
      </c>
      <c r="J69" s="16">
        <v>-1.1222760009421351E-2</v>
      </c>
      <c r="K69" s="16">
        <v>4.9845311189198327E-3</v>
      </c>
      <c r="L69" s="16">
        <v>-1.8312508953922446E-2</v>
      </c>
      <c r="M69" s="16">
        <v>-2.7988554933346954E-3</v>
      </c>
      <c r="N69" s="16">
        <v>2.4482678822256965E-2</v>
      </c>
      <c r="O69" s="16">
        <v>-5.8992521765828254E-3</v>
      </c>
      <c r="P69" s="16">
        <v>5.6407584441473535E-3</v>
      </c>
      <c r="Q69" s="16">
        <v>1.0715811379222284E-2</v>
      </c>
      <c r="R69" s="16">
        <v>8.8453306181459634E-3</v>
      </c>
      <c r="S69" s="16">
        <v>-4.0183169489805826E-3</v>
      </c>
      <c r="T69" s="16">
        <v>-3.9159843360625501E-3</v>
      </c>
      <c r="U69" s="16">
        <v>-3.7910854282453554E-3</v>
      </c>
    </row>
    <row r="70" spans="1:21" x14ac:dyDescent="0.35">
      <c r="A70" s="21">
        <v>42886</v>
      </c>
      <c r="B70" s="16">
        <v>1.4072026713722652E-2</v>
      </c>
      <c r="C70" s="16">
        <v>-3.3944390842908456E-2</v>
      </c>
      <c r="D70" s="16">
        <v>5.4849430282287059E-2</v>
      </c>
      <c r="E70" s="16">
        <v>2.7765004707788643E-2</v>
      </c>
      <c r="F70" s="16">
        <v>-1.5362868661225604E-2</v>
      </c>
      <c r="G70" s="16">
        <v>-2.034389638371259E-2</v>
      </c>
      <c r="H70" s="16">
        <v>8.692791033370284E-3</v>
      </c>
      <c r="I70" s="16">
        <v>7.6946446269465785E-3</v>
      </c>
      <c r="J70" s="16">
        <v>-5.8352148585805175E-4</v>
      </c>
      <c r="K70" s="16">
        <v>2.2794122753671431E-2</v>
      </c>
      <c r="L70" s="16">
        <v>2.2257969084663154E-2</v>
      </c>
      <c r="M70" s="16">
        <v>5.8367303695534556E-3</v>
      </c>
      <c r="N70" s="16">
        <v>-5.5424552284577544E-3</v>
      </c>
      <c r="O70" s="16">
        <v>8.6712234830890189E-3</v>
      </c>
      <c r="P70" s="16">
        <v>1.1213304775103961E-2</v>
      </c>
      <c r="Q70" s="16">
        <v>2.9726928889036719E-2</v>
      </c>
      <c r="R70" s="16">
        <v>9.4325112954247725E-3</v>
      </c>
      <c r="S70" s="16">
        <v>6.2084300359563915E-3</v>
      </c>
      <c r="T70" s="16">
        <v>6.3050798882280379E-3</v>
      </c>
      <c r="U70" s="16">
        <v>8.4221039738427983E-3</v>
      </c>
    </row>
    <row r="71" spans="1:21" x14ac:dyDescent="0.35">
      <c r="A71" s="21">
        <v>42853</v>
      </c>
      <c r="B71" s="16">
        <v>1.0271036737762085E-2</v>
      </c>
      <c r="C71" s="16">
        <v>-4.4902404289185016E-2</v>
      </c>
      <c r="D71" s="16">
        <v>2.7500330857033406E-2</v>
      </c>
      <c r="E71" s="16">
        <v>1.8635618454950098E-2</v>
      </c>
      <c r="F71" s="16">
        <v>-2.1061900402886469E-2</v>
      </c>
      <c r="G71" s="16">
        <v>1.096600565010486E-2</v>
      </c>
      <c r="H71" s="16">
        <v>1.1547071359934824E-2</v>
      </c>
      <c r="I71" s="16">
        <v>7.7189073078680615E-3</v>
      </c>
      <c r="J71" s="16">
        <v>9.3196177116239287E-3</v>
      </c>
      <c r="K71" s="16">
        <v>1.6022118866406698E-2</v>
      </c>
      <c r="L71" s="16">
        <v>3.7168406013340594E-2</v>
      </c>
      <c r="M71" s="16">
        <v>6.7814641574677204E-3</v>
      </c>
      <c r="N71" s="16">
        <v>-2.3929933666778647E-3</v>
      </c>
      <c r="O71" s="16">
        <v>1.1251789549033608E-2</v>
      </c>
      <c r="P71" s="16">
        <v>9.5278840928274544E-3</v>
      </c>
      <c r="Q71" s="16">
        <v>2.2114748950821106E-2</v>
      </c>
      <c r="R71" s="16">
        <v>1.1483031747616668E-2</v>
      </c>
      <c r="S71" s="16">
        <v>6.5231763755233541E-3</v>
      </c>
      <c r="T71" s="16">
        <v>6.5265207514513257E-3</v>
      </c>
      <c r="U71" s="16">
        <v>9.1770298432243269E-3</v>
      </c>
    </row>
    <row r="72" spans="1:21" x14ac:dyDescent="0.35">
      <c r="A72" s="21">
        <v>42825</v>
      </c>
      <c r="B72" s="16">
        <v>1.1573343736606123E-3</v>
      </c>
      <c r="C72" s="16">
        <v>-1.0460688731745993E-3</v>
      </c>
      <c r="D72" s="16">
        <v>2.255932684044426E-2</v>
      </c>
      <c r="E72" s="16">
        <v>2.0804990920940902E-2</v>
      </c>
      <c r="F72" s="16">
        <v>-3.9146060924479809E-2</v>
      </c>
      <c r="G72" s="16">
        <v>1.3085530739769258E-3</v>
      </c>
      <c r="H72" s="16">
        <v>-2.2282093445530338E-3</v>
      </c>
      <c r="I72" s="16">
        <v>-5.2669596099441662E-4</v>
      </c>
      <c r="J72" s="16">
        <v>-3.6796435428954055E-4</v>
      </c>
      <c r="K72" s="16">
        <v>1.2990897847932503E-2</v>
      </c>
      <c r="L72" s="16">
        <v>3.3228539800240764E-3</v>
      </c>
      <c r="M72" s="16">
        <v>-4.6133494989875068E-4</v>
      </c>
      <c r="N72" s="16">
        <v>-2.8127195572376973E-2</v>
      </c>
      <c r="O72" s="16">
        <v>3.132691877378857E-4</v>
      </c>
      <c r="P72" s="16">
        <v>4.9969205024811281E-3</v>
      </c>
      <c r="Q72" s="16">
        <v>2.5563940016503528E-2</v>
      </c>
      <c r="R72" s="16">
        <v>-1.4161981690899328E-2</v>
      </c>
      <c r="S72" s="16">
        <v>2.8412291745261165E-4</v>
      </c>
      <c r="T72" s="16">
        <v>3.2462848073855355E-4</v>
      </c>
      <c r="U72" s="16">
        <v>-5.1392183623255594E-4</v>
      </c>
    </row>
    <row r="73" spans="1:21" x14ac:dyDescent="0.35">
      <c r="A73" s="21">
        <v>42794</v>
      </c>
      <c r="B73" s="16">
        <v>3.9705304151390841E-2</v>
      </c>
      <c r="C73" s="16">
        <v>-2.5763319880967028E-2</v>
      </c>
      <c r="D73" s="16">
        <v>3.5737529584121575E-2</v>
      </c>
      <c r="E73" s="16">
        <v>9.3361830236593502E-3</v>
      </c>
      <c r="F73" s="16">
        <v>2.3238082929493142E-3</v>
      </c>
      <c r="G73" s="16">
        <v>1.9259030961995105E-2</v>
      </c>
      <c r="H73" s="16">
        <v>1.4552845086648558E-2</v>
      </c>
      <c r="I73" s="16">
        <v>6.7213735639439776E-3</v>
      </c>
      <c r="J73" s="16">
        <v>5.2288768507029459E-3</v>
      </c>
      <c r="K73" s="16">
        <v>2.8528807623291907E-2</v>
      </c>
      <c r="L73" s="16">
        <v>4.5055569501297743E-2</v>
      </c>
      <c r="M73" s="16">
        <v>8.5606275448688596E-3</v>
      </c>
      <c r="N73" s="16">
        <v>3.5043283137998094E-2</v>
      </c>
      <c r="O73" s="16">
        <v>7.6662908680946718E-3</v>
      </c>
      <c r="P73" s="16">
        <v>1.1787114714199243E-2</v>
      </c>
      <c r="Q73" s="16">
        <v>3.05606437572159E-2</v>
      </c>
      <c r="R73" s="16">
        <v>3.1734073292788434E-2</v>
      </c>
      <c r="S73" s="16">
        <v>4.7842886323923306E-3</v>
      </c>
      <c r="T73" s="16">
        <v>4.5655482281323767E-3</v>
      </c>
      <c r="U73" s="16">
        <v>2.7986443639738123E-3</v>
      </c>
    </row>
    <row r="74" spans="1:21" x14ac:dyDescent="0.35">
      <c r="A74" s="21">
        <v>42766</v>
      </c>
      <c r="B74" s="16">
        <v>1.8966308382504016E-2</v>
      </c>
      <c r="C74" s="16">
        <v>3.6002127398437889E-3</v>
      </c>
      <c r="D74" s="16">
        <v>6.8723564832174455E-2</v>
      </c>
      <c r="E74" s="16">
        <v>2.9338884519169772E-2</v>
      </c>
      <c r="F74" s="16">
        <v>-1.4128922592086868E-2</v>
      </c>
      <c r="G74" s="16">
        <v>3.9328738490980175E-3</v>
      </c>
      <c r="H74" s="16">
        <v>1.4521597706535827E-2</v>
      </c>
      <c r="I74" s="16">
        <v>1.9631951507055323E-3</v>
      </c>
      <c r="J74" s="16">
        <v>9.4431526959826151E-3</v>
      </c>
      <c r="K74" s="16">
        <v>2.757435451470891E-2</v>
      </c>
      <c r="L74" s="16">
        <v>-3.2863859053937849E-2</v>
      </c>
      <c r="M74" s="16">
        <v>-3.6424317161702913E-3</v>
      </c>
      <c r="N74" s="16">
        <v>-8.5855009185059616E-3</v>
      </c>
      <c r="O74" s="16">
        <v>1.4451519667615376E-3</v>
      </c>
      <c r="P74" s="16">
        <v>1.9551783455906468E-2</v>
      </c>
      <c r="Q74" s="16">
        <v>5.4721633926389845E-2</v>
      </c>
      <c r="R74" s="16">
        <v>5.744967090992148E-3</v>
      </c>
      <c r="S74" s="16">
        <v>-3.3951012133792702E-4</v>
      </c>
      <c r="T74" s="16">
        <v>7.247427163381559E-5</v>
      </c>
      <c r="U74" s="16">
        <v>5.4631494782213519E-3</v>
      </c>
    </row>
    <row r="75" spans="1:21" x14ac:dyDescent="0.35">
      <c r="A75" s="21">
        <v>42734</v>
      </c>
      <c r="B75" s="16">
        <v>1.9689371990879279E-2</v>
      </c>
      <c r="C75" s="16">
        <v>2.6628585828888385E-2</v>
      </c>
      <c r="D75" s="16">
        <v>-4.1334598037269688E-2</v>
      </c>
      <c r="E75" s="16">
        <v>3.1690248262649545E-2</v>
      </c>
      <c r="F75" s="16">
        <v>4.7153080408584236E-2</v>
      </c>
      <c r="G75" s="16">
        <v>2.800547014167365E-2</v>
      </c>
      <c r="H75" s="16">
        <v>1.8456130894226819E-2</v>
      </c>
      <c r="I75" s="16">
        <v>1.4086005705338245E-3</v>
      </c>
      <c r="J75" s="16">
        <v>-1.4540697004412628E-3</v>
      </c>
      <c r="K75" s="16">
        <v>2.2028135585862252E-2</v>
      </c>
      <c r="L75" s="16">
        <v>5.107051354799319E-2</v>
      </c>
      <c r="M75" s="16">
        <v>2.7401628435042014E-3</v>
      </c>
      <c r="N75" s="16">
        <v>4.6942818821278598E-2</v>
      </c>
      <c r="O75" s="16">
        <v>-1.7131779450880735E-3</v>
      </c>
      <c r="P75" s="16">
        <v>4.5458924399701672E-3</v>
      </c>
      <c r="Q75" s="16">
        <v>3.0633629005489826E-3</v>
      </c>
      <c r="R75" s="16">
        <v>3.0528879320173896E-2</v>
      </c>
      <c r="S75" s="16">
        <v>-1.476109173037532E-5</v>
      </c>
      <c r="T75" s="16">
        <v>-2.535956236641157E-4</v>
      </c>
      <c r="U75" s="16">
        <v>-1.2064752072773466E-3</v>
      </c>
    </row>
    <row r="76" spans="1:21" x14ac:dyDescent="0.35">
      <c r="A76" s="21">
        <v>42704</v>
      </c>
      <c r="B76" s="16">
        <v>3.7036275788812079E-2</v>
      </c>
      <c r="C76" s="16">
        <v>0.30424541221583135</v>
      </c>
      <c r="D76" s="16">
        <v>-1.1694886142775807E-2</v>
      </c>
      <c r="E76" s="16">
        <v>-1.7733641779237419E-2</v>
      </c>
      <c r="F76" s="16">
        <v>2.5349695387911764E-2</v>
      </c>
      <c r="G76" s="16">
        <v>0.11137496911063183</v>
      </c>
      <c r="H76" s="16">
        <v>-4.7444215326325478E-3</v>
      </c>
      <c r="I76" s="16">
        <v>-2.3651924408825686E-2</v>
      </c>
      <c r="J76" s="16">
        <v>-2.4200349924425657E-2</v>
      </c>
      <c r="K76" s="16">
        <v>8.2288321829369071E-3</v>
      </c>
      <c r="L76" s="16">
        <v>-9.1985435206740629E-3</v>
      </c>
      <c r="M76" s="16">
        <v>-1.651602695064236E-2</v>
      </c>
      <c r="N76" s="16">
        <v>-1.3504194351291687E-2</v>
      </c>
      <c r="O76" s="16">
        <v>-4.0282104534441032E-2</v>
      </c>
      <c r="P76" s="16">
        <v>2.376901644598961E-2</v>
      </c>
      <c r="Q76" s="16">
        <v>-4.6003532392499324E-2</v>
      </c>
      <c r="R76" s="16">
        <v>-2.6952622285854932E-2</v>
      </c>
      <c r="S76" s="16">
        <v>-1.7129399020210045E-2</v>
      </c>
      <c r="T76" s="16">
        <v>-1.7022185819593472E-2</v>
      </c>
      <c r="U76" s="16">
        <v>-1.6222139798361179E-2</v>
      </c>
    </row>
    <row r="77" spans="1:21" x14ac:dyDescent="0.35">
      <c r="A77" s="21">
        <v>42674</v>
      </c>
      <c r="B77" s="16">
        <v>-1.8241748935440505E-2</v>
      </c>
      <c r="C77" s="16">
        <v>0.14494480682388344</v>
      </c>
      <c r="D77" s="16">
        <v>-1.9529463484849074E-2</v>
      </c>
      <c r="E77" s="16">
        <v>-2.0199884907632581E-2</v>
      </c>
      <c r="F77" s="16">
        <v>-1.4971946195498242E-2</v>
      </c>
      <c r="G77" s="16">
        <v>-4.7540034933871378E-2</v>
      </c>
      <c r="H77" s="16">
        <v>3.8595526733573582E-3</v>
      </c>
      <c r="I77" s="16">
        <v>-7.6485777965419333E-3</v>
      </c>
      <c r="J77" s="16">
        <v>-4.2123637321740404E-3</v>
      </c>
      <c r="K77" s="16">
        <v>-1.6692764456399112E-2</v>
      </c>
      <c r="L77" s="16">
        <v>-6.8898960060678083E-2</v>
      </c>
      <c r="M77" s="16">
        <v>-9.6960712508102898E-3</v>
      </c>
      <c r="N77" s="16">
        <v>-5.6300282010003699E-2</v>
      </c>
      <c r="O77" s="16">
        <v>-1.4266521655684206E-2</v>
      </c>
      <c r="P77" s="16">
        <v>2.0754577125490226E-3</v>
      </c>
      <c r="Q77" s="16">
        <v>2.4732464160632794E-3</v>
      </c>
      <c r="R77" s="16">
        <v>-5.6537926633257962E-2</v>
      </c>
      <c r="S77" s="16">
        <v>-2.628735698713025E-3</v>
      </c>
      <c r="T77" s="16">
        <v>-2.8762161778282946E-3</v>
      </c>
      <c r="U77" s="16">
        <v>-5.3460511664721322E-3</v>
      </c>
    </row>
    <row r="78" spans="1:21" x14ac:dyDescent="0.35">
      <c r="A78" s="21">
        <v>42643</v>
      </c>
      <c r="B78" s="16">
        <v>1.7651619958636289E-4</v>
      </c>
      <c r="C78" s="16">
        <v>9.1139240506328267E-3</v>
      </c>
      <c r="D78" s="16">
        <v>2.5381799410351125E-2</v>
      </c>
      <c r="E78" s="16">
        <v>9.4784201447548622E-3</v>
      </c>
      <c r="F78" s="16">
        <v>4.1446282046141425E-2</v>
      </c>
      <c r="G78" s="16">
        <v>1.1138219398272531E-2</v>
      </c>
      <c r="H78" s="16">
        <v>6.6636924762393246E-3</v>
      </c>
      <c r="I78" s="16">
        <v>-5.8876056089263162E-4</v>
      </c>
      <c r="J78" s="16">
        <v>7.2885185099176297E-3</v>
      </c>
      <c r="K78" s="16">
        <v>6.5759289077451655E-3</v>
      </c>
      <c r="L78" s="16">
        <v>-2.3838403975379507E-2</v>
      </c>
      <c r="M78" s="16">
        <v>-1.1948024723618111E-4</v>
      </c>
      <c r="N78" s="16">
        <v>-2.0609627788536256E-2</v>
      </c>
      <c r="O78" s="16">
        <v>2.7730375426626708E-4</v>
      </c>
      <c r="P78" s="16">
        <v>3.0421125024009399E-3</v>
      </c>
      <c r="Q78" s="16">
        <v>1.3169183350093316E-2</v>
      </c>
      <c r="R78" s="16">
        <v>-9.0250536444711482E-3</v>
      </c>
      <c r="S78" s="16">
        <v>2.7520495272179701E-3</v>
      </c>
      <c r="T78" s="16">
        <v>2.4561278610328863E-3</v>
      </c>
      <c r="U78" s="16">
        <v>-7.741416578695981E-4</v>
      </c>
    </row>
    <row r="79" spans="1:21" x14ac:dyDescent="0.35">
      <c r="A79" s="21">
        <v>42613</v>
      </c>
      <c r="B79" s="16">
        <v>1.40725497747618E-3</v>
      </c>
      <c r="C79" s="16">
        <v>8.7330534718876862E-2</v>
      </c>
      <c r="D79" s="16">
        <v>7.3291591029468917E-2</v>
      </c>
      <c r="E79" s="16">
        <v>-1.7456241049977894E-3</v>
      </c>
      <c r="F79" s="16">
        <v>1.7690718934123772E-2</v>
      </c>
      <c r="G79" s="16">
        <v>1.7677461160259922E-2</v>
      </c>
      <c r="H79" s="16">
        <v>2.0922456039204285E-2</v>
      </c>
      <c r="I79" s="16">
        <v>-1.1418713948962989E-3</v>
      </c>
      <c r="J79" s="16">
        <v>-7.2586674219545788E-3</v>
      </c>
      <c r="K79" s="16">
        <v>3.9031053797589088E-3</v>
      </c>
      <c r="L79" s="16">
        <v>1.5756553397245909E-3</v>
      </c>
      <c r="M79" s="16">
        <v>-5.0973101525597642E-4</v>
      </c>
      <c r="N79" s="16">
        <v>-3.3828737779401652E-2</v>
      </c>
      <c r="O79" s="16">
        <v>-8.6279817289798277E-3</v>
      </c>
      <c r="P79" s="16">
        <v>7.8365991033182425E-3</v>
      </c>
      <c r="Q79" s="16">
        <v>2.5177287031118434E-2</v>
      </c>
      <c r="R79" s="16">
        <v>-2.5515844638291041E-2</v>
      </c>
      <c r="S79" s="16">
        <v>1.152447498268927E-3</v>
      </c>
      <c r="T79" s="16">
        <v>9.9768394797794535E-4</v>
      </c>
      <c r="U79" s="16">
        <v>-1.5960009636233341E-3</v>
      </c>
    </row>
    <row r="80" spans="1:21" x14ac:dyDescent="0.35">
      <c r="A80" s="21">
        <v>42580</v>
      </c>
      <c r="B80" s="16">
        <v>3.6864521302067743E-2</v>
      </c>
      <c r="C80" s="16">
        <v>-1.1294822072531741E-2</v>
      </c>
      <c r="D80" s="16">
        <v>4.2344326366605234E-2</v>
      </c>
      <c r="E80" s="16">
        <v>4.8545014580877233E-2</v>
      </c>
      <c r="F80" s="16">
        <v>-9.5679427809655104E-2</v>
      </c>
      <c r="G80" s="16">
        <v>5.9706920971741351E-2</v>
      </c>
      <c r="H80" s="16">
        <v>2.7036308945785237E-2</v>
      </c>
      <c r="I80" s="16">
        <v>6.322465465628424E-3</v>
      </c>
      <c r="J80" s="16">
        <v>7.9604566473796545E-3</v>
      </c>
      <c r="K80" s="16">
        <v>4.3578357169542725E-2</v>
      </c>
      <c r="L80" s="16">
        <v>6.13646013997593E-2</v>
      </c>
      <c r="M80" s="16">
        <v>5.9745927919911956E-3</v>
      </c>
      <c r="N80" s="16">
        <v>4.3734719296357083E-2</v>
      </c>
      <c r="O80" s="16">
        <v>3.2034283047286394E-3</v>
      </c>
      <c r="P80" s="16">
        <v>1.2781027667984279E-2</v>
      </c>
      <c r="Q80" s="16">
        <v>5.2786612593652249E-2</v>
      </c>
      <c r="R80" s="16">
        <v>5.0603272948829048E-2</v>
      </c>
      <c r="S80" s="16">
        <v>2.0475994080400017E-3</v>
      </c>
      <c r="T80" s="16">
        <v>2.4288316605349802E-3</v>
      </c>
      <c r="U80" s="16">
        <v>9.5219437060256595E-3</v>
      </c>
    </row>
    <row r="81" spans="1:21" x14ac:dyDescent="0.35">
      <c r="A81" s="21">
        <v>42551</v>
      </c>
      <c r="B81" s="16">
        <v>2.5953712931385819E-3</v>
      </c>
      <c r="C81" s="16">
        <v>-0.20375988731173478</v>
      </c>
      <c r="D81" s="16">
        <v>1.1079882477995406E-2</v>
      </c>
      <c r="E81" s="16">
        <v>-3.2471079787968371E-2</v>
      </c>
      <c r="F81" s="16">
        <v>8.0159445951344388E-4</v>
      </c>
      <c r="G81" s="16">
        <v>-6.3914996436487126E-4</v>
      </c>
      <c r="H81" s="16">
        <v>9.2026006310352848E-3</v>
      </c>
      <c r="I81" s="16">
        <v>1.7967769466338712E-2</v>
      </c>
      <c r="J81" s="16">
        <v>2.1374201095156531E-2</v>
      </c>
      <c r="K81" s="16">
        <v>-5.5075472421142191E-3</v>
      </c>
      <c r="L81" s="16">
        <v>-6.0132131170198E-2</v>
      </c>
      <c r="M81" s="16">
        <v>1.9035958123256425E-2</v>
      </c>
      <c r="N81" s="16">
        <v>6.4676568045787253E-2</v>
      </c>
      <c r="O81" s="16">
        <v>2.9304509225898112E-2</v>
      </c>
      <c r="P81" s="16">
        <v>1.7371722695834091E-2</v>
      </c>
      <c r="Q81" s="16">
        <v>4.0948391126192751E-2</v>
      </c>
      <c r="R81" s="16">
        <v>3.7486478425576841E-2</v>
      </c>
      <c r="S81" s="16">
        <v>8.1248715967010554E-3</v>
      </c>
      <c r="T81" s="16">
        <v>8.6464675577333505E-3</v>
      </c>
      <c r="U81" s="16">
        <v>1.4547236539094177E-2</v>
      </c>
    </row>
    <row r="82" spans="1:21" x14ac:dyDescent="0.35">
      <c r="A82" s="21">
        <v>42521</v>
      </c>
      <c r="B82" s="16">
        <v>1.7943720175412681E-2</v>
      </c>
      <c r="C82" s="16">
        <v>6.8183057873780761E-3</v>
      </c>
      <c r="D82" s="16">
        <v>-6.1048564004948513E-3</v>
      </c>
      <c r="E82" s="16">
        <v>-1.6774779985952226E-2</v>
      </c>
      <c r="F82" s="16">
        <v>2.2181467968228841E-2</v>
      </c>
      <c r="G82" s="16">
        <v>2.2518358608012878E-2</v>
      </c>
      <c r="H82" s="16">
        <v>6.1749550557068655E-3</v>
      </c>
      <c r="I82" s="16">
        <v>2.5610252135432887E-4</v>
      </c>
      <c r="J82" s="16">
        <v>-9.730285092652724E-3</v>
      </c>
      <c r="K82" s="16">
        <v>2.057931711090033E-3</v>
      </c>
      <c r="L82" s="16">
        <v>3.2592616368537941E-2</v>
      </c>
      <c r="M82" s="16">
        <v>4.227146817748606E-3</v>
      </c>
      <c r="N82" s="16">
        <v>2.0074481883311845E-2</v>
      </c>
      <c r="O82" s="16">
        <v>-8.9449341129244075E-4</v>
      </c>
      <c r="P82" s="16">
        <v>1.1492981211643993E-2</v>
      </c>
      <c r="Q82" s="16">
        <v>-3.7116737190169502E-2</v>
      </c>
      <c r="R82" s="16">
        <v>3.0881012808148256E-4</v>
      </c>
      <c r="S82" s="16">
        <v>1.293040113630628E-3</v>
      </c>
      <c r="T82" s="16">
        <v>1.2625351706225807E-3</v>
      </c>
      <c r="U82" s="16">
        <v>1.8508743667600136E-4</v>
      </c>
    </row>
    <row r="83" spans="1:21" x14ac:dyDescent="0.35">
      <c r="A83" s="21">
        <v>42489</v>
      </c>
      <c r="B83" s="16">
        <v>3.8790816390912308E-3</v>
      </c>
      <c r="C83" s="16">
        <v>3.6524000678464397E-2</v>
      </c>
      <c r="D83" s="16">
        <v>-1.849995359713863E-3</v>
      </c>
      <c r="E83" s="16">
        <v>2.8233466246684769E-2</v>
      </c>
      <c r="F83" s="16">
        <v>0.10140112906792353</v>
      </c>
      <c r="G83" s="16">
        <v>1.5695004871783436E-2</v>
      </c>
      <c r="H83" s="16">
        <v>3.9150020930828422E-2</v>
      </c>
      <c r="I83" s="16">
        <v>3.8411711035049034E-3</v>
      </c>
      <c r="J83" s="16">
        <v>5.5369303123302682E-3</v>
      </c>
      <c r="K83" s="16">
        <v>1.5259743861893993E-2</v>
      </c>
      <c r="L83" s="16">
        <v>6.5670431408793029E-4</v>
      </c>
      <c r="M83" s="16">
        <v>1.698043007952732E-3</v>
      </c>
      <c r="N83" s="16">
        <v>-2.9292885627519527E-2</v>
      </c>
      <c r="O83" s="16">
        <v>-7.8479246599238994E-4</v>
      </c>
      <c r="P83" s="16">
        <v>4.9245941951263639E-3</v>
      </c>
      <c r="Q83" s="16">
        <v>5.6394610594194816E-3</v>
      </c>
      <c r="R83" s="16">
        <v>-3.55216937170999E-4</v>
      </c>
      <c r="S83" s="16">
        <v>1.6189167974882679E-3</v>
      </c>
      <c r="T83" s="16">
        <v>1.7706790011924323E-3</v>
      </c>
      <c r="U83" s="16">
        <v>6.8155387381418908E-3</v>
      </c>
    </row>
    <row r="84" spans="1:21" x14ac:dyDescent="0.35">
      <c r="A84" s="21">
        <v>42460</v>
      </c>
      <c r="B84" s="16">
        <v>6.7835597384917623E-2</v>
      </c>
      <c r="C84" s="16">
        <v>1.9599930823773537E-2</v>
      </c>
      <c r="D84" s="16">
        <v>0.11626776501231761</v>
      </c>
      <c r="E84" s="16">
        <v>6.3259037466282919E-2</v>
      </c>
      <c r="F84" s="16">
        <v>4.9304681383983917E-2</v>
      </c>
      <c r="G84" s="16">
        <v>7.9811038286604852E-2</v>
      </c>
      <c r="H84" s="16">
        <v>4.4446619681545174E-2</v>
      </c>
      <c r="I84" s="16">
        <v>9.1721183879862611E-3</v>
      </c>
      <c r="J84" s="16">
        <v>1.6772683114377518E-2</v>
      </c>
      <c r="K84" s="16">
        <v>7.4820271854192377E-2</v>
      </c>
      <c r="L84" s="16">
        <v>6.0788865862516861E-2</v>
      </c>
      <c r="M84" s="16">
        <v>8.2325407771179915E-3</v>
      </c>
      <c r="N84" s="16">
        <v>0.10426233733996537</v>
      </c>
      <c r="O84" s="16">
        <v>-2.3974020879180546E-4</v>
      </c>
      <c r="P84" s="16">
        <v>2.0148646304524842E-2</v>
      </c>
      <c r="Q84" s="16">
        <v>0.13227924997889984</v>
      </c>
      <c r="R84" s="16">
        <v>9.5764518237423157E-2</v>
      </c>
      <c r="S84" s="16">
        <v>2.9571096098681693E-3</v>
      </c>
      <c r="T84" s="16">
        <v>3.4811618377634801E-3</v>
      </c>
      <c r="U84" s="16">
        <v>1.0834644350880662E-2</v>
      </c>
    </row>
    <row r="85" spans="1:21" x14ac:dyDescent="0.35">
      <c r="A85" s="21">
        <v>42429</v>
      </c>
      <c r="B85" s="16">
        <v>-1.3589300043755914E-3</v>
      </c>
      <c r="C85" s="16">
        <v>-9.6933728981206779E-2</v>
      </c>
      <c r="D85" s="16">
        <v>-2.6197199024880269E-2</v>
      </c>
      <c r="E85" s="16">
        <v>-1.6463569433866398E-2</v>
      </c>
      <c r="F85" s="16">
        <v>-2.0107579851708524E-2</v>
      </c>
      <c r="G85" s="16">
        <v>-1.1252185169974283E-4</v>
      </c>
      <c r="H85" s="16">
        <v>5.7163858790174604E-3</v>
      </c>
      <c r="I85" s="16">
        <v>7.0956867446423377E-3</v>
      </c>
      <c r="J85" s="16">
        <v>1.542092072377943E-2</v>
      </c>
      <c r="K85" s="16">
        <v>-6.3015148717332492E-3</v>
      </c>
      <c r="L85" s="16">
        <v>-3.1395772333657979E-2</v>
      </c>
      <c r="M85" s="16">
        <v>9.6117726057709518E-3</v>
      </c>
      <c r="N85" s="16">
        <v>-8.9578223053796702E-3</v>
      </c>
      <c r="O85" s="16">
        <v>1.4930985666253838E-2</v>
      </c>
      <c r="P85" s="16">
        <v>1.5247062011040757E-2</v>
      </c>
      <c r="Q85" s="16">
        <v>-1.7750490459038648E-3</v>
      </c>
      <c r="R85" s="16">
        <v>4.9379787128707164E-3</v>
      </c>
      <c r="S85" s="16">
        <v>3.7336467752848712E-3</v>
      </c>
      <c r="T85" s="16">
        <v>3.9682539682539542E-3</v>
      </c>
      <c r="U85" s="16">
        <v>4.2141030581146488E-3</v>
      </c>
    </row>
    <row r="86" spans="1:21" x14ac:dyDescent="0.35">
      <c r="A86" s="21">
        <v>42398</v>
      </c>
      <c r="B86" s="16">
        <v>-4.9625533326102977E-2</v>
      </c>
      <c r="C86" s="16">
        <v>-0.15356481889486207</v>
      </c>
      <c r="D86" s="16">
        <v>-0.12341138033775234</v>
      </c>
      <c r="E86" s="16">
        <v>-6.9377340436842183E-2</v>
      </c>
      <c r="F86" s="16">
        <v>-5.1707465395751773E-2</v>
      </c>
      <c r="G86" s="16">
        <v>-8.7951729500035603E-2</v>
      </c>
      <c r="H86" s="16">
        <v>-1.6072789265003995E-2</v>
      </c>
      <c r="I86" s="16">
        <v>1.3758180118417007E-2</v>
      </c>
      <c r="J86" s="16">
        <v>1.8109872950528905E-2</v>
      </c>
      <c r="K86" s="16">
        <v>-6.0046696334138172E-2</v>
      </c>
      <c r="L86" s="16">
        <v>-5.197582503649123E-2</v>
      </c>
      <c r="M86" s="16">
        <v>1.4628568621361193E-2</v>
      </c>
      <c r="N86" s="16">
        <v>-3.9461337295826016E-2</v>
      </c>
      <c r="O86" s="16">
        <v>3.158086893026657E-2</v>
      </c>
      <c r="P86" s="16">
        <v>-4.6384094667217934E-2</v>
      </c>
      <c r="Q86" s="16">
        <v>-6.4908396934327484E-2</v>
      </c>
      <c r="R86" s="16">
        <v>-4.254448416948331E-2</v>
      </c>
      <c r="S86" s="16">
        <v>1.2977202347302708E-2</v>
      </c>
      <c r="T86" s="16">
        <v>1.3018624377650889E-2</v>
      </c>
      <c r="U86" s="16">
        <v>1.1386826143642947E-2</v>
      </c>
    </row>
    <row r="87" spans="1:21" x14ac:dyDescent="0.35">
      <c r="A87" s="21">
        <v>42369</v>
      </c>
      <c r="B87" s="16">
        <v>-1.5862360961256705E-2</v>
      </c>
      <c r="C87" s="16">
        <v>2.8739800543970961E-2</v>
      </c>
      <c r="D87" s="16">
        <v>-1.3417600401904761E-2</v>
      </c>
      <c r="E87" s="16">
        <v>-1.8788974662123037E-2</v>
      </c>
      <c r="F87" s="16">
        <v>-8.629575172133952E-2</v>
      </c>
      <c r="G87" s="16">
        <v>-5.0212682841040523E-2</v>
      </c>
      <c r="H87" s="16">
        <v>-2.518585664016515E-2</v>
      </c>
      <c r="I87" s="16">
        <v>-3.2304156053922783E-3</v>
      </c>
      <c r="J87" s="16">
        <v>-9.1322434655406459E-3</v>
      </c>
      <c r="K87" s="16">
        <v>-1.7553972972820797E-2</v>
      </c>
      <c r="L87" s="16">
        <v>-3.4600085723913931E-2</v>
      </c>
      <c r="M87" s="16">
        <v>-2.7060461603519714E-3</v>
      </c>
      <c r="N87" s="16">
        <v>2.1782054094712899E-2</v>
      </c>
      <c r="O87" s="16">
        <v>-3.2751091703057122E-3</v>
      </c>
      <c r="P87" s="16">
        <v>-4.1809784776092318E-3</v>
      </c>
      <c r="Q87" s="16">
        <v>-2.1180508205767445E-2</v>
      </c>
      <c r="R87" s="16">
        <v>9.3315746579261116E-3</v>
      </c>
      <c r="S87" s="16">
        <v>-3.2507476719634276E-4</v>
      </c>
      <c r="T87" s="16">
        <v>-8.475200825411866E-4</v>
      </c>
      <c r="U87" s="16">
        <v>-6.1058487974929854E-3</v>
      </c>
    </row>
    <row r="88" spans="1:21" x14ac:dyDescent="0.35">
      <c r="A88" s="21">
        <v>42338</v>
      </c>
      <c r="B88" s="16">
        <v>2.9649765231201108E-3</v>
      </c>
      <c r="C88" s="16">
        <v>2.9830540124177185E-2</v>
      </c>
      <c r="D88" s="16">
        <v>-3.3365893260280499E-2</v>
      </c>
      <c r="E88" s="16">
        <v>-1.7632155768738111E-2</v>
      </c>
      <c r="F88" s="16">
        <v>-8.965947219416337E-2</v>
      </c>
      <c r="G88" s="16">
        <v>3.2529335339583243E-2</v>
      </c>
      <c r="H88" s="16">
        <v>-2.2225641656921313E-2</v>
      </c>
      <c r="I88" s="16">
        <v>-2.6435903261116112E-3</v>
      </c>
      <c r="J88" s="16">
        <v>-3.4449424378246718E-4</v>
      </c>
      <c r="K88" s="16">
        <v>-7.7200874134918385E-3</v>
      </c>
      <c r="L88" s="16">
        <v>-1.2651698475077189E-2</v>
      </c>
      <c r="M88" s="16">
        <v>4.6045774941871898E-4</v>
      </c>
      <c r="N88" s="16">
        <v>-5.4903635807422857E-3</v>
      </c>
      <c r="O88" s="16">
        <v>-4.2125288762060453E-3</v>
      </c>
      <c r="P88" s="16">
        <v>6.0180152197546466E-3</v>
      </c>
      <c r="Q88" s="16">
        <v>-3.8970242755617002E-2</v>
      </c>
      <c r="R88" s="16">
        <v>-2.1678421493375066E-2</v>
      </c>
      <c r="S88" s="16">
        <v>-1.358464934623882E-3</v>
      </c>
      <c r="T88" s="16">
        <v>-1.3982926111274496E-3</v>
      </c>
      <c r="U88" s="16">
        <v>-4.9273220004919516E-4</v>
      </c>
    </row>
    <row r="89" spans="1:21" x14ac:dyDescent="0.35">
      <c r="A89" s="21">
        <v>42307</v>
      </c>
      <c r="B89" s="16">
        <v>8.4352224046675639E-2</v>
      </c>
      <c r="C89" s="16">
        <v>5.1698743126473046E-2</v>
      </c>
      <c r="D89" s="16">
        <v>9.0744046596163308E-2</v>
      </c>
      <c r="E89" s="16">
        <v>7.4314199210985032E-2</v>
      </c>
      <c r="F89" s="16">
        <v>2.2944958984061348E-3</v>
      </c>
      <c r="G89" s="16">
        <v>5.6342038951908258E-2</v>
      </c>
      <c r="H89" s="16">
        <v>2.7491256806410291E-2</v>
      </c>
      <c r="I89" s="16">
        <v>1.7041669463901954E-4</v>
      </c>
      <c r="J89" s="16">
        <v>1.1472854030809554E-3</v>
      </c>
      <c r="K89" s="16">
        <v>7.8778670711712628E-2</v>
      </c>
      <c r="L89" s="16">
        <v>7.8735576274146402E-2</v>
      </c>
      <c r="M89" s="16">
        <v>3.2432427927184815E-3</v>
      </c>
      <c r="N89" s="16">
        <v>5.8258618520152128E-2</v>
      </c>
      <c r="O89" s="16">
        <v>-6.0330466885777367E-3</v>
      </c>
      <c r="P89" s="16">
        <v>4.5801526717557106E-2</v>
      </c>
      <c r="Q89" s="16">
        <v>7.1395455618373793E-2</v>
      </c>
      <c r="R89" s="16">
        <v>5.7263367393210363E-2</v>
      </c>
      <c r="S89" s="16">
        <v>6.5968994572540574E-4</v>
      </c>
      <c r="T89" s="16">
        <v>4.4176115446914466E-4</v>
      </c>
      <c r="U89" s="16">
        <v>-1.9670518809933313E-3</v>
      </c>
    </row>
    <row r="90" spans="1:21" x14ac:dyDescent="0.35">
      <c r="A90" s="21">
        <v>42277</v>
      </c>
      <c r="B90" s="16">
        <v>-2.4739409473404139E-2</v>
      </c>
      <c r="C90" s="16">
        <v>-8.1653816673429969E-2</v>
      </c>
      <c r="D90" s="16">
        <v>-1.9014498617172526E-2</v>
      </c>
      <c r="E90" s="16">
        <v>-5.2872750866054141E-2</v>
      </c>
      <c r="F90" s="16">
        <v>-6.3266063865459188E-2</v>
      </c>
      <c r="G90" s="16">
        <v>-4.9062198443977301E-2</v>
      </c>
      <c r="H90" s="16">
        <v>-2.6024342769852438E-2</v>
      </c>
      <c r="I90" s="16">
        <v>6.7639933035945621E-3</v>
      </c>
      <c r="J90" s="16">
        <v>-5.2616470390545178E-3</v>
      </c>
      <c r="K90" s="16">
        <v>-3.5676398523670216E-2</v>
      </c>
      <c r="L90" s="16">
        <v>2.1777470711570324E-3</v>
      </c>
      <c r="M90" s="16">
        <v>5.9309402623775043E-3</v>
      </c>
      <c r="N90" s="16">
        <v>3.3740402101434697E-2</v>
      </c>
      <c r="O90" s="16">
        <v>1.4710585225455874E-2</v>
      </c>
      <c r="P90" s="16">
        <v>-1.7631680278863415E-3</v>
      </c>
      <c r="Q90" s="16">
        <v>-2.9735271920519724E-2</v>
      </c>
      <c r="R90" s="16">
        <v>1.2381175831000402E-2</v>
      </c>
      <c r="S90" s="16">
        <v>5.8462481966108371E-3</v>
      </c>
      <c r="T90" s="16">
        <v>6.2231441695066447E-3</v>
      </c>
      <c r="U90" s="16">
        <v>9.6249326183788231E-3</v>
      </c>
    </row>
    <row r="91" spans="1:21" x14ac:dyDescent="0.35">
      <c r="A91" s="21">
        <v>42247</v>
      </c>
      <c r="B91" s="16">
        <v>-6.0346925450866284E-2</v>
      </c>
      <c r="C91" s="16">
        <v>1.7338654190174996E-2</v>
      </c>
      <c r="D91" s="16">
        <v>-0.11699977759526192</v>
      </c>
      <c r="E91" s="16">
        <v>-7.5226074658209408E-2</v>
      </c>
      <c r="F91" s="16">
        <v>2.9954889041330368E-3</v>
      </c>
      <c r="G91" s="16">
        <v>-6.284048201394099E-2</v>
      </c>
      <c r="H91" s="16">
        <v>-1.7418566085240839E-2</v>
      </c>
      <c r="I91" s="16">
        <v>-1.4380720489671761E-3</v>
      </c>
      <c r="J91" s="16">
        <v>-8.1148932771737403E-3</v>
      </c>
      <c r="K91" s="16">
        <v>-6.8085248851551761E-2</v>
      </c>
      <c r="L91" s="16">
        <v>-3.3455817155426115E-2</v>
      </c>
      <c r="M91" s="16">
        <v>-2.703264842401909E-3</v>
      </c>
      <c r="N91" s="16">
        <v>-5.8597502401537049E-2</v>
      </c>
      <c r="O91" s="16">
        <v>2.5878850337799353E-3</v>
      </c>
      <c r="P91" s="16">
        <v>-4.0324410531024535E-2</v>
      </c>
      <c r="Q91" s="16">
        <v>-9.0131829584182532E-2</v>
      </c>
      <c r="R91" s="16">
        <v>-5.8914364644752526E-2</v>
      </c>
      <c r="S91" s="16">
        <v>8.4522773353179481E-4</v>
      </c>
      <c r="T91" s="16">
        <v>5.9303187546322356E-4</v>
      </c>
      <c r="U91" s="16">
        <v>-2.3916335281547463E-3</v>
      </c>
    </row>
    <row r="92" spans="1:21" x14ac:dyDescent="0.35">
      <c r="A92" s="21">
        <v>42216</v>
      </c>
      <c r="B92" s="16">
        <v>2.0954388600805673E-2</v>
      </c>
      <c r="C92" s="16">
        <v>-7.3520037397475702E-2</v>
      </c>
      <c r="D92" s="16">
        <v>-0.10760161810704605</v>
      </c>
      <c r="E92" s="16">
        <v>1.5184476157326765E-2</v>
      </c>
      <c r="F92" s="16">
        <v>-0.14102092391565468</v>
      </c>
      <c r="G92" s="16">
        <v>-1.1619566437113704E-2</v>
      </c>
      <c r="H92" s="16">
        <v>-5.8245183339952211E-3</v>
      </c>
      <c r="I92" s="16">
        <v>6.9528305339041641E-3</v>
      </c>
      <c r="J92" s="16">
        <v>2.1470428573415745E-3</v>
      </c>
      <c r="K92" s="16">
        <v>9.0381294704007242E-3</v>
      </c>
      <c r="L92" s="16">
        <v>6.9659038024455056E-2</v>
      </c>
      <c r="M92" s="16">
        <v>9.9043071998756727E-3</v>
      </c>
      <c r="N92" s="16">
        <v>5.9320475651930771E-2</v>
      </c>
      <c r="O92" s="16">
        <v>1.2216607167694349E-2</v>
      </c>
      <c r="P92" s="16">
        <v>2.8504940856415084E-2</v>
      </c>
      <c r="Q92" s="16">
        <v>-6.878524702104083E-2</v>
      </c>
      <c r="R92" s="16">
        <v>3.4690599056795168E-2</v>
      </c>
      <c r="S92" s="16">
        <v>6.3032229973978282E-3</v>
      </c>
      <c r="T92" s="16">
        <v>6.2283220825718466E-3</v>
      </c>
      <c r="U92" s="16">
        <v>5.2601067670081658E-3</v>
      </c>
    </row>
    <row r="93" spans="1:21" x14ac:dyDescent="0.35">
      <c r="A93" s="21">
        <v>42185</v>
      </c>
      <c r="B93" s="16">
        <v>-1.9358186608333328E-2</v>
      </c>
      <c r="C93" s="16">
        <v>0.10922032619967936</v>
      </c>
      <c r="D93" s="16">
        <v>-5.4663683390593354E-2</v>
      </c>
      <c r="E93" s="16">
        <v>-2.9898859865252092E-2</v>
      </c>
      <c r="F93" s="16">
        <v>-1.1226899477759789E-3</v>
      </c>
      <c r="G93" s="16">
        <v>7.4882715642135E-3</v>
      </c>
      <c r="H93" s="16">
        <v>-1.4883969058415492E-2</v>
      </c>
      <c r="I93" s="16">
        <v>-1.0904973164148513E-2</v>
      </c>
      <c r="J93" s="16">
        <v>-1.0910642867468234E-2</v>
      </c>
      <c r="K93" s="16">
        <v>-2.3054006606830213E-2</v>
      </c>
      <c r="L93" s="16">
        <v>-4.4136207251448178E-2</v>
      </c>
      <c r="M93" s="16">
        <v>-1.2360997161303233E-2</v>
      </c>
      <c r="N93" s="16">
        <v>-4.4247255009111863E-2</v>
      </c>
      <c r="O93" s="16">
        <v>-1.6483892296117353E-2</v>
      </c>
      <c r="P93" s="16">
        <v>-3.0710734132786133E-3</v>
      </c>
      <c r="Q93" s="16">
        <v>-2.5126496333500947E-2</v>
      </c>
      <c r="R93" s="16">
        <v>-3.878763230442539E-2</v>
      </c>
      <c r="S93" s="16">
        <v>-7.6267609879618892E-3</v>
      </c>
      <c r="T93" s="16">
        <v>-7.6609918578830483E-3</v>
      </c>
      <c r="U93" s="16">
        <v>-9.2041510298289664E-3</v>
      </c>
    </row>
    <row r="94" spans="1:21" x14ac:dyDescent="0.35">
      <c r="A94" s="21">
        <v>42153</v>
      </c>
      <c r="B94" s="16">
        <v>1.2861227261521391E-2</v>
      </c>
      <c r="C94" s="16">
        <v>4.4150219028399995E-2</v>
      </c>
      <c r="D94" s="16">
        <v>-3.680954532356695E-2</v>
      </c>
      <c r="E94" s="16">
        <v>-1.3331598125975952E-2</v>
      </c>
      <c r="F94" s="16">
        <v>-1.9869999535691019E-2</v>
      </c>
      <c r="G94" s="16">
        <v>2.2830542771753004E-2</v>
      </c>
      <c r="H94" s="16">
        <v>3.0321947739231359E-3</v>
      </c>
      <c r="I94" s="16">
        <v>-2.4088927862172538E-3</v>
      </c>
      <c r="J94" s="16">
        <v>-9.0418256916092732E-3</v>
      </c>
      <c r="K94" s="16">
        <v>-6.1588514116606152E-4</v>
      </c>
      <c r="L94" s="16">
        <v>-7.3864687669024098E-3</v>
      </c>
      <c r="M94" s="16">
        <v>-4.1451947695465563E-3</v>
      </c>
      <c r="N94" s="16">
        <v>-3.8142083472203492E-4</v>
      </c>
      <c r="O94" s="16">
        <v>-1.8660537514507691E-3</v>
      </c>
      <c r="P94" s="16">
        <v>1.0858755543609711E-2</v>
      </c>
      <c r="Q94" s="16">
        <v>-3.9851181618728804E-2</v>
      </c>
      <c r="R94" s="16">
        <v>-1.4103015660176355E-2</v>
      </c>
      <c r="S94" s="16">
        <v>-2.3106056800714647E-4</v>
      </c>
      <c r="T94" s="16">
        <v>-1.4801657785679101E-4</v>
      </c>
      <c r="U94" s="16">
        <v>1.4397781047863489E-3</v>
      </c>
    </row>
    <row r="95" spans="1:21" x14ac:dyDescent="0.35">
      <c r="A95" s="21">
        <v>42124</v>
      </c>
      <c r="B95" s="16">
        <v>9.5804894834830012E-3</v>
      </c>
      <c r="C95" s="16">
        <v>5.6471322344131769E-2</v>
      </c>
      <c r="D95" s="16">
        <v>0.16650358083372141</v>
      </c>
      <c r="E95" s="16">
        <v>3.9912952627390696E-2</v>
      </c>
      <c r="F95" s="16">
        <v>0.11057789689062214</v>
      </c>
      <c r="G95" s="16">
        <v>-2.5502809247265446E-2</v>
      </c>
      <c r="H95" s="16">
        <v>1.2070594323330575E-2</v>
      </c>
      <c r="I95" s="16">
        <v>-3.5875269193011983E-3</v>
      </c>
      <c r="J95" s="16">
        <v>9.7012149764443834E-3</v>
      </c>
      <c r="K95" s="16">
        <v>2.9363806191436304E-2</v>
      </c>
      <c r="L95" s="16">
        <v>-1.9980921513294669E-2</v>
      </c>
      <c r="M95" s="16">
        <v>-5.5910711343479802E-3</v>
      </c>
      <c r="N95" s="16">
        <v>-5.7937058498145455E-2</v>
      </c>
      <c r="O95" s="16">
        <v>-6.1068011670775135E-3</v>
      </c>
      <c r="P95" s="16">
        <v>1.8394328415405337E-2</v>
      </c>
      <c r="Q95" s="16">
        <v>7.7158375035464521E-2</v>
      </c>
      <c r="R95" s="16">
        <v>-1.516573513482089E-2</v>
      </c>
      <c r="S95" s="16">
        <v>4.1708752305291696E-4</v>
      </c>
      <c r="T95" s="16">
        <v>3.3314825097185974E-4</v>
      </c>
      <c r="U95" s="16">
        <v>-6.1364622237258803E-4</v>
      </c>
    </row>
    <row r="96" spans="1:21" x14ac:dyDescent="0.35">
      <c r="A96" s="21">
        <v>42094</v>
      </c>
      <c r="B96" s="16">
        <v>-1.5811642590155217E-2</v>
      </c>
      <c r="C96" s="16">
        <v>-3.5072754641244375E-2</v>
      </c>
      <c r="D96" s="16">
        <v>2.3622843287760098E-2</v>
      </c>
      <c r="E96" s="16">
        <v>-2.086778611711837E-2</v>
      </c>
      <c r="F96" s="16">
        <v>-6.8054382949639836E-2</v>
      </c>
      <c r="G96" s="16">
        <v>1.7420453832380778E-2</v>
      </c>
      <c r="H96" s="16">
        <v>-5.4756319417846866E-3</v>
      </c>
      <c r="I96" s="16">
        <v>4.6420604758756756E-3</v>
      </c>
      <c r="J96" s="16">
        <v>-4.409213404557355E-3</v>
      </c>
      <c r="K96" s="16">
        <v>-1.4757169515726698E-2</v>
      </c>
      <c r="L96" s="16">
        <v>-5.8596545247524556E-4</v>
      </c>
      <c r="M96" s="16">
        <v>5.7300509337860905E-3</v>
      </c>
      <c r="N96" s="16">
        <v>1.7927052576559355E-2</v>
      </c>
      <c r="O96" s="16">
        <v>8.6462563307021512E-3</v>
      </c>
      <c r="P96" s="16">
        <v>-2.1713895527484262E-3</v>
      </c>
      <c r="Q96" s="16">
        <v>-1.4067652566341016E-2</v>
      </c>
      <c r="R96" s="16">
        <v>-1.8167079991171509E-3</v>
      </c>
      <c r="S96" s="16">
        <v>3.7021158550425426E-3</v>
      </c>
      <c r="T96" s="16">
        <v>3.9018952062428447E-3</v>
      </c>
      <c r="U96" s="16">
        <v>6.5708200212992729E-3</v>
      </c>
    </row>
    <row r="97" spans="1:21" x14ac:dyDescent="0.35">
      <c r="A97" s="21">
        <v>42062</v>
      </c>
      <c r="B97" s="16">
        <v>5.7459862410059959E-2</v>
      </c>
      <c r="C97" s="16">
        <v>0.21472542207594314</v>
      </c>
      <c r="D97" s="16">
        <v>3.2672129421673191E-2</v>
      </c>
      <c r="E97" s="16">
        <v>5.8103015075376963E-2</v>
      </c>
      <c r="F97" s="16">
        <v>6.4652433812681043E-2</v>
      </c>
      <c r="G97" s="16">
        <v>5.9366471502489526E-2</v>
      </c>
      <c r="H97" s="16">
        <v>2.4103547811804793E-2</v>
      </c>
      <c r="I97" s="16">
        <v>-9.4014383484567476E-3</v>
      </c>
      <c r="J97" s="16">
        <v>-1.5280835145245586E-2</v>
      </c>
      <c r="K97" s="16">
        <v>5.6134212387755733E-2</v>
      </c>
      <c r="L97" s="16">
        <v>5.4981740513479149E-2</v>
      </c>
      <c r="M97" s="16">
        <v>-5.9084042519372826E-3</v>
      </c>
      <c r="N97" s="16">
        <v>-3.5821323917149983E-2</v>
      </c>
      <c r="O97" s="16">
        <v>-2.3110695103741863E-2</v>
      </c>
      <c r="P97" s="16">
        <v>2.6358023393534102E-2</v>
      </c>
      <c r="Q97" s="16">
        <v>3.0724068636571289E-2</v>
      </c>
      <c r="R97" s="16">
        <v>-5.5685528228357484E-3</v>
      </c>
      <c r="S97" s="16">
        <v>-1.6264829697665295E-3</v>
      </c>
      <c r="T97" s="16">
        <v>-2.0026702269692054E-3</v>
      </c>
      <c r="U97" s="16">
        <v>-5.5248618784530246E-3</v>
      </c>
    </row>
    <row r="98" spans="1:21" x14ac:dyDescent="0.35">
      <c r="A98" s="21">
        <v>42034</v>
      </c>
      <c r="B98" s="16">
        <v>-3.0018320968580481E-2</v>
      </c>
      <c r="C98" s="16">
        <v>-0.24433492999263073</v>
      </c>
      <c r="D98" s="16">
        <v>2.2532055048653188E-2</v>
      </c>
      <c r="E98" s="16">
        <v>-4.1886805097903768E-3</v>
      </c>
      <c r="F98" s="16">
        <v>-7.4964782828991994E-2</v>
      </c>
      <c r="G98" s="16">
        <v>-3.2159742668655622E-2</v>
      </c>
      <c r="H98" s="16">
        <v>6.6008229437202193E-3</v>
      </c>
      <c r="I98" s="16">
        <v>2.0967480821152407E-2</v>
      </c>
      <c r="J98" s="16">
        <v>4.0395099196313122E-2</v>
      </c>
      <c r="K98" s="16">
        <v>-1.53641691182691E-2</v>
      </c>
      <c r="L98" s="16">
        <v>0.13407923800287103</v>
      </c>
      <c r="M98" s="16">
        <v>1.8649821946570277E-2</v>
      </c>
      <c r="N98" s="16">
        <v>6.6904843859420193E-2</v>
      </c>
      <c r="O98" s="16">
        <v>4.0607606679035291E-2</v>
      </c>
      <c r="P98" s="16">
        <v>-1.9326327654105357E-2</v>
      </c>
      <c r="Q98" s="16">
        <v>5.922012665534826E-3</v>
      </c>
      <c r="R98" s="16">
        <v>4.9435479250974579E-2</v>
      </c>
      <c r="S98" s="16">
        <v>8.4858087417540862E-3</v>
      </c>
      <c r="T98" s="16">
        <v>9.0939710340183222E-3</v>
      </c>
      <c r="U98" s="16">
        <v>1.4952058819314162E-2</v>
      </c>
    </row>
    <row r="99" spans="1:21" x14ac:dyDescent="0.35">
      <c r="A99" s="21">
        <v>42004</v>
      </c>
      <c r="B99" s="16">
        <v>-2.5732431981593251E-3</v>
      </c>
      <c r="C99" s="16">
        <v>3.3271719038814318E-3</v>
      </c>
      <c r="D99" s="16">
        <v>1.1585762044945547E-2</v>
      </c>
      <c r="E99" s="16">
        <v>-3.3989015613366869E-2</v>
      </c>
      <c r="F99" s="16">
        <v>-0.13630369384821728</v>
      </c>
      <c r="G99" s="16">
        <v>2.8498583917640818E-2</v>
      </c>
      <c r="H99" s="16">
        <v>-1.447574810617569E-2</v>
      </c>
      <c r="I99" s="16">
        <v>9.3566395550626069E-4</v>
      </c>
      <c r="J99" s="16">
        <v>-1.524412390390717E-2</v>
      </c>
      <c r="K99" s="16">
        <v>-1.8767128065538152E-2</v>
      </c>
      <c r="L99" s="16">
        <v>1.763755485214058E-2</v>
      </c>
      <c r="M99" s="16">
        <v>5.1770179548020767E-3</v>
      </c>
      <c r="N99" s="16">
        <v>1.7974128660736444E-2</v>
      </c>
      <c r="O99" s="16">
        <v>1.7889087656528524E-3</v>
      </c>
      <c r="P99" s="16">
        <v>8.0225573806833594E-3</v>
      </c>
      <c r="Q99" s="16">
        <v>-4.515694320602659E-2</v>
      </c>
      <c r="R99" s="16">
        <v>4.5854151202888715E-3</v>
      </c>
      <c r="S99" s="16">
        <v>1.5461846368245435E-3</v>
      </c>
      <c r="T99" s="16">
        <v>1.311549126882916E-3</v>
      </c>
      <c r="U99" s="16">
        <v>-8.1984526763134724E-4</v>
      </c>
    </row>
    <row r="100" spans="1:21" x14ac:dyDescent="0.35">
      <c r="A100" s="21">
        <v>41971</v>
      </c>
      <c r="B100" s="16">
        <v>2.6872213970902115E-2</v>
      </c>
      <c r="C100" s="16">
        <v>-7.3352460069370129E-2</v>
      </c>
      <c r="D100" s="16">
        <v>1.5521885739088859E-2</v>
      </c>
      <c r="E100" s="16">
        <v>1.0522069085833863E-2</v>
      </c>
      <c r="F100" s="16">
        <v>-0.10920411496111937</v>
      </c>
      <c r="G100" s="16">
        <v>9.0243251013610859E-4</v>
      </c>
      <c r="H100" s="16">
        <v>-7.2847322393159164E-3</v>
      </c>
      <c r="I100" s="16">
        <v>7.0962307854285367E-3</v>
      </c>
      <c r="J100" s="16">
        <v>3.1263662671672243E-3</v>
      </c>
      <c r="K100" s="16">
        <v>1.7266957183623033E-2</v>
      </c>
      <c r="L100" s="16">
        <v>3.7368614252415222E-2</v>
      </c>
      <c r="M100" s="16">
        <v>9.3902633382894063E-3</v>
      </c>
      <c r="N100" s="16">
        <v>2.1075786717923872E-2</v>
      </c>
      <c r="O100" s="16">
        <v>1.2967146757036696E-2</v>
      </c>
      <c r="P100" s="16">
        <v>3.2737433274021566E-3</v>
      </c>
      <c r="Q100" s="16">
        <v>-1.0584825952685062E-2</v>
      </c>
      <c r="R100" s="16">
        <v>8.6988816097510746E-3</v>
      </c>
      <c r="S100" s="16">
        <v>6.5477592226648174E-3</v>
      </c>
      <c r="T100" s="16">
        <v>6.4871388700309396E-3</v>
      </c>
      <c r="U100" s="16">
        <v>6.1669470370198098E-3</v>
      </c>
    </row>
    <row r="101" spans="1:21" x14ac:dyDescent="0.35">
      <c r="A101" s="21">
        <v>41943</v>
      </c>
      <c r="B101" s="16">
        <v>2.442035461280434E-2</v>
      </c>
      <c r="C101" s="16">
        <v>-6.1676309868209489E-2</v>
      </c>
      <c r="D101" s="16">
        <v>4.1917196852873762E-2</v>
      </c>
      <c r="E101" s="16">
        <v>-1.6556575448228417E-2</v>
      </c>
      <c r="F101" s="16">
        <v>-5.9837329029570174E-2</v>
      </c>
      <c r="G101" s="16">
        <v>6.5919114305248883E-2</v>
      </c>
      <c r="H101" s="16">
        <v>1.189065725348426E-2</v>
      </c>
      <c r="I101" s="16">
        <v>9.8293029115787967E-3</v>
      </c>
      <c r="J101" s="16">
        <v>9.825151547006028E-3</v>
      </c>
      <c r="K101" s="16">
        <v>7.3243680567498526E-3</v>
      </c>
      <c r="L101" s="16">
        <v>2.6077132499018107E-2</v>
      </c>
      <c r="M101" s="16">
        <v>7.2879239281034014E-3</v>
      </c>
      <c r="N101" s="16">
        <v>0.10726170440636484</v>
      </c>
      <c r="O101" s="16">
        <v>1.6238968741778992E-2</v>
      </c>
      <c r="P101" s="16">
        <v>-2.5217827282951855E-2</v>
      </c>
      <c r="Q101" s="16">
        <v>1.1910300201062096E-2</v>
      </c>
      <c r="R101" s="16">
        <v>6.6521053036229461E-2</v>
      </c>
      <c r="S101" s="16">
        <v>9.681537881019997E-3</v>
      </c>
      <c r="T101" s="16">
        <v>9.5571716864029099E-3</v>
      </c>
      <c r="U101" s="16">
        <v>6.7452647153749545E-3</v>
      </c>
    </row>
    <row r="102" spans="1:21" x14ac:dyDescent="0.35">
      <c r="A102" s="21">
        <v>41912</v>
      </c>
      <c r="B102" s="16">
        <v>-1.4020976793533868E-2</v>
      </c>
      <c r="C102" s="16">
        <v>6.2182578635141317E-2</v>
      </c>
      <c r="D102" s="16">
        <v>-6.1785894780652661E-2</v>
      </c>
      <c r="E102" s="16">
        <v>-4.3381032979432854E-2</v>
      </c>
      <c r="F102" s="16">
        <v>-6.0238301254587845E-2</v>
      </c>
      <c r="G102" s="16">
        <v>-6.0493860254102194E-2</v>
      </c>
      <c r="H102" s="16">
        <v>-2.0933611571186783E-2</v>
      </c>
      <c r="I102" s="16">
        <v>-6.7899702740804591E-3</v>
      </c>
      <c r="J102" s="16">
        <v>-2.6593948572071868E-2</v>
      </c>
      <c r="K102" s="16">
        <v>-3.1961800023804776E-2</v>
      </c>
      <c r="L102" s="16">
        <v>-2.0748076610865085E-2</v>
      </c>
      <c r="M102" s="16">
        <v>-2.9469051389242606E-3</v>
      </c>
      <c r="N102" s="16">
        <v>-5.8245969739112113E-2</v>
      </c>
      <c r="O102" s="16">
        <v>-1.0717834666162052E-2</v>
      </c>
      <c r="P102" s="16">
        <v>-9.9744434233738355E-3</v>
      </c>
      <c r="Q102" s="16">
        <v>-7.3910000461132386E-2</v>
      </c>
      <c r="R102" s="16">
        <v>-6.1818894252537504E-2</v>
      </c>
      <c r="S102" s="16">
        <v>-1.6152837842022816E-3</v>
      </c>
      <c r="T102" s="16">
        <v>-1.8622681666160545E-3</v>
      </c>
      <c r="U102" s="16">
        <v>-2.7269143553594333E-3</v>
      </c>
    </row>
    <row r="103" spans="1:21" x14ac:dyDescent="0.35">
      <c r="A103" s="21">
        <v>41880</v>
      </c>
      <c r="B103" s="16">
        <v>3.9992743014067633E-2</v>
      </c>
      <c r="C103" s="16">
        <v>-8.3939322855578924E-2</v>
      </c>
      <c r="D103" s="16">
        <v>2.3405098735747032E-3</v>
      </c>
      <c r="E103" s="16">
        <v>-1.6845964393058521E-3</v>
      </c>
      <c r="F103" s="16">
        <v>-1.6395392198207404E-2</v>
      </c>
      <c r="G103" s="16">
        <v>4.9585933758481637E-2</v>
      </c>
      <c r="H103" s="16">
        <v>1.5847273345724444E-2</v>
      </c>
      <c r="I103" s="16">
        <v>1.1039401267289195E-2</v>
      </c>
      <c r="J103" s="16">
        <v>2.8767282603490152E-3</v>
      </c>
      <c r="K103" s="16">
        <v>2.2589839319849592E-2</v>
      </c>
      <c r="L103" s="16">
        <v>2.7158012277126886E-2</v>
      </c>
      <c r="M103" s="16">
        <v>1.2185666307722443E-2</v>
      </c>
      <c r="N103" s="16">
        <v>2.7861635968618348E-2</v>
      </c>
      <c r="O103" s="16">
        <v>1.8506915995951667E-2</v>
      </c>
      <c r="P103" s="16">
        <v>3.5486066735198385E-2</v>
      </c>
      <c r="Q103" s="16">
        <v>2.2864718347407553E-2</v>
      </c>
      <c r="R103" s="16">
        <v>1.5250119211418722E-2</v>
      </c>
      <c r="S103" s="16">
        <v>9.3657540525899918E-3</v>
      </c>
      <c r="T103" s="16">
        <v>9.0117728266290165E-3</v>
      </c>
      <c r="U103" s="16">
        <v>3.8337683837543768E-3</v>
      </c>
    </row>
    <row r="104" spans="1:21" x14ac:dyDescent="0.35">
      <c r="A104" s="21">
        <v>41851</v>
      </c>
      <c r="B104" s="16">
        <v>-1.3792281891137792E-2</v>
      </c>
      <c r="C104" s="16">
        <v>1.082832753714813E-2</v>
      </c>
      <c r="D104" s="16">
        <v>8.1597573207618179E-2</v>
      </c>
      <c r="E104" s="16">
        <v>-1.8316804310782531E-2</v>
      </c>
      <c r="F104" s="16">
        <v>-5.2972070706991614E-2</v>
      </c>
      <c r="G104" s="16">
        <v>-6.0529145897222802E-2</v>
      </c>
      <c r="H104" s="16">
        <v>-1.3334611857915957E-2</v>
      </c>
      <c r="I104" s="16">
        <v>-2.5079872204473164E-3</v>
      </c>
      <c r="J104" s="16">
        <v>-6.255790024236596E-4</v>
      </c>
      <c r="K104" s="16">
        <v>-1.176803347285349E-2</v>
      </c>
      <c r="L104" s="16">
        <v>4.3111565748987779E-4</v>
      </c>
      <c r="M104" s="16">
        <v>2.1526499176998115E-3</v>
      </c>
      <c r="N104" s="16">
        <v>2.0764042561649543E-3</v>
      </c>
      <c r="O104" s="16">
        <v>-2.8833677735594643E-3</v>
      </c>
      <c r="P104" s="16">
        <v>-5.5259304285358857E-3</v>
      </c>
      <c r="Q104" s="16">
        <v>1.9967212141490664E-2</v>
      </c>
      <c r="R104" s="16">
        <v>3.3388799463025531E-3</v>
      </c>
      <c r="S104" s="16">
        <v>-5.8671527479299268E-3</v>
      </c>
      <c r="T104" s="16">
        <v>-5.5676314685583206E-3</v>
      </c>
      <c r="U104" s="16">
        <v>-1.4790379003462029E-3</v>
      </c>
    </row>
    <row r="105" spans="1:21" x14ac:dyDescent="0.35">
      <c r="A105" s="21">
        <v>41820</v>
      </c>
      <c r="B105" s="16">
        <v>2.0658292585765903E-2</v>
      </c>
      <c r="C105" s="16">
        <v>2.2012197584716731E-2</v>
      </c>
      <c r="D105" s="16">
        <v>3.2579767788728731E-2</v>
      </c>
      <c r="E105" s="16">
        <v>1.2417113224734599E-2</v>
      </c>
      <c r="F105" s="16">
        <v>2.1170817450453017E-2</v>
      </c>
      <c r="G105" s="16">
        <v>5.3207358541087713E-2</v>
      </c>
      <c r="H105" s="16">
        <v>8.3516138194430489E-3</v>
      </c>
      <c r="I105" s="16">
        <v>5.1677383952308809E-4</v>
      </c>
      <c r="J105" s="16">
        <v>1.8047821590263524E-3</v>
      </c>
      <c r="K105" s="16">
        <v>1.9244352487275407E-2</v>
      </c>
      <c r="L105" s="16">
        <v>8.9228795024485219E-3</v>
      </c>
      <c r="M105" s="16">
        <v>3.3980624871872145E-3</v>
      </c>
      <c r="N105" s="16">
        <v>8.621807251620206E-3</v>
      </c>
      <c r="O105" s="16">
        <v>-2.3970468382952248E-3</v>
      </c>
      <c r="P105" s="16">
        <v>3.0346280155750804E-3</v>
      </c>
      <c r="Q105" s="16">
        <v>2.6990126955399374E-2</v>
      </c>
      <c r="R105" s="16">
        <v>1.3631968317594723E-2</v>
      </c>
      <c r="S105" s="16">
        <v>2.6219600839028079E-3</v>
      </c>
      <c r="T105" s="16">
        <v>2.5232251404978534E-3</v>
      </c>
      <c r="U105" s="16">
        <v>2.0633012092834413E-3</v>
      </c>
    </row>
    <row r="106" spans="1:21" x14ac:dyDescent="0.35">
      <c r="A106" s="21">
        <v>41789</v>
      </c>
      <c r="B106" s="16">
        <v>2.3457024483853672E-2</v>
      </c>
      <c r="C106" s="16">
        <v>-6.425034959749043E-2</v>
      </c>
      <c r="D106" s="16">
        <v>4.705312152864316E-2</v>
      </c>
      <c r="E106" s="16">
        <v>9.9658724121625131E-3</v>
      </c>
      <c r="F106" s="16">
        <v>-1.7544507682584198E-3</v>
      </c>
      <c r="G106" s="16">
        <v>8.0152391292251934E-3</v>
      </c>
      <c r="H106" s="16">
        <v>9.203015222482458E-3</v>
      </c>
      <c r="I106" s="16">
        <v>1.1385311708604906E-2</v>
      </c>
      <c r="J106" s="16">
        <v>2.6581962515952462E-2</v>
      </c>
      <c r="K106" s="16">
        <v>2.204456791214926E-2</v>
      </c>
      <c r="L106" s="16">
        <v>4.446459544683834E-2</v>
      </c>
      <c r="M106" s="16">
        <v>9.6462541055151174E-3</v>
      </c>
      <c r="N106" s="16">
        <v>2.4633300969145289E-2</v>
      </c>
      <c r="O106" s="16">
        <v>1.8978530079871048E-2</v>
      </c>
      <c r="P106" s="16">
        <v>1.7117085374017904E-2</v>
      </c>
      <c r="Q106" s="16">
        <v>3.5109209213726178E-2</v>
      </c>
      <c r="R106" s="16">
        <v>3.2418690624946178E-2</v>
      </c>
      <c r="S106" s="16">
        <v>1.2032745883119311E-2</v>
      </c>
      <c r="T106" s="16">
        <v>1.1602274045712901E-2</v>
      </c>
      <c r="U106" s="16">
        <v>7.864127788415276E-3</v>
      </c>
    </row>
    <row r="107" spans="1:21" x14ac:dyDescent="0.35">
      <c r="A107" s="21">
        <v>41759</v>
      </c>
      <c r="B107" s="16">
        <v>7.3893591738212194E-3</v>
      </c>
      <c r="C107" s="16">
        <v>-2.6526857983811603E-2</v>
      </c>
      <c r="D107" s="16">
        <v>-2.3240223233209956E-2</v>
      </c>
      <c r="E107" s="16">
        <v>1.2441914316787539E-2</v>
      </c>
      <c r="F107" s="16">
        <v>7.4162205435543971E-3</v>
      </c>
      <c r="G107" s="16">
        <v>-3.8781174578695898E-2</v>
      </c>
      <c r="H107" s="16">
        <v>6.3337752246281909E-3</v>
      </c>
      <c r="I107" s="16">
        <v>8.4385205148964637E-3</v>
      </c>
      <c r="J107" s="16">
        <v>1.4013760650244178E-2</v>
      </c>
      <c r="K107" s="16">
        <v>9.9331575053893673E-3</v>
      </c>
      <c r="L107" s="16">
        <v>2.9345858828097704E-2</v>
      </c>
      <c r="M107" s="16">
        <v>6.9198060769244396E-3</v>
      </c>
      <c r="N107" s="16">
        <v>3.6813700921336512E-2</v>
      </c>
      <c r="O107" s="16">
        <v>8.2251828502475366E-3</v>
      </c>
      <c r="P107" s="16">
        <v>7.9482334891254336E-3</v>
      </c>
      <c r="Q107" s="16">
        <v>3.7442376883563E-3</v>
      </c>
      <c r="R107" s="16">
        <v>3.08326806638759E-2</v>
      </c>
      <c r="S107" s="16">
        <v>9.2432028254609833E-3</v>
      </c>
      <c r="T107" s="16">
        <v>8.8961723048108787E-3</v>
      </c>
      <c r="U107" s="16">
        <v>6.1665408063655835E-3</v>
      </c>
    </row>
    <row r="108" spans="1:21" x14ac:dyDescent="0.35">
      <c r="A108" s="21">
        <v>41729</v>
      </c>
      <c r="B108" s="16">
        <v>8.407977892583407E-3</v>
      </c>
      <c r="C108" s="16">
        <v>2.6590119353376629E-2</v>
      </c>
      <c r="D108" s="16">
        <v>-1.7335023863022436E-2</v>
      </c>
      <c r="E108" s="16">
        <v>-8.3952528379772628E-3</v>
      </c>
      <c r="F108" s="16">
        <v>1.3976968115834154E-3</v>
      </c>
      <c r="G108" s="16">
        <v>-6.8077802116985886E-3</v>
      </c>
      <c r="H108" s="16">
        <v>2.3623209803631529E-3</v>
      </c>
      <c r="I108" s="16">
        <v>-1.7032725615809818E-3</v>
      </c>
      <c r="J108" s="16">
        <v>-7.9537698181136873E-3</v>
      </c>
      <c r="K108" s="16">
        <v>5.1204639385544759E-3</v>
      </c>
      <c r="L108" s="16">
        <v>-2.1818743577365463E-2</v>
      </c>
      <c r="M108" s="16">
        <v>9.8317461980212961E-4</v>
      </c>
      <c r="N108" s="16">
        <v>8.7641653203165415E-3</v>
      </c>
      <c r="O108" s="16">
        <v>-5.6077970418259016E-3</v>
      </c>
      <c r="P108" s="16">
        <v>7.6439685652527345E-3</v>
      </c>
      <c r="Q108" s="16">
        <v>3.0797122325027848E-2</v>
      </c>
      <c r="R108" s="16">
        <v>1.462073713559775E-3</v>
      </c>
      <c r="S108" s="16">
        <v>-3.2138873765058529E-3</v>
      </c>
      <c r="T108" s="16">
        <v>-3.0729733934959924E-3</v>
      </c>
      <c r="U108" s="16">
        <v>1.4735081650618653E-5</v>
      </c>
    </row>
    <row r="109" spans="1:21" x14ac:dyDescent="0.35">
      <c r="A109" s="21">
        <v>41698</v>
      </c>
      <c r="B109" s="16">
        <v>4.5725673670997447E-2</v>
      </c>
      <c r="C109" s="16">
        <v>1.3615733736762614E-3</v>
      </c>
      <c r="D109" s="16">
        <v>2.5741439965402346E-2</v>
      </c>
      <c r="E109" s="16">
        <v>5.2517243252050205E-2</v>
      </c>
      <c r="F109" s="16">
        <v>4.5090097675985152E-2</v>
      </c>
      <c r="G109" s="16">
        <v>4.7112583856126378E-2</v>
      </c>
      <c r="H109" s="16">
        <v>2.0228583622567076E-2</v>
      </c>
      <c r="I109" s="16">
        <v>5.3169444202076921E-3</v>
      </c>
      <c r="J109" s="16">
        <v>5.5333691319083833E-3</v>
      </c>
      <c r="K109" s="16">
        <v>4.880509793946386E-2</v>
      </c>
      <c r="L109" s="16">
        <v>6.3889320724324294E-2</v>
      </c>
      <c r="M109" s="16">
        <v>4.9146076878061606E-3</v>
      </c>
      <c r="N109" s="16">
        <v>5.1195381981718802E-2</v>
      </c>
      <c r="O109" s="16">
        <v>5.2185899960615068E-3</v>
      </c>
      <c r="P109" s="16">
        <v>4.1373810251403187E-2</v>
      </c>
      <c r="Q109" s="16">
        <v>3.2587135902130138E-2</v>
      </c>
      <c r="R109" s="16">
        <v>4.1246348513750641E-2</v>
      </c>
      <c r="S109" s="16">
        <v>3.4424229565586106E-3</v>
      </c>
      <c r="T109" s="16">
        <v>3.5523285318341813E-3</v>
      </c>
      <c r="U109" s="16">
        <v>4.6892232988149374E-3</v>
      </c>
    </row>
    <row r="110" spans="1:21" x14ac:dyDescent="0.35">
      <c r="A110" s="21">
        <v>41670</v>
      </c>
      <c r="B110" s="16">
        <v>-3.4574261940369388E-2</v>
      </c>
      <c r="C110" s="16">
        <v>-0.12687405059111023</v>
      </c>
      <c r="D110" s="16">
        <v>-6.565764001604657E-2</v>
      </c>
      <c r="E110" s="16">
        <v>-4.0949622900954274E-2</v>
      </c>
      <c r="F110" s="16">
        <v>-1.6378507091831529E-2</v>
      </c>
      <c r="G110" s="16">
        <v>-2.7679837484504199E-2</v>
      </c>
      <c r="H110" s="16">
        <v>7.0155923119219477E-3</v>
      </c>
      <c r="I110" s="16">
        <v>1.4775381005611266E-2</v>
      </c>
      <c r="J110" s="16">
        <v>2.4926739659722141E-2</v>
      </c>
      <c r="K110" s="16">
        <v>-3.9778435683750724E-2</v>
      </c>
      <c r="L110" s="16">
        <v>1.777245200660249E-2</v>
      </c>
      <c r="M110" s="16">
        <v>1.4364471398990108E-2</v>
      </c>
      <c r="N110" s="16">
        <v>4.0592412012433687E-2</v>
      </c>
      <c r="O110" s="16">
        <v>2.686989712090182E-2</v>
      </c>
      <c r="P110" s="16">
        <v>-1.9096498731530298E-2</v>
      </c>
      <c r="Q110" s="16">
        <v>-6.550833083358687E-2</v>
      </c>
      <c r="R110" s="16">
        <v>-2.516854079330666E-3</v>
      </c>
      <c r="S110" s="16">
        <v>1.563341737237911E-2</v>
      </c>
      <c r="T110" s="16">
        <v>1.505725720172757E-2</v>
      </c>
      <c r="U110" s="16">
        <v>1.0078580026766648E-2</v>
      </c>
    </row>
    <row r="111" spans="1:21" x14ac:dyDescent="0.35">
      <c r="A111" s="21">
        <v>41639</v>
      </c>
      <c r="B111" s="16">
        <v>2.5247970748368376E-2</v>
      </c>
      <c r="C111" s="16">
        <v>0.10337037711787223</v>
      </c>
      <c r="D111" s="16">
        <v>-3.4198249279288939E-2</v>
      </c>
      <c r="E111" s="16">
        <v>1.412974006560419E-2</v>
      </c>
      <c r="F111" s="16">
        <v>1.9290432873936725E-2</v>
      </c>
      <c r="G111" s="16">
        <v>1.9722793655776227E-2</v>
      </c>
      <c r="H111" s="16">
        <v>5.3949291478680994E-3</v>
      </c>
      <c r="I111" s="16">
        <v>-5.6511475626330743E-3</v>
      </c>
      <c r="J111" s="16">
        <v>-1.99955708274695E-2</v>
      </c>
      <c r="K111" s="16">
        <v>1.7782157597389991E-2</v>
      </c>
      <c r="L111" s="16">
        <v>-1.5513698436551149E-3</v>
      </c>
      <c r="M111" s="16">
        <v>-5.4033316870280013E-3</v>
      </c>
      <c r="N111" s="16">
        <v>5.5819097599132395E-3</v>
      </c>
      <c r="O111" s="16">
        <v>-1.9237920519622143E-2</v>
      </c>
      <c r="P111" s="16">
        <v>1.3433012758768736E-2</v>
      </c>
      <c r="Q111" s="16">
        <v>-1.2839813401491318E-2</v>
      </c>
      <c r="R111" s="16">
        <v>2.0098962580541446E-3</v>
      </c>
      <c r="S111" s="16">
        <v>-4.7182962661118655E-3</v>
      </c>
      <c r="T111" s="16">
        <v>-4.5753954167159216E-3</v>
      </c>
      <c r="U111" s="16">
        <v>-3.3532291596809483E-3</v>
      </c>
    </row>
    <row r="112" spans="1:21" x14ac:dyDescent="0.35">
      <c r="A112" s="21">
        <v>41607</v>
      </c>
      <c r="B112" s="16">
        <v>3.045858301039539E-2</v>
      </c>
      <c r="C112" s="16">
        <v>7.4504737295435053E-2</v>
      </c>
      <c r="D112" s="16">
        <v>4.8628224084113825E-2</v>
      </c>
      <c r="E112" s="16">
        <v>4.1317930602848829E-3</v>
      </c>
      <c r="F112" s="16">
        <v>-7.8108640113915273E-3</v>
      </c>
      <c r="G112" s="16">
        <v>4.0068603190632546E-2</v>
      </c>
      <c r="H112" s="16">
        <v>5.0774389270318299E-3</v>
      </c>
      <c r="I112" s="16">
        <v>-3.7441891062188759E-3</v>
      </c>
      <c r="J112" s="16">
        <v>-1.1852322462233555E-2</v>
      </c>
      <c r="K112" s="16">
        <v>1.4638247919179781E-2</v>
      </c>
      <c r="L112" s="16">
        <v>3.1650283267814494E-4</v>
      </c>
      <c r="M112" s="16">
        <v>-1.3699916771375831E-3</v>
      </c>
      <c r="N112" s="16">
        <v>-5.4863648682051402E-2</v>
      </c>
      <c r="O112" s="16">
        <v>-8.9432692071447217E-3</v>
      </c>
      <c r="P112" s="16">
        <v>1.0716291608941608E-2</v>
      </c>
      <c r="Q112" s="16">
        <v>-1.4621001957108692E-2</v>
      </c>
      <c r="R112" s="16">
        <v>-3.4366929146296132E-2</v>
      </c>
      <c r="S112" s="16">
        <v>-6.2234915492658249E-3</v>
      </c>
      <c r="T112" s="16">
        <v>-5.7257147339111469E-3</v>
      </c>
      <c r="U112" s="16">
        <v>1.5112335023677037E-3</v>
      </c>
    </row>
    <row r="113" spans="1:21" x14ac:dyDescent="0.35">
      <c r="A113" s="21">
        <v>41578</v>
      </c>
      <c r="B113" s="16">
        <v>4.596293270695484E-2</v>
      </c>
      <c r="C113" s="16">
        <v>-2.1379310344827651E-2</v>
      </c>
      <c r="D113" s="16">
        <v>2.4724748538813568E-2</v>
      </c>
      <c r="E113" s="16">
        <v>3.2898160880498351E-2</v>
      </c>
      <c r="F113" s="16">
        <v>-1.4426351309516527E-2</v>
      </c>
      <c r="G113" s="16">
        <v>2.5146232709128302E-2</v>
      </c>
      <c r="H113" s="16">
        <v>2.505433786367095E-2</v>
      </c>
      <c r="I113" s="16">
        <v>8.0849723408842333E-3</v>
      </c>
      <c r="J113" s="16">
        <v>6.1401110120706814E-3</v>
      </c>
      <c r="K113" s="16">
        <v>4.047307434208558E-2</v>
      </c>
      <c r="L113" s="16">
        <v>4.1764358119727785E-2</v>
      </c>
      <c r="M113" s="16">
        <v>8.9857570966260791E-3</v>
      </c>
      <c r="N113" s="16">
        <v>4.0714333311121509E-2</v>
      </c>
      <c r="O113" s="16">
        <v>8.7988896049175924E-3</v>
      </c>
      <c r="P113" s="16">
        <v>3.2833165751411375E-2</v>
      </c>
      <c r="Q113" s="16">
        <v>4.8795368218082835E-2</v>
      </c>
      <c r="R113" s="16">
        <v>2.8455620252376246E-2</v>
      </c>
      <c r="S113" s="16">
        <v>6.8130854157055776E-3</v>
      </c>
      <c r="T113" s="16">
        <v>6.7911714770798604E-3</v>
      </c>
      <c r="U113" s="16">
        <v>7.776628748707326E-3</v>
      </c>
    </row>
    <row r="114" spans="1:21" x14ac:dyDescent="0.35">
      <c r="A114" s="21">
        <v>41547</v>
      </c>
      <c r="B114" s="16">
        <v>3.1362237695645279E-2</v>
      </c>
      <c r="C114" s="16">
        <v>-6.246632422141607E-2</v>
      </c>
      <c r="D114" s="16">
        <v>5.3218201527375442E-2</v>
      </c>
      <c r="E114" s="16">
        <v>6.7987806661868877E-2</v>
      </c>
      <c r="F114" s="16">
        <v>-3.3915540136379874E-2</v>
      </c>
      <c r="G114" s="16">
        <v>6.377996234626182E-2</v>
      </c>
      <c r="H114" s="16">
        <v>9.9308411462120105E-3</v>
      </c>
      <c r="I114" s="16">
        <v>9.4669076627840187E-3</v>
      </c>
      <c r="J114" s="16">
        <v>2.1619405584257345E-2</v>
      </c>
      <c r="K114" s="16">
        <v>5.2164294474863704E-2</v>
      </c>
      <c r="L114" s="16">
        <v>4.9027713594788525E-2</v>
      </c>
      <c r="M114" s="16">
        <v>8.1161113610017654E-3</v>
      </c>
      <c r="N114" s="16">
        <v>3.1923535751865462E-2</v>
      </c>
      <c r="O114" s="16">
        <v>1.535131870344264E-2</v>
      </c>
      <c r="P114" s="16">
        <v>1.1073400378497578E-2</v>
      </c>
      <c r="Q114" s="16">
        <v>6.534681715179258E-2</v>
      </c>
      <c r="R114" s="16">
        <v>5.764249613474437E-2</v>
      </c>
      <c r="S114" s="16">
        <v>1.4079143500636437E-2</v>
      </c>
      <c r="T114" s="16">
        <v>1.3688212927756682E-2</v>
      </c>
      <c r="U114" s="16">
        <v>8.6212128108265063E-3</v>
      </c>
    </row>
    <row r="115" spans="1:21" x14ac:dyDescent="0.35">
      <c r="A115" s="21">
        <v>41516</v>
      </c>
      <c r="B115" s="16">
        <v>-2.8980091738372793E-2</v>
      </c>
      <c r="C115" s="16">
        <v>8.0622622467199756E-2</v>
      </c>
      <c r="D115" s="16">
        <v>2.4093254671540665E-2</v>
      </c>
      <c r="E115" s="16">
        <v>-1.5444082168738493E-2</v>
      </c>
      <c r="F115" s="16">
        <v>3.3762057877813278E-2</v>
      </c>
      <c r="G115" s="16">
        <v>-3.1777172057817382E-2</v>
      </c>
      <c r="H115" s="16">
        <v>-6.0786877920234739E-3</v>
      </c>
      <c r="I115" s="16">
        <v>-5.1116402204499645E-3</v>
      </c>
      <c r="J115" s="16">
        <v>-2.1321772352354218E-2</v>
      </c>
      <c r="K115" s="16">
        <v>-2.0340944276742379E-2</v>
      </c>
      <c r="L115" s="16">
        <v>-3.2474720385889388E-2</v>
      </c>
      <c r="M115" s="16">
        <v>-3.7967423381510823E-3</v>
      </c>
      <c r="N115" s="16">
        <v>-6.8594800057194649E-2</v>
      </c>
      <c r="O115" s="16">
        <v>-1.1099497287342497E-2</v>
      </c>
      <c r="P115" s="16">
        <v>-1.4078643022359283E-2</v>
      </c>
      <c r="Q115" s="16">
        <v>-1.6824745281115216E-2</v>
      </c>
      <c r="R115" s="16">
        <v>-4.2957737021647624E-2</v>
      </c>
      <c r="S115" s="16">
        <v>-2.8587702405814541E-3</v>
      </c>
      <c r="T115" s="16">
        <v>-2.9132412802299612E-3</v>
      </c>
      <c r="U115" s="16">
        <v>-3.2889513915667079E-3</v>
      </c>
    </row>
    <row r="116" spans="1:21" x14ac:dyDescent="0.35">
      <c r="A116" s="21">
        <v>41486</v>
      </c>
      <c r="B116" s="16">
        <v>5.0883792300552289E-2</v>
      </c>
      <c r="C116" s="16">
        <v>3.6408255219857688E-2</v>
      </c>
      <c r="D116" s="16">
        <v>4.0470889558614553E-2</v>
      </c>
      <c r="E116" s="16">
        <v>5.2646259823420971E-2</v>
      </c>
      <c r="F116" s="16">
        <v>4.9130698036502274E-2</v>
      </c>
      <c r="G116" s="16">
        <v>6.9977978762158388E-2</v>
      </c>
      <c r="H116" s="16">
        <v>1.8956743002544574E-2</v>
      </c>
      <c r="I116" s="16">
        <v>1.3671907564567487E-3</v>
      </c>
      <c r="J116" s="16">
        <v>1.1656225753613692E-2</v>
      </c>
      <c r="K116" s="16">
        <v>4.8315594811644047E-2</v>
      </c>
      <c r="L116" s="16">
        <v>4.1507533105932692E-2</v>
      </c>
      <c r="M116" s="16">
        <v>3.9608228965599679E-3</v>
      </c>
      <c r="N116" s="16">
        <v>7.6951363196327005E-3</v>
      </c>
      <c r="O116" s="16">
        <v>-4.1142064042828386E-3</v>
      </c>
      <c r="P116" s="16">
        <v>1.4224161525167922E-2</v>
      </c>
      <c r="Q116" s="16">
        <v>1.0808980713705507E-2</v>
      </c>
      <c r="R116" s="16">
        <v>1.2043845121399332E-2</v>
      </c>
      <c r="S116" s="16">
        <v>-8.9967535810864252E-4</v>
      </c>
      <c r="T116" s="16">
        <v>-5.9825310094518969E-4</v>
      </c>
      <c r="U116" s="16">
        <v>4.858628719472069E-3</v>
      </c>
    </row>
    <row r="117" spans="1:21" x14ac:dyDescent="0.35">
      <c r="A117" s="21">
        <v>41453</v>
      </c>
      <c r="B117" s="16">
        <v>-1.3426190629794998E-2</v>
      </c>
      <c r="C117" s="16">
        <v>0.16798233248754801</v>
      </c>
      <c r="D117" s="16">
        <v>-6.8728797488358362E-2</v>
      </c>
      <c r="E117" s="16">
        <v>-3.9192724264298984E-2</v>
      </c>
      <c r="F117" s="16">
        <v>2.3409051499911904E-3</v>
      </c>
      <c r="G117" s="16">
        <v>-5.125440697353767E-3</v>
      </c>
      <c r="H117" s="16">
        <v>-2.6225531748412134E-2</v>
      </c>
      <c r="I117" s="16">
        <v>-1.546854310071244E-2</v>
      </c>
      <c r="J117" s="16">
        <v>-4.6668036435860483E-2</v>
      </c>
      <c r="K117" s="16">
        <v>-2.8802781774924568E-2</v>
      </c>
      <c r="L117" s="16">
        <v>-6.0649729638163064E-2</v>
      </c>
      <c r="M117" s="16">
        <v>-1.3918001343900199E-2</v>
      </c>
      <c r="N117" s="16">
        <v>-1.7577773649116946E-2</v>
      </c>
      <c r="O117" s="16">
        <v>-2.4161365999951667E-2</v>
      </c>
      <c r="P117" s="16">
        <v>6.259731926980816E-4</v>
      </c>
      <c r="Q117" s="16">
        <v>-6.3148763866377799E-2</v>
      </c>
      <c r="R117" s="16">
        <v>-2.6758869188279855E-2</v>
      </c>
      <c r="S117" s="16">
        <v>-9.6187393654423303E-3</v>
      </c>
      <c r="T117" s="16">
        <v>-9.8333464971172013E-3</v>
      </c>
      <c r="U117" s="16">
        <v>-1.3842165596505529E-2</v>
      </c>
    </row>
    <row r="118" spans="1:21" x14ac:dyDescent="0.35">
      <c r="A118" s="21">
        <v>41425</v>
      </c>
      <c r="B118" s="16">
        <v>2.3371671260464577E-2</v>
      </c>
      <c r="C118" s="16">
        <v>0.27307531255608075</v>
      </c>
      <c r="D118" s="16">
        <v>-8.0739382969695628E-3</v>
      </c>
      <c r="E118" s="16">
        <v>-2.7226923142317894E-2</v>
      </c>
      <c r="F118" s="16">
        <v>-1.4882668204044158E-2</v>
      </c>
      <c r="G118" s="16">
        <v>3.9964936598256395E-2</v>
      </c>
      <c r="H118" s="16">
        <v>-5.7955606264911141E-3</v>
      </c>
      <c r="I118" s="16">
        <v>-1.7841980244843625E-2</v>
      </c>
      <c r="J118" s="16">
        <v>-4.8298787641767649E-2</v>
      </c>
      <c r="K118" s="16">
        <v>-1.9236547936826165E-3</v>
      </c>
      <c r="L118" s="16">
        <v>1.4242467719690621E-2</v>
      </c>
      <c r="M118" s="16">
        <v>-1.4251590941410708E-2</v>
      </c>
      <c r="N118" s="16">
        <v>-5.9913391589780041E-2</v>
      </c>
      <c r="O118" s="16">
        <v>-3.1867565795635433E-2</v>
      </c>
      <c r="P118" s="16">
        <v>-5.5944600062247662E-3</v>
      </c>
      <c r="Q118" s="16">
        <v>-2.5247033371306848E-2</v>
      </c>
      <c r="R118" s="16">
        <v>-7.7160044033801056E-2</v>
      </c>
      <c r="S118" s="16">
        <v>-1.5332656814866508E-2</v>
      </c>
      <c r="T118" s="16">
        <v>-1.4861500155617935E-2</v>
      </c>
      <c r="U118" s="16">
        <v>-8.3068944251672994E-3</v>
      </c>
    </row>
    <row r="119" spans="1:21" x14ac:dyDescent="0.35">
      <c r="A119" s="21">
        <v>41394</v>
      </c>
      <c r="B119" s="16">
        <v>1.9264707430981076E-2</v>
      </c>
      <c r="C119" s="16">
        <v>-9.5694038732013431E-2</v>
      </c>
      <c r="D119" s="16">
        <v>1.101234781818583E-2</v>
      </c>
      <c r="E119" s="16">
        <v>4.112135194779154E-2</v>
      </c>
      <c r="F119" s="16">
        <v>-4.731585264142868E-2</v>
      </c>
      <c r="G119" s="16">
        <v>-3.6736836495459002E-3</v>
      </c>
      <c r="H119" s="16">
        <v>1.809061809061796E-2</v>
      </c>
      <c r="I119" s="16">
        <v>1.0118666333720494E-2</v>
      </c>
      <c r="J119" s="16">
        <v>6.5938391890560943E-3</v>
      </c>
      <c r="K119" s="16">
        <v>2.8945816260741886E-2</v>
      </c>
      <c r="L119" s="16">
        <v>5.5616407009609459E-2</v>
      </c>
      <c r="M119" s="16">
        <v>1.0973281478181773E-2</v>
      </c>
      <c r="N119" s="16">
        <v>6.8796927872563529E-2</v>
      </c>
      <c r="O119" s="16">
        <v>1.4297249798128409E-2</v>
      </c>
      <c r="P119" s="16">
        <v>1.1554324213707723E-2</v>
      </c>
      <c r="Q119" s="16">
        <v>7.8498864620475395E-3</v>
      </c>
      <c r="R119" s="16">
        <v>7.2988375170068842E-2</v>
      </c>
      <c r="S119" s="16">
        <v>5.3187249937567405E-3</v>
      </c>
      <c r="T119" s="16">
        <v>5.5157845323319243E-3</v>
      </c>
      <c r="U119" s="16">
        <v>7.625300875580665E-3</v>
      </c>
    </row>
    <row r="120" spans="1:21" x14ac:dyDescent="0.35">
      <c r="A120" s="21">
        <v>41362</v>
      </c>
      <c r="B120" s="16">
        <v>3.7504818821205044E-2</v>
      </c>
      <c r="C120" s="16">
        <v>-1.4395393474088247E-2</v>
      </c>
      <c r="D120" s="16">
        <v>-4.4776706867840632E-2</v>
      </c>
      <c r="E120" s="16">
        <v>3.7788149446800201E-3</v>
      </c>
      <c r="F120" s="16">
        <v>7.7076030584424249E-3</v>
      </c>
      <c r="G120" s="16">
        <v>4.6180619587228966E-2</v>
      </c>
      <c r="H120" s="16">
        <v>1.0180814465157173E-2</v>
      </c>
      <c r="I120" s="16">
        <v>7.9862224081450606E-4</v>
      </c>
      <c r="J120" s="16">
        <v>5.0643929652416375E-3</v>
      </c>
      <c r="K120" s="16">
        <v>1.8913199756755761E-2</v>
      </c>
      <c r="L120" s="16">
        <v>4.8572103289941104E-3</v>
      </c>
      <c r="M120" s="16">
        <v>5.1682848086431754E-3</v>
      </c>
      <c r="N120" s="16">
        <v>2.6648333262352164E-2</v>
      </c>
      <c r="O120" s="16">
        <v>4.3651456241202702E-3</v>
      </c>
      <c r="P120" s="16">
        <v>1.6131483184708362E-2</v>
      </c>
      <c r="Q120" s="16">
        <v>-1.6986207199753633E-2</v>
      </c>
      <c r="R120" s="16">
        <v>2.2700370958615101E-2</v>
      </c>
      <c r="S120" s="16">
        <v>1.1649927653416547E-3</v>
      </c>
      <c r="T120" s="16">
        <v>1.2533782460537601E-3</v>
      </c>
      <c r="U120" s="16">
        <v>2.2210133373350427E-3</v>
      </c>
    </row>
    <row r="121" spans="1:21" x14ac:dyDescent="0.35">
      <c r="A121" s="21">
        <v>41333</v>
      </c>
      <c r="B121" s="16">
        <v>1.3568548272742564E-2</v>
      </c>
      <c r="C121" s="16">
        <v>-5.5065746385208447E-2</v>
      </c>
      <c r="D121" s="16">
        <v>-3.9352749554021682E-2</v>
      </c>
      <c r="E121" s="16">
        <v>-1.1978956361955229E-2</v>
      </c>
      <c r="F121" s="16">
        <v>-4.3845550764406105E-2</v>
      </c>
      <c r="G121" s="16">
        <v>1.1029804142761002E-2</v>
      </c>
      <c r="H121" s="16">
        <v>5.0794076258127152E-3</v>
      </c>
      <c r="I121" s="16">
        <v>5.0123123795380309E-3</v>
      </c>
      <c r="J121" s="16">
        <v>4.1683910805037083E-3</v>
      </c>
      <c r="K121" s="16">
        <v>3.0405388909149345E-4</v>
      </c>
      <c r="L121" s="16">
        <v>1.902047336085344E-2</v>
      </c>
      <c r="M121" s="16">
        <v>6.0635385786167451E-3</v>
      </c>
      <c r="N121" s="16">
        <v>8.3495908025668086E-3</v>
      </c>
      <c r="O121" s="16">
        <v>1.1118614635087676E-2</v>
      </c>
      <c r="P121" s="16">
        <v>4.4262716493685961E-3</v>
      </c>
      <c r="Q121" s="16">
        <v>-1.300932393231391E-2</v>
      </c>
      <c r="R121" s="16">
        <v>7.233287993347659E-3</v>
      </c>
      <c r="S121" s="16">
        <v>3.3893962604549799E-3</v>
      </c>
      <c r="T121" s="16">
        <v>3.1827111984283896E-3</v>
      </c>
      <c r="U121" s="16">
        <v>1.4352107543122994E-3</v>
      </c>
    </row>
    <row r="122" spans="1:21" x14ac:dyDescent="0.35">
      <c r="A122" s="21">
        <v>41305</v>
      </c>
      <c r="B122" s="16">
        <v>5.1790589600784864E-2</v>
      </c>
      <c r="C122" s="16">
        <v>0.12945260043245699</v>
      </c>
      <c r="D122" s="16">
        <v>4.1842800361610921E-2</v>
      </c>
      <c r="E122" s="16">
        <v>4.8304081369740404E-2</v>
      </c>
      <c r="F122" s="16">
        <v>4.3567191654735105E-2</v>
      </c>
      <c r="G122" s="16">
        <v>6.2592791359429745E-2</v>
      </c>
      <c r="H122" s="16">
        <v>1.3405226272613646E-2</v>
      </c>
      <c r="I122" s="16">
        <v>-6.9941823583949958E-3</v>
      </c>
      <c r="J122" s="16">
        <v>-7.3845971828763179E-3</v>
      </c>
      <c r="K122" s="16">
        <v>4.6267551958079522E-2</v>
      </c>
      <c r="L122" s="16">
        <v>-2.2519444128970445E-2</v>
      </c>
      <c r="M122" s="16">
        <v>-5.482660757767599E-3</v>
      </c>
      <c r="N122" s="16">
        <v>3.3940422292877415E-2</v>
      </c>
      <c r="O122" s="16">
        <v>-1.5271345445909024E-2</v>
      </c>
      <c r="P122" s="16">
        <v>2.1834778040451752E-2</v>
      </c>
      <c r="Q122" s="16">
        <v>1.334178781255857E-2</v>
      </c>
      <c r="R122" s="16">
        <v>3.1561905302922799E-2</v>
      </c>
      <c r="S122" s="16">
        <v>-5.0028944559219468E-3</v>
      </c>
      <c r="T122" s="16">
        <v>-4.7708431096511461E-3</v>
      </c>
      <c r="U122" s="16">
        <v>-9.7214194023020895E-4</v>
      </c>
    </row>
    <row r="123" spans="1:21" x14ac:dyDescent="0.35">
      <c r="A123" s="21">
        <v>41274</v>
      </c>
      <c r="B123" s="16">
        <v>9.0639693589802395E-3</v>
      </c>
      <c r="C123" s="16">
        <v>8.7769249814310557E-2</v>
      </c>
      <c r="D123" s="16">
        <v>4.8378215242552702E-2</v>
      </c>
      <c r="E123" s="16">
        <v>2.9116713069060607E-2</v>
      </c>
      <c r="F123" s="16">
        <v>-6.4825540043487173E-3</v>
      </c>
      <c r="G123" s="16">
        <v>3.5870082337088549E-2</v>
      </c>
      <c r="H123" s="16">
        <v>1.5754766437656942E-2</v>
      </c>
      <c r="I123" s="16">
        <v>-1.4239152797478338E-3</v>
      </c>
      <c r="J123" s="16">
        <v>-8.0553409420608402E-3</v>
      </c>
      <c r="K123" s="16">
        <v>2.3312250116019229E-2</v>
      </c>
      <c r="L123" s="16">
        <v>1.129618633602858E-2</v>
      </c>
      <c r="M123" s="16">
        <v>1.0276418469148396E-3</v>
      </c>
      <c r="N123" s="16">
        <v>3.770837104444702E-2</v>
      </c>
      <c r="O123" s="16">
        <v>-8.0571065092940319E-3</v>
      </c>
      <c r="P123" s="16">
        <v>7.6843541916538083E-3</v>
      </c>
      <c r="Q123" s="16">
        <v>5.0365209833610036E-2</v>
      </c>
      <c r="R123" s="16">
        <v>3.8401415720395127E-2</v>
      </c>
      <c r="S123" s="16">
        <v>1.3667740940468409E-3</v>
      </c>
      <c r="T123" s="16">
        <v>1.4882117960366426E-3</v>
      </c>
      <c r="U123" s="16">
        <v>3.3895496418376858E-3</v>
      </c>
    </row>
    <row r="124" spans="1:21" x14ac:dyDescent="0.35">
      <c r="A124" s="21">
        <v>41243</v>
      </c>
      <c r="B124" s="16">
        <v>5.7893118725438342E-3</v>
      </c>
      <c r="C124" s="16">
        <v>-4.4080231938938508E-2</v>
      </c>
      <c r="D124" s="16">
        <v>1.854967793151352E-2</v>
      </c>
      <c r="E124" s="16">
        <v>1.8944754650953355E-2</v>
      </c>
      <c r="F124" s="16">
        <v>1.4765017631410693E-2</v>
      </c>
      <c r="G124" s="16">
        <v>5.3251344804940981E-3</v>
      </c>
      <c r="H124" s="16">
        <v>8.0030037338079119E-3</v>
      </c>
      <c r="I124" s="16">
        <v>1.5779969741502864E-3</v>
      </c>
      <c r="J124" s="16">
        <v>6.1500009840000924E-3</v>
      </c>
      <c r="K124" s="16">
        <v>1.3355578367492127E-2</v>
      </c>
      <c r="L124" s="16">
        <v>1.5282616366849799E-2</v>
      </c>
      <c r="M124" s="16">
        <v>5.0413742722623667E-3</v>
      </c>
      <c r="N124" s="16">
        <v>-4.9597277962533104E-3</v>
      </c>
      <c r="O124" s="16">
        <v>1.0065676756139341E-2</v>
      </c>
      <c r="P124" s="16">
        <v>-1.9234825499326647E-2</v>
      </c>
      <c r="Q124" s="16">
        <v>1.2730467653737199E-2</v>
      </c>
      <c r="R124" s="16">
        <v>1.009950545194549E-2</v>
      </c>
      <c r="S124" s="16">
        <v>-1.7201286911094904E-3</v>
      </c>
      <c r="T124" s="16">
        <v>-1.4078998826749789E-3</v>
      </c>
      <c r="U124" s="16">
        <v>3.4465817618380967E-3</v>
      </c>
    </row>
    <row r="125" spans="1:21" x14ac:dyDescent="0.35">
      <c r="A125" s="21">
        <v>41213</v>
      </c>
      <c r="B125" s="16">
        <v>-1.846392170357658E-2</v>
      </c>
      <c r="C125" s="16">
        <v>3.4649525558616556E-2</v>
      </c>
      <c r="D125" s="16">
        <v>5.6854555568727871E-2</v>
      </c>
      <c r="E125" s="16">
        <v>6.181349799672553E-3</v>
      </c>
      <c r="F125" s="16">
        <v>-4.0655945784686565E-2</v>
      </c>
      <c r="G125" s="16">
        <v>-2.1694549175785949E-2</v>
      </c>
      <c r="H125" s="16">
        <v>8.7817127145453089E-3</v>
      </c>
      <c r="I125" s="16">
        <v>1.9668675189759011E-3</v>
      </c>
      <c r="J125" s="16">
        <v>6.5999953776920695E-3</v>
      </c>
      <c r="K125" s="16">
        <v>-6.4074441264353466E-3</v>
      </c>
      <c r="L125" s="16">
        <v>4.5475952645659401E-2</v>
      </c>
      <c r="M125" s="16">
        <v>2.8222935203496835E-3</v>
      </c>
      <c r="N125" s="16">
        <v>-9.1408657052046705E-3</v>
      </c>
      <c r="O125" s="16">
        <v>-3.1785189050713702E-3</v>
      </c>
      <c r="P125" s="16">
        <v>3.3209070634392379E-3</v>
      </c>
      <c r="Q125" s="16">
        <v>-5.9715138882047158E-3</v>
      </c>
      <c r="R125" s="16">
        <v>8.3725625088246769E-3</v>
      </c>
      <c r="S125" s="16">
        <v>-1.6748465607344665E-3</v>
      </c>
      <c r="T125" s="16">
        <v>-1.2499023513787844E-3</v>
      </c>
      <c r="U125" s="16">
        <v>6.7609470652467696E-3</v>
      </c>
    </row>
    <row r="126" spans="1:21" x14ac:dyDescent="0.35">
      <c r="A126" s="21">
        <v>41180</v>
      </c>
      <c r="B126" s="16">
        <v>2.5838522912458251E-2</v>
      </c>
      <c r="C126" s="16">
        <v>5.4959958667011088E-2</v>
      </c>
      <c r="D126" s="16">
        <v>6.5277474195507112E-2</v>
      </c>
      <c r="E126" s="16">
        <v>2.6892476620294925E-2</v>
      </c>
      <c r="F126" s="16">
        <v>-1.4215340211010785E-2</v>
      </c>
      <c r="G126" s="16">
        <v>3.283838711012943E-2</v>
      </c>
      <c r="H126" s="16">
        <v>1.3917731061360517E-2</v>
      </c>
      <c r="I126" s="16">
        <v>1.3765261485561009E-3</v>
      </c>
      <c r="J126" s="16">
        <v>9.1122927661388964E-3</v>
      </c>
      <c r="K126" s="16">
        <v>3.1957302793782949E-2</v>
      </c>
      <c r="L126" s="16">
        <v>-5.9641407899635457E-3</v>
      </c>
      <c r="M126" s="16">
        <v>3.9641739183764457E-3</v>
      </c>
      <c r="N126" s="16">
        <v>-1.9716898608349909E-2</v>
      </c>
      <c r="O126" s="16">
        <v>-2.2483610631197637E-3</v>
      </c>
      <c r="P126" s="16">
        <v>9.282991587802325E-3</v>
      </c>
      <c r="Q126" s="16">
        <v>6.05613646188774E-2</v>
      </c>
      <c r="R126" s="16">
        <v>1.626026188608054E-2</v>
      </c>
      <c r="S126" s="16">
        <v>2.07666119617822E-3</v>
      </c>
      <c r="T126" s="16">
        <v>2.7023851486309702E-3</v>
      </c>
      <c r="U126" s="16">
        <v>1.0115257051279691E-2</v>
      </c>
    </row>
    <row r="127" spans="1:21" x14ac:dyDescent="0.35">
      <c r="A127" s="21">
        <v>41152</v>
      </c>
      <c r="B127" s="16">
        <v>2.2532476929413292E-2</v>
      </c>
      <c r="C127" s="16">
        <v>5.4840247973295231E-2</v>
      </c>
      <c r="D127" s="16">
        <v>-3.0880033892720204E-2</v>
      </c>
      <c r="E127" s="16">
        <v>2.5436378383167702E-2</v>
      </c>
      <c r="F127" s="16">
        <v>6.3639569375012917E-2</v>
      </c>
      <c r="G127" s="16">
        <v>3.3365710449527075E-2</v>
      </c>
      <c r="H127" s="16">
        <v>1.1706299240925366E-2</v>
      </c>
      <c r="I127" s="16">
        <v>6.5332433197595741E-4</v>
      </c>
      <c r="J127" s="16">
        <v>1.6328162748457942E-4</v>
      </c>
      <c r="K127" s="16">
        <v>2.2354920812305057E-2</v>
      </c>
      <c r="L127" s="16">
        <v>-5.1611498438969283E-3</v>
      </c>
      <c r="M127" s="16">
        <v>2.3752538688768254E-3</v>
      </c>
      <c r="N127" s="16">
        <v>-2.6838313437239636E-3</v>
      </c>
      <c r="O127" s="16">
        <v>-1.0638800888932431E-3</v>
      </c>
      <c r="P127" s="16">
        <v>1.0685729942461419E-2</v>
      </c>
      <c r="Q127" s="16">
        <v>-3.0307273054208661E-3</v>
      </c>
      <c r="R127" s="16">
        <v>1.9883938977720561E-3</v>
      </c>
      <c r="S127" s="16">
        <v>1.1219107575821674E-3</v>
      </c>
      <c r="T127" s="16">
        <v>1.5690581728318165E-3</v>
      </c>
      <c r="U127" s="16">
        <v>8.007468988974642E-3</v>
      </c>
    </row>
    <row r="128" spans="1:21" x14ac:dyDescent="0.35">
      <c r="A128" s="21">
        <v>41121</v>
      </c>
      <c r="B128" s="16">
        <v>1.3885861084104834E-2</v>
      </c>
      <c r="C128" s="16">
        <v>-0.10760532555170532</v>
      </c>
      <c r="D128" s="16">
        <v>1.3815977856256545E-2</v>
      </c>
      <c r="E128" s="16">
        <v>1.1673768841449217E-2</v>
      </c>
      <c r="F128" s="16">
        <v>6.3746690203000833E-2</v>
      </c>
      <c r="G128" s="16">
        <v>-1.3818690026941916E-2</v>
      </c>
      <c r="H128" s="16">
        <v>1.9026321577828131E-2</v>
      </c>
      <c r="I128" s="16">
        <v>1.3793141513547491E-2</v>
      </c>
      <c r="J128" s="16">
        <v>1.53987223560621E-2</v>
      </c>
      <c r="K128" s="16">
        <v>1.4008549505762247E-2</v>
      </c>
      <c r="L128" s="16">
        <v>7.0219564684218527E-2</v>
      </c>
      <c r="M128" s="16">
        <v>1.3551657717707277E-2</v>
      </c>
      <c r="N128" s="16">
        <v>1.9014737876569043E-2</v>
      </c>
      <c r="O128" s="16">
        <v>1.3611310807572607E-2</v>
      </c>
      <c r="P128" s="16">
        <v>1.2619808306709279E-2</v>
      </c>
      <c r="Q128" s="16">
        <v>2.0197747166682323E-2</v>
      </c>
      <c r="R128" s="16">
        <v>3.6117045216828902E-2</v>
      </c>
      <c r="S128" s="16">
        <v>8.0397916086014654E-3</v>
      </c>
      <c r="T128" s="16">
        <v>8.5453178779126837E-3</v>
      </c>
      <c r="U128" s="16">
        <v>1.3048989635374042E-2</v>
      </c>
    </row>
    <row r="129" spans="1:21" x14ac:dyDescent="0.35">
      <c r="A129" s="21">
        <v>41089</v>
      </c>
      <c r="B129" s="16">
        <v>4.1204386662436088E-2</v>
      </c>
      <c r="C129" s="16">
        <v>5.5912183849017749E-2</v>
      </c>
      <c r="D129" s="16">
        <v>2.1581979711208454E-2</v>
      </c>
      <c r="E129" s="16">
        <v>6.3256059473012716E-2</v>
      </c>
      <c r="F129" s="16">
        <v>1.2013755526774084E-2</v>
      </c>
      <c r="G129" s="16">
        <v>4.9899238254755618E-2</v>
      </c>
      <c r="H129" s="16">
        <v>2.1112525267650062E-2</v>
      </c>
      <c r="I129" s="16">
        <v>3.9203560345879573E-4</v>
      </c>
      <c r="J129" s="16">
        <v>-4.9191091059073155E-3</v>
      </c>
      <c r="K129" s="16">
        <v>4.9912770840174092E-2</v>
      </c>
      <c r="L129" s="16">
        <v>3.982448109946346E-2</v>
      </c>
      <c r="M129" s="16">
        <v>-1.640085871238095E-3</v>
      </c>
      <c r="N129" s="16">
        <v>5.5326886632334871E-2</v>
      </c>
      <c r="O129" s="16">
        <v>-4.0810481850074298E-3</v>
      </c>
      <c r="P129" s="16">
        <v>3.4215903656362956E-2</v>
      </c>
      <c r="Q129" s="16">
        <v>3.9118440944758248E-2</v>
      </c>
      <c r="R129" s="16">
        <v>6.5201390999020781E-2</v>
      </c>
      <c r="S129" s="16">
        <v>1.15907188392117E-3</v>
      </c>
      <c r="T129" s="16">
        <v>1.5056064027894056E-3</v>
      </c>
      <c r="U129" s="16">
        <v>1.014870227434006E-2</v>
      </c>
    </row>
    <row r="130" spans="1:21" x14ac:dyDescent="0.35">
      <c r="A130" s="21">
        <v>41060</v>
      </c>
      <c r="B130" s="16">
        <v>-6.0099477889087094E-2</v>
      </c>
      <c r="C130" s="16">
        <v>-0.18597481318911002</v>
      </c>
      <c r="D130" s="16">
        <v>-0.10444191692063198</v>
      </c>
      <c r="E130" s="16">
        <v>-0.11960962763588479</v>
      </c>
      <c r="F130" s="16">
        <v>-0.12978760614834539</v>
      </c>
      <c r="G130" s="16">
        <v>-6.6147187680917652E-2</v>
      </c>
      <c r="H130" s="16">
        <v>-1.305629650428175E-2</v>
      </c>
      <c r="I130" s="16">
        <v>9.048261106963329E-3</v>
      </c>
      <c r="J130" s="16">
        <v>2.0590145457419551E-2</v>
      </c>
      <c r="K130" s="16">
        <v>-8.8755917755348523E-2</v>
      </c>
      <c r="L130" s="16">
        <v>-7.2024471460305772E-3</v>
      </c>
      <c r="M130" s="16">
        <v>1.0409657768370773E-2</v>
      </c>
      <c r="N130" s="16">
        <v>-4.5618747608930921E-2</v>
      </c>
      <c r="O130" s="16">
        <v>2.7690571961149768E-2</v>
      </c>
      <c r="P130" s="16">
        <v>-3.5508516508860444E-2</v>
      </c>
      <c r="Q130" s="16">
        <v>-0.11155482407736006</v>
      </c>
      <c r="R130" s="16">
        <v>-6.3356787097794243E-2</v>
      </c>
      <c r="S130" s="16">
        <v>3.1652383618276936E-3</v>
      </c>
      <c r="T130" s="16">
        <v>2.7811990941237763E-3</v>
      </c>
      <c r="U130" s="16">
        <v>-2.2979867895424055E-3</v>
      </c>
    </row>
    <row r="131" spans="1:21" x14ac:dyDescent="0.35">
      <c r="A131" s="21">
        <v>41029</v>
      </c>
      <c r="B131" s="16">
        <v>-6.2828067945202015E-3</v>
      </c>
      <c r="C131" s="16">
        <v>-0.13360195581311129</v>
      </c>
      <c r="D131" s="16">
        <v>3.4753988745897191E-2</v>
      </c>
      <c r="E131" s="16">
        <v>-2.108475604362281E-2</v>
      </c>
      <c r="F131" s="16">
        <v>-5.1231488999728958E-3</v>
      </c>
      <c r="G131" s="16">
        <v>-1.5446942867623936E-2</v>
      </c>
      <c r="H131" s="16">
        <v>1.0467764213984321E-2</v>
      </c>
      <c r="I131" s="16">
        <v>1.1086449519474462E-2</v>
      </c>
      <c r="J131" s="16">
        <v>2.3655588698784147E-2</v>
      </c>
      <c r="K131" s="16">
        <v>-1.1058610121338353E-2</v>
      </c>
      <c r="L131" s="16">
        <v>-6.4863290864922707E-3</v>
      </c>
      <c r="M131" s="16">
        <v>6.2321888578118489E-3</v>
      </c>
      <c r="N131" s="16">
        <v>3.0075629265674975E-2</v>
      </c>
      <c r="O131" s="16">
        <v>2.5323777190997321E-2</v>
      </c>
      <c r="P131" s="16">
        <v>4.8710191216998489E-3</v>
      </c>
      <c r="Q131" s="16">
        <v>-1.1675529256035211E-2</v>
      </c>
      <c r="R131" s="16">
        <v>2.3517683576137927E-2</v>
      </c>
      <c r="S131" s="16">
        <v>6.4853091764145443E-3</v>
      </c>
      <c r="T131" s="16">
        <v>6.397696829141486E-3</v>
      </c>
      <c r="U131" s="16">
        <v>3.9230946387021071E-3</v>
      </c>
    </row>
    <row r="132" spans="1:21" x14ac:dyDescent="0.35">
      <c r="A132" s="21">
        <v>40998</v>
      </c>
      <c r="B132" s="16">
        <v>3.2853341335607134E-2</v>
      </c>
      <c r="C132" s="16">
        <v>0.12093377315402187</v>
      </c>
      <c r="D132" s="16">
        <v>-6.8022055061863984E-2</v>
      </c>
      <c r="E132" s="16">
        <v>-1.1615852516143499E-2</v>
      </c>
      <c r="F132" s="16">
        <v>-2.3503426403126193E-2</v>
      </c>
      <c r="G132" s="16">
        <v>2.5620955400071477E-2</v>
      </c>
      <c r="H132" s="16">
        <v>-1.3942529935432324E-3</v>
      </c>
      <c r="I132" s="16">
        <v>-5.4792371646907867E-3</v>
      </c>
      <c r="J132" s="16">
        <v>-8.9107668279622132E-3</v>
      </c>
      <c r="K132" s="16">
        <v>7.1827103095969402E-3</v>
      </c>
      <c r="L132" s="16">
        <v>4.5536647793625651E-2</v>
      </c>
      <c r="M132" s="16">
        <v>-1.4471009320499162E-3</v>
      </c>
      <c r="N132" s="16">
        <v>5.2363153789410921E-2</v>
      </c>
      <c r="O132" s="16">
        <v>-1.5937043727882405E-2</v>
      </c>
      <c r="P132" s="16">
        <v>1.5133627622078372E-2</v>
      </c>
      <c r="Q132" s="16">
        <v>-3.3257361620055659E-2</v>
      </c>
      <c r="R132" s="16">
        <v>1.2061177225929365E-2</v>
      </c>
      <c r="S132" s="16">
        <v>6.5057928663980746E-4</v>
      </c>
      <c r="T132" s="16">
        <v>7.2025929334573746E-4</v>
      </c>
      <c r="U132" s="16">
        <v>1.7422157165360996E-3</v>
      </c>
    </row>
    <row r="133" spans="1:21" x14ac:dyDescent="0.35">
      <c r="A133" s="21">
        <v>40968</v>
      </c>
      <c r="B133" s="16">
        <v>4.3242461341926663E-2</v>
      </c>
      <c r="C133" s="16">
        <v>9.6488787490957684E-2</v>
      </c>
      <c r="D133" s="16">
        <v>6.5354280376221263E-2</v>
      </c>
      <c r="E133" s="16">
        <v>5.2249055363890351E-2</v>
      </c>
      <c r="F133" s="16">
        <v>6.0629117193600646E-2</v>
      </c>
      <c r="G133" s="16">
        <v>2.3932358322882319E-2</v>
      </c>
      <c r="H133" s="16">
        <v>2.374609765592206E-2</v>
      </c>
      <c r="I133" s="16">
        <v>-2.2964942055525572E-4</v>
      </c>
      <c r="J133" s="16">
        <v>-2.8297492160830329E-3</v>
      </c>
      <c r="K133" s="16">
        <v>5.086508469959039E-2</v>
      </c>
      <c r="L133" s="16">
        <v>5.7873517967910182E-3</v>
      </c>
      <c r="M133" s="16">
        <v>3.6151037834664113E-3</v>
      </c>
      <c r="N133" s="16">
        <v>-1.1147447150839596E-2</v>
      </c>
      <c r="O133" s="16">
        <v>-9.5833333333333881E-3</v>
      </c>
      <c r="P133" s="16">
        <v>2.0881913695077081E-2</v>
      </c>
      <c r="Q133" s="16">
        <v>5.935875871380536E-2</v>
      </c>
      <c r="R133" s="16">
        <v>3.5177668589332578E-2</v>
      </c>
      <c r="S133" s="16">
        <v>9.225042191001176E-4</v>
      </c>
      <c r="T133" s="16">
        <v>1.5630009618465834E-3</v>
      </c>
      <c r="U133" s="16">
        <v>9.3100748740388983E-3</v>
      </c>
    </row>
    <row r="134" spans="1:21" x14ac:dyDescent="0.35">
      <c r="A134" s="21">
        <v>40939</v>
      </c>
      <c r="B134" s="16">
        <v>4.4812191409772772E-2</v>
      </c>
      <c r="C134" s="16">
        <v>-4.2159684468606851E-2</v>
      </c>
      <c r="D134" s="16">
        <v>0.10660369046186013</v>
      </c>
      <c r="E134" s="16">
        <v>5.3063173410284659E-2</v>
      </c>
      <c r="F134" s="16">
        <v>2.2311833459562447E-2</v>
      </c>
      <c r="G134" s="16">
        <v>7.0651453647549545E-2</v>
      </c>
      <c r="H134" s="16">
        <v>3.0365709791584594E-2</v>
      </c>
      <c r="I134" s="16">
        <v>8.7807027952468975E-3</v>
      </c>
      <c r="J134" s="16">
        <v>2.5087485478479721E-2</v>
      </c>
      <c r="K134" s="16">
        <v>5.8327271491915411E-2</v>
      </c>
      <c r="L134" s="16">
        <v>4.5766090742713761E-2</v>
      </c>
      <c r="M134" s="16">
        <v>9.8813039796055158E-3</v>
      </c>
      <c r="N134" s="16">
        <v>6.4308412933373749E-2</v>
      </c>
      <c r="O134" s="16">
        <v>9.3014051058777358E-3</v>
      </c>
      <c r="P134" s="16">
        <v>1.6395334386706262E-2</v>
      </c>
      <c r="Q134" s="16">
        <v>0.11295067892640187</v>
      </c>
      <c r="R134" s="16">
        <v>7.7609769644527704E-2</v>
      </c>
      <c r="S134" s="16">
        <v>4.0755613431917581E-3</v>
      </c>
      <c r="T134" s="16">
        <v>5.1158106747231091E-3</v>
      </c>
      <c r="U134" s="16">
        <v>1.9715968870384737E-2</v>
      </c>
    </row>
    <row r="135" spans="1:21" x14ac:dyDescent="0.35">
      <c r="A135" s="21">
        <v>40907</v>
      </c>
      <c r="B135" s="16">
        <v>1.0210500164937963E-2</v>
      </c>
      <c r="C135" s="16">
        <v>-9.2746615087040629E-2</v>
      </c>
      <c r="D135" s="16">
        <v>2.3701962777107122E-2</v>
      </c>
      <c r="E135" s="16">
        <v>-1.1917948717948712E-2</v>
      </c>
      <c r="F135" s="16">
        <v>-2.1060436037191321E-2</v>
      </c>
      <c r="G135" s="16">
        <v>6.6063367948696605E-3</v>
      </c>
      <c r="H135" s="16">
        <v>2.6562247699015051E-2</v>
      </c>
      <c r="I135" s="16">
        <v>1.0990831452971861E-2</v>
      </c>
      <c r="J135" s="16">
        <v>4.1616718255175211E-3</v>
      </c>
      <c r="K135" s="16">
        <v>-1.4872875761864357E-3</v>
      </c>
      <c r="L135" s="16">
        <v>-6.7265897937042185E-3</v>
      </c>
      <c r="M135" s="16">
        <v>1.520972565077594E-2</v>
      </c>
      <c r="N135" s="16">
        <v>4.7012610720571057E-2</v>
      </c>
      <c r="O135" s="16">
        <v>1.7467908381575636E-2</v>
      </c>
      <c r="P135" s="16">
        <v>3.2793347818513618E-2</v>
      </c>
      <c r="Q135" s="16">
        <v>-1.0413060338210101E-2</v>
      </c>
      <c r="R135" s="16">
        <v>9.4205304120098532E-3</v>
      </c>
      <c r="S135" s="16">
        <v>7.0121533016926918E-3</v>
      </c>
      <c r="T135" s="16">
        <v>7.3037127206330155E-3</v>
      </c>
      <c r="U135" s="16">
        <v>1.24594322378484E-2</v>
      </c>
    </row>
    <row r="136" spans="1:21" x14ac:dyDescent="0.35">
      <c r="A136" s="21">
        <v>40877</v>
      </c>
      <c r="B136" s="16">
        <v>-2.2200290405595124E-3</v>
      </c>
      <c r="C136" s="16">
        <v>-2.1435669332323881E-2</v>
      </c>
      <c r="D136" s="16">
        <v>-8.277352785238612E-2</v>
      </c>
      <c r="E136" s="16">
        <v>-4.9151550614394357E-2</v>
      </c>
      <c r="F136" s="16">
        <v>1.4164651370739856E-2</v>
      </c>
      <c r="G136" s="16">
        <v>-3.6472434464488446E-3</v>
      </c>
      <c r="H136" s="16">
        <v>-2.1557955272575202E-2</v>
      </c>
      <c r="I136" s="16">
        <v>-8.6754524647991715E-4</v>
      </c>
      <c r="J136" s="16">
        <v>1.1433390277094002E-2</v>
      </c>
      <c r="K136" s="16">
        <v>-2.9303493058246977E-2</v>
      </c>
      <c r="L136" s="16">
        <v>-4.268362139887083E-2</v>
      </c>
      <c r="M136" s="16">
        <v>-5.4268704845913396E-3</v>
      </c>
      <c r="N136" s="16">
        <v>-3.9333084251821471E-2</v>
      </c>
      <c r="O136" s="16">
        <v>1.0298792116973932E-2</v>
      </c>
      <c r="P136" s="16">
        <v>2.8514044864360377E-2</v>
      </c>
      <c r="Q136" s="16">
        <v>-6.6035871483002273E-2</v>
      </c>
      <c r="R136" s="16">
        <v>-5.569816893706403E-2</v>
      </c>
      <c r="S136" s="16">
        <v>1.8194410852883092E-3</v>
      </c>
      <c r="T136" s="16">
        <v>1.9107244491423092E-3</v>
      </c>
      <c r="U136" s="16">
        <v>2.0392736696959179E-3</v>
      </c>
    </row>
    <row r="137" spans="1:21" x14ac:dyDescent="0.35">
      <c r="A137" s="21">
        <v>40847</v>
      </c>
      <c r="B137" s="16">
        <v>0.10929188310761262</v>
      </c>
      <c r="C137" s="16">
        <v>0.10332045525738764</v>
      </c>
      <c r="D137" s="16">
        <v>0.14858679329626878</v>
      </c>
      <c r="E137" s="16">
        <v>9.6598484254354355E-2</v>
      </c>
      <c r="F137" s="16">
        <v>9.7464147913553623E-2</v>
      </c>
      <c r="G137" s="16">
        <v>0.15135722932864515</v>
      </c>
      <c r="H137" s="16">
        <v>5.9925313148905035E-2</v>
      </c>
      <c r="I137" s="16">
        <v>1.0741690902129619E-3</v>
      </c>
      <c r="J137" s="16">
        <v>1.1813820632072369E-2</v>
      </c>
      <c r="K137" s="16">
        <v>0.10730988907896921</v>
      </c>
      <c r="L137" s="16">
        <v>5.9036316270856704E-2</v>
      </c>
      <c r="M137" s="16">
        <v>-9.8196778538561791E-4</v>
      </c>
      <c r="N137" s="16">
        <v>0.14693543479844529</v>
      </c>
      <c r="O137" s="16">
        <v>-1.4015645371577512E-2</v>
      </c>
      <c r="P137" s="16">
        <v>8.9779686793538538E-2</v>
      </c>
      <c r="Q137" s="16">
        <v>0.1319483437142186</v>
      </c>
      <c r="R137" s="16">
        <v>0.12634564685204963</v>
      </c>
      <c r="S137" s="16">
        <v>-2.7483248959736528E-5</v>
      </c>
      <c r="T137" s="16">
        <v>8.5445741953860121E-4</v>
      </c>
      <c r="U137" s="16">
        <v>1.7431025958495105E-2</v>
      </c>
    </row>
    <row r="138" spans="1:21" x14ac:dyDescent="0.35">
      <c r="A138" s="21">
        <v>40816</v>
      </c>
      <c r="B138" s="16">
        <v>-7.0296395622252428E-2</v>
      </c>
      <c r="C138" s="16">
        <v>-0.13852658091211656</v>
      </c>
      <c r="D138" s="16">
        <v>-0.16867294270013344</v>
      </c>
      <c r="E138" s="16">
        <v>-0.10360320057262651</v>
      </c>
      <c r="F138" s="16">
        <v>-0.12168700660150045</v>
      </c>
      <c r="G138" s="16">
        <v>-0.11210120901507825</v>
      </c>
      <c r="H138" s="16">
        <v>-3.2688631872226148E-2</v>
      </c>
      <c r="I138" s="16">
        <v>7.274610802566972E-3</v>
      </c>
      <c r="J138" s="16">
        <v>-4.8650717005884747E-3</v>
      </c>
      <c r="K138" s="16">
        <v>-9.3941303454475156E-2</v>
      </c>
      <c r="L138" s="16">
        <v>-8.010415503071211E-2</v>
      </c>
      <c r="M138" s="16">
        <v>5.971339316224844E-3</v>
      </c>
      <c r="N138" s="16">
        <v>-0.11198506789654827</v>
      </c>
      <c r="O138" s="16">
        <v>1.9217009097413751E-2</v>
      </c>
      <c r="P138" s="16">
        <v>-3.0581953658876726E-2</v>
      </c>
      <c r="Q138" s="16">
        <v>-0.14566687349637331</v>
      </c>
      <c r="R138" s="16">
        <v>-0.12395734165512451</v>
      </c>
      <c r="S138" s="16">
        <v>1.7068698759490353E-3</v>
      </c>
      <c r="T138" s="16">
        <v>1.5893715869264025E-3</v>
      </c>
      <c r="U138" s="16">
        <v>1.4049044707276082E-3</v>
      </c>
    </row>
    <row r="139" spans="1:21" x14ac:dyDescent="0.35">
      <c r="A139" s="21">
        <v>40786</v>
      </c>
      <c r="B139" s="16">
        <v>-5.4330138268532169E-2</v>
      </c>
      <c r="C139" s="16">
        <v>-0.20482100067951792</v>
      </c>
      <c r="D139" s="16">
        <v>-9.3738593119470526E-2</v>
      </c>
      <c r="E139" s="16">
        <v>-8.7110493982018977E-2</v>
      </c>
      <c r="F139" s="16">
        <v>-1.8458343748197437E-2</v>
      </c>
      <c r="G139" s="16">
        <v>-8.7002680771538499E-2</v>
      </c>
      <c r="H139" s="16">
        <v>-4.0026124276917319E-2</v>
      </c>
      <c r="I139" s="16">
        <v>1.4609963037143903E-2</v>
      </c>
      <c r="J139" s="16">
        <v>1.3799091144197639E-2</v>
      </c>
      <c r="K139" s="16">
        <v>-7.2551398328506322E-2</v>
      </c>
      <c r="L139" s="16">
        <v>-8.1115997625422098E-2</v>
      </c>
      <c r="M139" s="16">
        <v>1.2204464708218676E-2</v>
      </c>
      <c r="N139" s="16">
        <v>-5.4795629154317571E-2</v>
      </c>
      <c r="O139" s="16">
        <v>4.8721659430776665E-2</v>
      </c>
      <c r="P139" s="16">
        <v>-8.020047828915422E-2</v>
      </c>
      <c r="Q139" s="16">
        <v>-8.9067218933226555E-2</v>
      </c>
      <c r="R139" s="16">
        <v>-6.2851676613726593E-2</v>
      </c>
      <c r="S139" s="16">
        <v>1.2453661119937731E-2</v>
      </c>
      <c r="T139" s="16">
        <v>1.0584407561467835E-2</v>
      </c>
      <c r="U139" s="16">
        <v>-1.2733797621186205E-2</v>
      </c>
    </row>
    <row r="140" spans="1:21" x14ac:dyDescent="0.35">
      <c r="A140" s="21">
        <v>40753</v>
      </c>
      <c r="B140" s="16">
        <v>-2.0340778407085924E-2</v>
      </c>
      <c r="C140" s="16">
        <v>-0.11515822784810126</v>
      </c>
      <c r="D140" s="16">
        <v>-6.5463841620577723E-3</v>
      </c>
      <c r="E140" s="16">
        <v>-1.7207174147381932E-2</v>
      </c>
      <c r="F140" s="16">
        <v>2.4363822579374528E-2</v>
      </c>
      <c r="G140" s="16">
        <v>-3.6145926436771725E-2</v>
      </c>
      <c r="H140" s="16">
        <v>1.1593336584291514E-2</v>
      </c>
      <c r="I140" s="16">
        <v>1.5868025483752435E-2</v>
      </c>
      <c r="J140" s="16">
        <v>3.8952564466724571E-2</v>
      </c>
      <c r="K140" s="16">
        <v>-1.596166202394822E-2</v>
      </c>
      <c r="L140" s="16">
        <v>-1.905802989265637E-2</v>
      </c>
      <c r="M140" s="16">
        <v>1.1239218962718178E-2</v>
      </c>
      <c r="N140" s="16">
        <v>1.8199663437152624E-2</v>
      </c>
      <c r="O140" s="16">
        <v>3.0175864829794952E-2</v>
      </c>
      <c r="P140" s="16">
        <v>-4.6965910956279222E-3</v>
      </c>
      <c r="Q140" s="16">
        <v>-3.8732216637943351E-3</v>
      </c>
      <c r="R140" s="16">
        <v>7.3161552387566164E-3</v>
      </c>
      <c r="S140" s="16">
        <v>9.2948411381117424E-3</v>
      </c>
      <c r="T140" s="16">
        <v>9.2692659406434785E-3</v>
      </c>
      <c r="U140" s="16">
        <v>5.4058367916127725E-3</v>
      </c>
    </row>
    <row r="141" spans="1:21" x14ac:dyDescent="0.35">
      <c r="A141" s="21">
        <v>40724</v>
      </c>
      <c r="B141" s="16">
        <v>-1.6670363517928832E-2</v>
      </c>
      <c r="C141" s="16">
        <v>3.2443558663050931E-2</v>
      </c>
      <c r="D141" s="16">
        <v>-3.6159666007538838E-2</v>
      </c>
      <c r="E141" s="16">
        <v>-1.6050866295437505E-2</v>
      </c>
      <c r="F141" s="16">
        <v>-5.3061528992670248E-2</v>
      </c>
      <c r="G141" s="16">
        <v>-2.3055477334341434E-2</v>
      </c>
      <c r="H141" s="16">
        <v>-9.7358090846781931E-3</v>
      </c>
      <c r="I141" s="16">
        <v>-2.9277294423118994E-3</v>
      </c>
      <c r="J141" s="16">
        <v>1.1590567568931842E-2</v>
      </c>
      <c r="K141" s="16">
        <v>-1.5294468109861459E-2</v>
      </c>
      <c r="L141" s="16">
        <v>-2.061327311495742E-2</v>
      </c>
      <c r="M141" s="16">
        <v>-1.9858025392821554E-3</v>
      </c>
      <c r="N141" s="16">
        <v>-3.3524348201581455E-2</v>
      </c>
      <c r="O141" s="16">
        <v>-3.9872408293462058E-3</v>
      </c>
      <c r="P141" s="16">
        <v>-1.3752102389753773E-2</v>
      </c>
      <c r="Q141" s="16">
        <v>-1.4773052409380538E-2</v>
      </c>
      <c r="R141" s="16">
        <v>-2.4765147176545432E-2</v>
      </c>
      <c r="S141" s="16">
        <v>9.3485839148033101E-4</v>
      </c>
      <c r="T141" s="16">
        <v>2.0787427763702127E-4</v>
      </c>
      <c r="U141" s="16">
        <v>-6.5637661746972276E-3</v>
      </c>
    </row>
    <row r="142" spans="1:21" x14ac:dyDescent="0.35">
      <c r="A142" s="21">
        <v>40694</v>
      </c>
      <c r="B142" s="16">
        <v>-1.1322493436179859E-2</v>
      </c>
      <c r="C142" s="16">
        <v>-6.8648632200346893E-2</v>
      </c>
      <c r="D142" s="16">
        <v>4.8354172972888687E-3</v>
      </c>
      <c r="E142" s="16">
        <v>-3.5526559218187148E-2</v>
      </c>
      <c r="F142" s="16">
        <v>-6.8890664073353647E-2</v>
      </c>
      <c r="G142" s="16">
        <v>-1.8748906731588355E-2</v>
      </c>
      <c r="H142" s="16">
        <v>4.8759871330290583E-3</v>
      </c>
      <c r="I142" s="16">
        <v>1.3050121333772813E-2</v>
      </c>
      <c r="J142" s="16">
        <v>6.7668467510533237E-3</v>
      </c>
      <c r="K142" s="16">
        <v>-2.0648673731741285E-2</v>
      </c>
      <c r="L142" s="16">
        <v>3.7526717610643079E-2</v>
      </c>
      <c r="M142" s="16">
        <v>9.7094441161382772E-3</v>
      </c>
      <c r="N142" s="16">
        <v>1.5529887079874571E-2</v>
      </c>
      <c r="O142" s="16">
        <v>2.5868148607859132E-2</v>
      </c>
      <c r="P142" s="16">
        <v>1.0276959982553624E-2</v>
      </c>
      <c r="Q142" s="16">
        <v>-2.6057707504092864E-2</v>
      </c>
      <c r="R142" s="16">
        <v>5.0946582412934038E-3</v>
      </c>
      <c r="S142" s="16">
        <v>1.0741120218579203E-2</v>
      </c>
      <c r="T142" s="16">
        <v>1.0205795884082436E-2</v>
      </c>
      <c r="U142" s="16">
        <v>3.345195729537398E-3</v>
      </c>
    </row>
    <row r="143" spans="1:21" x14ac:dyDescent="0.35">
      <c r="A143" s="21">
        <v>40662</v>
      </c>
      <c r="B143" s="16">
        <v>2.9606753335996272E-2</v>
      </c>
      <c r="C143" s="16">
        <v>-5.3021352620810758E-2</v>
      </c>
      <c r="D143" s="16">
        <v>1.4948594205881127E-2</v>
      </c>
      <c r="E143" s="16">
        <v>5.0748419114704291E-2</v>
      </c>
      <c r="F143" s="16">
        <v>4.4115247230331223E-2</v>
      </c>
      <c r="G143" s="16">
        <v>2.6406257741971695E-2</v>
      </c>
      <c r="H143" s="16">
        <v>1.5498454128549666E-2</v>
      </c>
      <c r="I143" s="16">
        <v>1.2693943678209862E-2</v>
      </c>
      <c r="J143" s="16">
        <v>2.860152879252742E-2</v>
      </c>
      <c r="K143" s="16">
        <v>4.1288772856208134E-2</v>
      </c>
      <c r="L143" s="16">
        <v>3.4792404835310986E-2</v>
      </c>
      <c r="M143" s="16">
        <v>9.0664664844948284E-3</v>
      </c>
      <c r="N143" s="16">
        <v>5.9291750671563115E-2</v>
      </c>
      <c r="O143" s="16">
        <v>1.5847088491517836E-2</v>
      </c>
      <c r="P143" s="16">
        <v>1.7088250787870907E-2</v>
      </c>
      <c r="Q143" s="16">
        <v>3.1359928278163363E-2</v>
      </c>
      <c r="R143" s="16">
        <v>5.0211580659490274E-2</v>
      </c>
      <c r="S143" s="16">
        <v>1.0974086883462908E-2</v>
      </c>
      <c r="T143" s="16">
        <v>1.1813700492945722E-2</v>
      </c>
      <c r="U143" s="16">
        <v>1.8671739056262515E-2</v>
      </c>
    </row>
    <row r="144" spans="1:21" x14ac:dyDescent="0.35">
      <c r="A144" s="21">
        <v>40633</v>
      </c>
      <c r="B144" s="16">
        <v>4.0341249793840461E-4</v>
      </c>
      <c r="C144" s="16">
        <v>1.2575863678804922E-2</v>
      </c>
      <c r="D144" s="16">
        <v>5.1771046616519545E-2</v>
      </c>
      <c r="E144" s="16">
        <v>-2.3929906802835021E-2</v>
      </c>
      <c r="F144" s="16">
        <v>4.3518571077179269E-2</v>
      </c>
      <c r="G144" s="16">
        <v>2.5916859186766006E-2</v>
      </c>
      <c r="H144" s="16">
        <v>3.2373039477566756E-3</v>
      </c>
      <c r="I144" s="16">
        <v>5.5247947933367847E-4</v>
      </c>
      <c r="J144" s="16">
        <v>7.6620124634323439E-3</v>
      </c>
      <c r="K144" s="16">
        <v>-4.9992608454818566E-4</v>
      </c>
      <c r="L144" s="16">
        <v>-8.7981848940938967E-3</v>
      </c>
      <c r="M144" s="16">
        <v>-7.5792787006889739E-4</v>
      </c>
      <c r="N144" s="16">
        <v>-1.464339780855517E-2</v>
      </c>
      <c r="O144" s="16">
        <v>-3.7239680311662582E-4</v>
      </c>
      <c r="P144" s="16">
        <v>-2.3419419677844777E-3</v>
      </c>
      <c r="Q144" s="16">
        <v>5.8937374875190018E-2</v>
      </c>
      <c r="R144" s="16">
        <v>-1.1802408668301401E-2</v>
      </c>
      <c r="S144" s="16">
        <v>2.7872352703559589E-3</v>
      </c>
      <c r="T144" s="16">
        <v>2.1292905203986745E-3</v>
      </c>
      <c r="U144" s="16">
        <v>-2.9977421261432324E-3</v>
      </c>
    </row>
    <row r="145" spans="1:21" x14ac:dyDescent="0.35">
      <c r="A145" s="21">
        <v>40602</v>
      </c>
      <c r="B145" s="16">
        <v>3.4250681675029426E-2</v>
      </c>
      <c r="C145" s="16">
        <v>1.6852599098029941E-2</v>
      </c>
      <c r="D145" s="16">
        <v>-1.8945240066856051E-2</v>
      </c>
      <c r="E145" s="16">
        <v>3.5235800821533214E-2</v>
      </c>
      <c r="F145" s="16">
        <v>3.7453624639302685E-2</v>
      </c>
      <c r="G145" s="16">
        <v>5.4841024060173993E-2</v>
      </c>
      <c r="H145" s="16">
        <v>1.3102729600698027E-2</v>
      </c>
      <c r="I145" s="16">
        <v>2.5015063815800875E-3</v>
      </c>
      <c r="J145" s="16">
        <v>5.1478793506503084E-3</v>
      </c>
      <c r="K145" s="16">
        <v>2.9519908371538062E-2</v>
      </c>
      <c r="L145" s="16">
        <v>5.2847344477938707E-2</v>
      </c>
      <c r="M145" s="16">
        <v>1.8218864238781496E-3</v>
      </c>
      <c r="N145" s="16">
        <v>4.5673798375406083E-2</v>
      </c>
      <c r="O145" s="16">
        <v>-2.0582601983935023E-3</v>
      </c>
      <c r="P145" s="16">
        <v>1.0490911293102645E-2</v>
      </c>
      <c r="Q145" s="16">
        <v>-9.7947126011335151E-3</v>
      </c>
      <c r="R145" s="16">
        <v>2.9034777883439666E-2</v>
      </c>
      <c r="S145" s="16">
        <v>2.5107604017218232E-3</v>
      </c>
      <c r="T145" s="16">
        <v>2.861413623745479E-3</v>
      </c>
      <c r="U145" s="16">
        <v>9.8114147330092827E-3</v>
      </c>
    </row>
    <row r="146" spans="1:21" x14ac:dyDescent="0.35">
      <c r="A146" s="21">
        <v>40574</v>
      </c>
      <c r="B146" s="16">
        <v>2.3697332765264756E-2</v>
      </c>
      <c r="C146" s="16">
        <v>2.334902079854273E-2</v>
      </c>
      <c r="D146" s="16">
        <v>-2.3810151294302306E-3</v>
      </c>
      <c r="E146" s="16">
        <v>2.0836527913752345E-2</v>
      </c>
      <c r="F146" s="16">
        <v>3.0525549217138126E-2</v>
      </c>
      <c r="G146" s="16">
        <v>-2.5761354313558193E-3</v>
      </c>
      <c r="H146" s="16">
        <v>2.2060948323549656E-2</v>
      </c>
      <c r="I146" s="16">
        <v>1.1638535128877248E-3</v>
      </c>
      <c r="J146" s="16">
        <v>7.6867830833315942E-3</v>
      </c>
      <c r="K146" s="16">
        <v>1.581905826801222E-2</v>
      </c>
      <c r="L146" s="16">
        <v>-1.361807905287471E-2</v>
      </c>
      <c r="M146" s="16">
        <v>-3.0978074943982525E-3</v>
      </c>
      <c r="N146" s="16">
        <v>3.5516672625044654E-2</v>
      </c>
      <c r="O146" s="16">
        <v>3.1455533314272976E-4</v>
      </c>
      <c r="P146" s="16">
        <v>1.1564125763401822E-2</v>
      </c>
      <c r="Q146" s="16">
        <v>-2.75493713267565E-2</v>
      </c>
      <c r="R146" s="16">
        <v>1.33186495508828E-2</v>
      </c>
      <c r="S146" s="16">
        <v>5.151446746194388E-4</v>
      </c>
      <c r="T146" s="16">
        <v>1.8826751101792549E-3</v>
      </c>
      <c r="U146" s="16">
        <v>1.2516683839609133E-2</v>
      </c>
    </row>
    <row r="147" spans="1:21" x14ac:dyDescent="0.35">
      <c r="A147" s="21">
        <v>40543</v>
      </c>
      <c r="B147" s="16">
        <v>6.6837462508047674E-2</v>
      </c>
      <c r="C147" s="16">
        <v>0.17759582379862682</v>
      </c>
      <c r="D147" s="16">
        <v>-6.0189737720245384E-3</v>
      </c>
      <c r="E147" s="16">
        <v>7.9622802493425793E-2</v>
      </c>
      <c r="F147" s="16">
        <v>9.4011419466206281E-2</v>
      </c>
      <c r="G147" s="16">
        <v>7.9475326271569502E-2</v>
      </c>
      <c r="H147" s="16">
        <v>1.8131840419630008E-2</v>
      </c>
      <c r="I147" s="16">
        <v>-1.0783669582095201E-2</v>
      </c>
      <c r="J147" s="16">
        <v>-2.1221299227147883E-2</v>
      </c>
      <c r="K147" s="16">
        <v>7.3760133135381434E-2</v>
      </c>
      <c r="L147" s="16">
        <v>8.0361689232128386E-2</v>
      </c>
      <c r="M147" s="16">
        <v>-4.6885648426538973E-3</v>
      </c>
      <c r="N147" s="16">
        <v>4.7377322965310942E-2</v>
      </c>
      <c r="O147" s="16">
        <v>-3.4484662746072536E-2</v>
      </c>
      <c r="P147" s="16">
        <v>3.1628277799924165E-2</v>
      </c>
      <c r="Q147" s="16">
        <v>7.2994756159735941E-2</v>
      </c>
      <c r="R147" s="16">
        <v>6.3046715226990901E-2</v>
      </c>
      <c r="S147" s="16">
        <v>-5.4972887717157359E-3</v>
      </c>
      <c r="T147" s="16">
        <v>-5.0236280812294698E-3</v>
      </c>
      <c r="U147" s="16">
        <v>3.6259392098856313E-3</v>
      </c>
    </row>
    <row r="148" spans="1:21" x14ac:dyDescent="0.35">
      <c r="A148" s="21">
        <v>40512</v>
      </c>
      <c r="B148" s="16">
        <v>1.2043621962853912E-4</v>
      </c>
      <c r="C148" s="16">
        <v>7.5981995152541115E-2</v>
      </c>
      <c r="D148" s="16">
        <v>-2.221889463117277E-2</v>
      </c>
      <c r="E148" s="16">
        <v>-4.4410776869158841E-2</v>
      </c>
      <c r="F148" s="16">
        <v>1.0827256051183509E-2</v>
      </c>
      <c r="G148" s="16">
        <v>3.4683107463802099E-2</v>
      </c>
      <c r="H148" s="16">
        <v>-1.1680845407417428E-2</v>
      </c>
      <c r="I148" s="16">
        <v>-5.7474019825239919E-3</v>
      </c>
      <c r="J148" s="16">
        <v>-1.2788839407866792E-2</v>
      </c>
      <c r="K148" s="16">
        <v>-2.1771718149103059E-2</v>
      </c>
      <c r="L148" s="16">
        <v>-6.32622867008511E-2</v>
      </c>
      <c r="M148" s="16">
        <v>-1.0756707172137836E-2</v>
      </c>
      <c r="N148" s="16">
        <v>-1.9473475603395962E-2</v>
      </c>
      <c r="O148" s="16">
        <v>-8.2963693116478998E-3</v>
      </c>
      <c r="P148" s="16">
        <v>8.5606699484201965E-3</v>
      </c>
      <c r="Q148" s="16">
        <v>-2.6336391479154453E-2</v>
      </c>
      <c r="R148" s="16">
        <v>-4.1571847836377462E-2</v>
      </c>
      <c r="S148" s="16">
        <v>-1.7984888097221097E-3</v>
      </c>
      <c r="T148" s="16">
        <v>-1.9121271352087188E-3</v>
      </c>
      <c r="U148" s="16">
        <v>3.0989345775633836E-4</v>
      </c>
    </row>
    <row r="149" spans="1:21" x14ac:dyDescent="0.35">
      <c r="A149" s="21">
        <v>40480</v>
      </c>
      <c r="B149" s="16">
        <v>3.8048196937398249E-2</v>
      </c>
      <c r="C149" s="16">
        <v>3.5660211969081201E-2</v>
      </c>
      <c r="D149" s="16">
        <v>3.7441987149022804E-2</v>
      </c>
      <c r="E149" s="16">
        <v>3.4884013802483516E-2</v>
      </c>
      <c r="F149" s="16">
        <v>2.5581021864317322E-2</v>
      </c>
      <c r="G149" s="16">
        <v>4.0917062490321898E-2</v>
      </c>
      <c r="H149" s="16">
        <v>2.582283659172635E-2</v>
      </c>
      <c r="I149" s="16">
        <v>3.5605595852428173E-3</v>
      </c>
      <c r="J149" s="16">
        <v>2.281088140694143E-2</v>
      </c>
      <c r="K149" s="16">
        <v>3.6512630015204772E-2</v>
      </c>
      <c r="L149" s="16">
        <v>3.591086973979829E-2</v>
      </c>
      <c r="M149" s="16">
        <v>-8.9544514098438555E-4</v>
      </c>
      <c r="N149" s="16">
        <v>4.626418405274868E-2</v>
      </c>
      <c r="O149" s="16">
        <v>-6.0201401050774539E-4</v>
      </c>
      <c r="P149" s="16">
        <v>1.9107389123178775E-2</v>
      </c>
      <c r="Q149" s="16">
        <v>2.912171199984237E-2</v>
      </c>
      <c r="R149" s="16">
        <v>4.1869419724401835E-2</v>
      </c>
      <c r="S149" s="16">
        <v>9.794194270860368E-3</v>
      </c>
      <c r="T149" s="16">
        <v>9.8262175498819992E-3</v>
      </c>
      <c r="U149" s="16">
        <v>1.1804555772441105E-2</v>
      </c>
    </row>
    <row r="150" spans="1:21" x14ac:dyDescent="0.35">
      <c r="A150" s="21">
        <v>40451</v>
      </c>
      <c r="B150" s="16">
        <v>8.923990940050297E-2</v>
      </c>
      <c r="C150" s="16">
        <v>1.6813191265243166E-2</v>
      </c>
      <c r="D150" s="16">
        <v>8.8946786180922999E-2</v>
      </c>
      <c r="E150" s="16">
        <v>9.2956195588589585E-2</v>
      </c>
      <c r="F150" s="16">
        <v>8.487443064439848E-2</v>
      </c>
      <c r="G150" s="16">
        <v>0.12459577834310132</v>
      </c>
      <c r="H150" s="16">
        <v>3.0130107281442831E-2</v>
      </c>
      <c r="I150" s="16">
        <v>1.065693694344505E-3</v>
      </c>
      <c r="J150" s="16">
        <v>1.5921874034241945E-2</v>
      </c>
      <c r="K150" s="16">
        <v>9.6104831334057339E-2</v>
      </c>
      <c r="L150" s="16">
        <v>6.8767777984563683E-2</v>
      </c>
      <c r="M150" s="16">
        <v>-2.2333661292321949E-3</v>
      </c>
      <c r="N150" s="16">
        <v>4.429036720981161E-2</v>
      </c>
      <c r="O150" s="16">
        <v>1.0946907498632363E-4</v>
      </c>
      <c r="P150" s="16">
        <v>4.0641444289606588E-2</v>
      </c>
      <c r="Q150" s="16">
        <v>0.11128013571813788</v>
      </c>
      <c r="R150" s="16">
        <v>8.648815997332715E-2</v>
      </c>
      <c r="S150" s="16">
        <v>-3.8148745426485053E-3</v>
      </c>
      <c r="T150" s="16">
        <v>-1.713428999785771E-3</v>
      </c>
      <c r="U150" s="16">
        <v>1.1565832324468728E-2</v>
      </c>
    </row>
    <row r="151" spans="1:21" x14ac:dyDescent="0.35">
      <c r="A151" s="21">
        <v>40421</v>
      </c>
      <c r="B151" s="16">
        <v>-4.514675879469221E-2</v>
      </c>
      <c r="C151" s="16">
        <v>-0.15038551562715119</v>
      </c>
      <c r="D151" s="16">
        <v>-2.5940560786163136E-2</v>
      </c>
      <c r="E151" s="16">
        <v>-3.2080788164214225E-2</v>
      </c>
      <c r="F151" s="16">
        <v>-5.5236796312844061E-2</v>
      </c>
      <c r="G151" s="16">
        <v>-7.4044861560253583E-2</v>
      </c>
      <c r="H151" s="16">
        <v>3.6007552803751786E-4</v>
      </c>
      <c r="I151" s="16">
        <v>1.28613245517748E-2</v>
      </c>
      <c r="J151" s="16">
        <v>1.5176296866437733E-2</v>
      </c>
      <c r="K151" s="16">
        <v>-3.4500735811695327E-2</v>
      </c>
      <c r="L151" s="16">
        <v>5.3214712613010029E-3</v>
      </c>
      <c r="M151" s="16">
        <v>1.6598885101895888E-2</v>
      </c>
      <c r="N151" s="16">
        <v>-1.3375640054060334E-2</v>
      </c>
      <c r="O151" s="16">
        <v>3.3546416247100641E-2</v>
      </c>
      <c r="P151" s="16">
        <v>7.5547219631799667E-3</v>
      </c>
      <c r="Q151" s="16">
        <v>-1.9248843137429028E-2</v>
      </c>
      <c r="R151" s="16">
        <v>-5.4358338695478237E-3</v>
      </c>
      <c r="S151" s="16">
        <v>1.5398776202522058E-3</v>
      </c>
      <c r="T151" s="16">
        <v>3.1368167755241316E-3</v>
      </c>
      <c r="U151" s="16">
        <v>1.6326678864760025E-2</v>
      </c>
    </row>
    <row r="152" spans="1:21" x14ac:dyDescent="0.35">
      <c r="A152" s="21">
        <v>40389</v>
      </c>
      <c r="B152" s="16">
        <v>7.0058949696355954E-2</v>
      </c>
      <c r="C152" s="16">
        <v>-8.8362730715431104E-3</v>
      </c>
      <c r="D152" s="16">
        <v>4.0868346580369197E-2</v>
      </c>
      <c r="E152" s="16">
        <v>9.153506093127417E-2</v>
      </c>
      <c r="F152" s="16">
        <v>5.6284153005464521E-2</v>
      </c>
      <c r="G152" s="16">
        <v>6.8678788681903802E-2</v>
      </c>
      <c r="H152" s="16">
        <v>3.5560001818926157E-2</v>
      </c>
      <c r="I152" s="16">
        <v>1.067501602485077E-2</v>
      </c>
      <c r="J152" s="16">
        <v>4.9943456272150133E-3</v>
      </c>
      <c r="K152" s="16">
        <v>8.1620187911908504E-2</v>
      </c>
      <c r="L152" s="16">
        <v>7.0748761847995389E-2</v>
      </c>
      <c r="M152" s="16">
        <v>8.1341102630025919E-3</v>
      </c>
      <c r="N152" s="16">
        <v>9.8873916728650313E-2</v>
      </c>
      <c r="O152" s="16">
        <v>1.0836311651179376E-2</v>
      </c>
      <c r="P152" s="16">
        <v>8.3391038812137497E-2</v>
      </c>
      <c r="Q152" s="16">
        <v>8.3764507114271192E-2</v>
      </c>
      <c r="R152" s="16">
        <v>9.6082868553478251E-2</v>
      </c>
      <c r="S152" s="16">
        <v>8.5770003269654005E-3</v>
      </c>
      <c r="T152" s="16">
        <v>9.6312364425161778E-3</v>
      </c>
      <c r="U152" s="16">
        <v>1.9590687942375951E-2</v>
      </c>
    </row>
    <row r="153" spans="1:21" x14ac:dyDescent="0.35">
      <c r="A153" s="21">
        <v>40359</v>
      </c>
      <c r="B153" s="16">
        <v>-5.2355170465267276E-2</v>
      </c>
      <c r="C153" s="16">
        <v>-0.10767778860204591</v>
      </c>
      <c r="D153" s="16">
        <v>1.2727717352799317E-2</v>
      </c>
      <c r="E153" s="16">
        <v>-1.6103531903021051E-2</v>
      </c>
      <c r="F153" s="16">
        <v>4.1903621670158486E-3</v>
      </c>
      <c r="G153" s="16">
        <v>-7.7509816715619406E-2</v>
      </c>
      <c r="H153" s="16">
        <v>1.2449011537434496E-2</v>
      </c>
      <c r="I153" s="16">
        <v>1.56814383102859E-2</v>
      </c>
      <c r="J153" s="16">
        <v>1.8300983758144485E-2</v>
      </c>
      <c r="K153" s="16">
        <v>-3.0253984095919617E-2</v>
      </c>
      <c r="L153" s="16">
        <v>1.5148742109201807E-2</v>
      </c>
      <c r="M153" s="16">
        <v>9.1267469443565563E-3</v>
      </c>
      <c r="N153" s="16">
        <v>-5.3630644746381129E-2</v>
      </c>
      <c r="O153" s="16">
        <v>3.1011408189134171E-2</v>
      </c>
      <c r="P153" s="16">
        <v>-4.0089353819330986E-2</v>
      </c>
      <c r="Q153" s="16">
        <v>-6.9799622975896813E-3</v>
      </c>
      <c r="R153" s="16">
        <v>-1.9353004574114929E-2</v>
      </c>
      <c r="S153" s="16">
        <v>1.122388130199381E-2</v>
      </c>
      <c r="T153" s="16">
        <v>1.1896922604152982E-2</v>
      </c>
      <c r="U153" s="16">
        <v>2.0787063726833477E-2</v>
      </c>
    </row>
    <row r="154" spans="1:21" x14ac:dyDescent="0.35">
      <c r="A154" s="21">
        <v>40329</v>
      </c>
      <c r="B154" s="16">
        <v>-7.9847781100350512E-2</v>
      </c>
      <c r="C154" s="16">
        <v>-0.10084309646337453</v>
      </c>
      <c r="D154" s="16">
        <v>-5.0792634975730055E-2</v>
      </c>
      <c r="E154" s="16">
        <v>-0.11548780642140299</v>
      </c>
      <c r="F154" s="16">
        <v>-0.13190715399272468</v>
      </c>
      <c r="G154" s="16">
        <v>-7.5867279947250843E-2</v>
      </c>
      <c r="H154" s="16">
        <v>-3.593399082120885E-2</v>
      </c>
      <c r="I154" s="16">
        <v>8.4148727984345584E-3</v>
      </c>
      <c r="J154" s="16">
        <v>-6.8490218740668851E-5</v>
      </c>
      <c r="K154" s="16">
        <v>-9.3928109896403766E-2</v>
      </c>
      <c r="L154" s="16">
        <v>-4.9832363870823571E-2</v>
      </c>
      <c r="M154" s="16">
        <v>7.741671323395094E-3</v>
      </c>
      <c r="N154" s="16">
        <v>-5.3855514990596265E-2</v>
      </c>
      <c r="O154" s="16">
        <v>2.8250128823012366E-2</v>
      </c>
      <c r="P154" s="16">
        <v>-9.0638841820505855E-2</v>
      </c>
      <c r="Q154" s="16">
        <v>-8.7374095758965042E-2</v>
      </c>
      <c r="R154" s="16">
        <v>-8.3853913584326256E-2</v>
      </c>
      <c r="S154" s="16">
        <v>1.1200334338338447E-2</v>
      </c>
      <c r="T154" s="16">
        <v>8.8577882102838235E-3</v>
      </c>
      <c r="U154" s="16">
        <v>-1.0275045716236497E-2</v>
      </c>
    </row>
    <row r="155" spans="1:21" x14ac:dyDescent="0.35">
      <c r="A155" s="21">
        <v>40298</v>
      </c>
      <c r="B155" s="16">
        <v>1.5780387771964E-2</v>
      </c>
      <c r="C155" s="16">
        <v>-4.5089787489871136E-2</v>
      </c>
      <c r="D155" s="16">
        <v>-3.4072839342023098E-3</v>
      </c>
      <c r="E155" s="16">
        <v>-1.7684097986685687E-2</v>
      </c>
      <c r="F155" s="16">
        <v>2.7749961056590333E-2</v>
      </c>
      <c r="G155" s="16">
        <v>5.6590438021320022E-2</v>
      </c>
      <c r="H155" s="16">
        <v>2.3439416376702216E-2</v>
      </c>
      <c r="I155" s="16">
        <v>1.0409623799257472E-2</v>
      </c>
      <c r="J155" s="16">
        <v>2.6139972502734476E-2</v>
      </c>
      <c r="K155" s="16">
        <v>2.165207160131466E-3</v>
      </c>
      <c r="L155" s="16">
        <v>-3.186192573834179E-2</v>
      </c>
      <c r="M155" s="16">
        <v>5.5723427015361704E-3</v>
      </c>
      <c r="N155" s="16">
        <v>7.0684864005609915E-2</v>
      </c>
      <c r="O155" s="16">
        <v>1.6295976834452608E-2</v>
      </c>
      <c r="P155" s="16">
        <v>9.6950414215390968E-3</v>
      </c>
      <c r="Q155" s="16">
        <v>1.2220341532101386E-2</v>
      </c>
      <c r="R155" s="16">
        <v>2.5288959744918182E-2</v>
      </c>
      <c r="S155" s="16">
        <v>6.0243134805275655E-3</v>
      </c>
      <c r="T155" s="16">
        <v>7.5862376723636604E-3</v>
      </c>
      <c r="U155" s="16">
        <v>2.8005615546602192E-2</v>
      </c>
    </row>
    <row r="156" spans="1:21" x14ac:dyDescent="0.35">
      <c r="A156" s="21">
        <v>40268</v>
      </c>
      <c r="B156" s="16">
        <v>6.0347031932642681E-2</v>
      </c>
      <c r="C156" s="16">
        <v>5.9251875847938562E-2</v>
      </c>
      <c r="D156" s="16">
        <v>5.4258450745156228E-2</v>
      </c>
      <c r="E156" s="16">
        <v>6.022802161592189E-2</v>
      </c>
      <c r="F156" s="16">
        <v>1.9349423827238921E-2</v>
      </c>
      <c r="G156" s="16">
        <v>8.1162433101165998E-2</v>
      </c>
      <c r="H156" s="16">
        <v>3.1351604591239202E-2</v>
      </c>
      <c r="I156" s="16">
        <v>-1.2295264730428634E-3</v>
      </c>
      <c r="J156" s="16">
        <v>-2.8863252130800765E-3</v>
      </c>
      <c r="K156" s="16">
        <v>6.4905071578648554E-2</v>
      </c>
      <c r="L156" s="16">
        <v>6.7161318878931509E-2</v>
      </c>
      <c r="M156" s="16">
        <v>1.9287463900867774E-3</v>
      </c>
      <c r="N156" s="16">
        <v>0.1021658811702808</v>
      </c>
      <c r="O156" s="16">
        <v>-1.2652837763854174E-2</v>
      </c>
      <c r="P156" s="16">
        <v>2.6708304228129975E-2</v>
      </c>
      <c r="Q156" s="16">
        <v>8.0897223698212617E-2</v>
      </c>
      <c r="R156" s="16">
        <v>7.0323998037668201E-2</v>
      </c>
      <c r="S156" s="16">
        <v>3.3045536749654048E-4</v>
      </c>
      <c r="T156" s="16">
        <v>2.2810627068610145E-3</v>
      </c>
      <c r="U156" s="16">
        <v>1.9638410102555071E-2</v>
      </c>
    </row>
    <row r="157" spans="1:21" x14ac:dyDescent="0.35">
      <c r="A157" s="21">
        <v>40235</v>
      </c>
      <c r="B157" s="16">
        <v>3.0955738861632831E-2</v>
      </c>
      <c r="C157" s="16">
        <v>7.6163374623368085E-3</v>
      </c>
      <c r="D157" s="16">
        <v>2.1575555775466215E-2</v>
      </c>
      <c r="E157" s="16">
        <v>-2.8454456441023845E-3</v>
      </c>
      <c r="F157" s="16">
        <v>5.5600785402997843E-2</v>
      </c>
      <c r="G157" s="16">
        <v>4.4993567841901116E-2</v>
      </c>
      <c r="H157" s="16">
        <v>1.7458395517133685E-3</v>
      </c>
      <c r="I157" s="16">
        <v>3.734325743188549E-3</v>
      </c>
      <c r="J157" s="16">
        <v>-1.2567899526000681E-2</v>
      </c>
      <c r="K157" s="16">
        <v>1.3136141833672399E-2</v>
      </c>
      <c r="L157" s="16">
        <v>-1.1549426928732398E-2</v>
      </c>
      <c r="M157" s="16">
        <v>4.7231660096793693E-3</v>
      </c>
      <c r="N157" s="16">
        <v>5.6793128092206713E-2</v>
      </c>
      <c r="O157" s="16">
        <v>5.9664045528255993E-3</v>
      </c>
      <c r="P157" s="16">
        <v>3.1589432746617074E-2</v>
      </c>
      <c r="Q157" s="16">
        <v>3.387793615419854E-3</v>
      </c>
      <c r="R157" s="16">
        <v>3.0336728011146619E-2</v>
      </c>
      <c r="S157" s="16">
        <v>1.7755895559219415E-3</v>
      </c>
      <c r="T157" s="16">
        <v>3.1857136447257517E-3</v>
      </c>
      <c r="U157" s="16">
        <v>1.6301640128340456E-2</v>
      </c>
    </row>
    <row r="158" spans="1:21" x14ac:dyDescent="0.35">
      <c r="A158" s="21">
        <v>40207</v>
      </c>
      <c r="B158" s="16">
        <v>-3.5970879079403217E-2</v>
      </c>
      <c r="C158" s="16">
        <v>-6.57839866555463E-2</v>
      </c>
      <c r="D158" s="16">
        <v>-8.4886161451508069E-2</v>
      </c>
      <c r="E158" s="16">
        <v>-4.7299158569568234E-2</v>
      </c>
      <c r="F158" s="16">
        <v>-7.895549380265543E-2</v>
      </c>
      <c r="G158" s="16">
        <v>-3.6854297902672473E-2</v>
      </c>
      <c r="H158" s="16">
        <v>1.2651129191696642E-2</v>
      </c>
      <c r="I158" s="16">
        <v>1.5275848189360675E-2</v>
      </c>
      <c r="J158" s="16">
        <v>1.9061344474854414E-2</v>
      </c>
      <c r="K158" s="16">
        <v>-4.3104864244678853E-2</v>
      </c>
      <c r="L158" s="16">
        <v>-1.7404982752012299E-2</v>
      </c>
      <c r="M158" s="16">
        <v>1.0243328090135506E-2</v>
      </c>
      <c r="N158" s="16">
        <v>-5.7199719035354701E-2</v>
      </c>
      <c r="O158" s="16">
        <v>2.2174266591605596E-2</v>
      </c>
      <c r="P158" s="16">
        <v>-3.0422899884925192E-2</v>
      </c>
      <c r="Q158" s="16">
        <v>-5.6226697961766936E-2</v>
      </c>
      <c r="R158" s="16">
        <v>-5.7253553225873333E-2</v>
      </c>
      <c r="S158" s="16">
        <v>1.3264864271469223E-2</v>
      </c>
      <c r="T158" s="16">
        <v>1.5815861440291679E-2</v>
      </c>
      <c r="U158" s="16">
        <v>3.276596620495198E-2</v>
      </c>
    </row>
    <row r="159" spans="1:21" x14ac:dyDescent="0.35">
      <c r="A159" s="21">
        <v>40178</v>
      </c>
      <c r="B159" s="16">
        <v>1.9312639317315305E-2</v>
      </c>
      <c r="C159" s="16">
        <v>0.19982487960472839</v>
      </c>
      <c r="D159" s="16">
        <v>5.1100940420074625E-3</v>
      </c>
      <c r="E159" s="16">
        <v>1.5009595465348191E-2</v>
      </c>
      <c r="F159" s="16">
        <v>8.6534825261939119E-3</v>
      </c>
      <c r="G159" s="16">
        <v>8.0435989366361538E-2</v>
      </c>
      <c r="H159" s="16">
        <v>3.2807806333811085E-2</v>
      </c>
      <c r="I159" s="16">
        <v>-1.5631390593047079E-2</v>
      </c>
      <c r="J159" s="16">
        <v>-2.4849472023929842E-2</v>
      </c>
      <c r="K159" s="16">
        <v>2.1222346390276314E-2</v>
      </c>
      <c r="L159" s="16">
        <v>5.4847885193736179E-2</v>
      </c>
      <c r="M159" s="16">
        <v>-9.1763299324795211E-3</v>
      </c>
      <c r="N159" s="16">
        <v>7.0032736504543003E-2</v>
      </c>
      <c r="O159" s="16">
        <v>-4.2006232023010459E-2</v>
      </c>
      <c r="P159" s="16">
        <v>2.9294189809428994E-2</v>
      </c>
      <c r="Q159" s="16">
        <v>4.1166688247746608E-2</v>
      </c>
      <c r="R159" s="16">
        <v>3.6129059957495269E-2</v>
      </c>
      <c r="S159" s="16">
        <v>-1.4076292180772887E-2</v>
      </c>
      <c r="T159" s="16">
        <v>-1.2601260126012481E-2</v>
      </c>
      <c r="U159" s="16">
        <v>2.0572418522395441E-3</v>
      </c>
    </row>
    <row r="160" spans="1:21" x14ac:dyDescent="0.35">
      <c r="A160" s="21">
        <v>40147</v>
      </c>
      <c r="B160" s="16">
        <v>5.9941095504830733E-2</v>
      </c>
      <c r="C160" s="16">
        <v>-5.4688423790942409E-2</v>
      </c>
      <c r="D160" s="16">
        <v>2.4466395183514456E-2</v>
      </c>
      <c r="E160" s="16">
        <v>2.2295269401171991E-2</v>
      </c>
      <c r="F160" s="16">
        <v>1.5244590993269691E-2</v>
      </c>
      <c r="G160" s="16">
        <v>3.1147748790398833E-2</v>
      </c>
      <c r="H160" s="16">
        <v>1.0074367873078804E-2</v>
      </c>
      <c r="I160" s="16">
        <v>1.2946659761781554E-2</v>
      </c>
      <c r="J160" s="16">
        <v>2.7452486929489872E-2</v>
      </c>
      <c r="K160" s="16">
        <v>4.165015202064537E-2</v>
      </c>
      <c r="L160" s="16">
        <v>-3.3529822796862452E-2</v>
      </c>
      <c r="M160" s="16">
        <v>1.0073938273902128E-2</v>
      </c>
      <c r="N160" s="16">
        <v>6.8827934626404907E-2</v>
      </c>
      <c r="O160" s="16">
        <v>1.9986553389157002E-2</v>
      </c>
      <c r="P160" s="16">
        <v>5.8975048156609811E-2</v>
      </c>
      <c r="Q160" s="16">
        <v>4.3024718603171586E-2</v>
      </c>
      <c r="R160" s="16">
        <v>1.8728704955102815E-2</v>
      </c>
      <c r="S160" s="16">
        <v>1.2825665948039466E-2</v>
      </c>
      <c r="T160" s="16">
        <v>1.211624305365766E-2</v>
      </c>
      <c r="U160" s="16">
        <v>-5.0019494777451268E-3</v>
      </c>
    </row>
    <row r="161" spans="1:21" x14ac:dyDescent="0.35">
      <c r="A161" s="21">
        <v>40116</v>
      </c>
      <c r="B161" s="16">
        <v>-1.8586870785482934E-2</v>
      </c>
      <c r="C161" s="16">
        <v>2.3447190875260926E-2</v>
      </c>
      <c r="D161" s="16">
        <v>6.4443276697611962E-2</v>
      </c>
      <c r="E161" s="16">
        <v>-1.6597245291697593E-2</v>
      </c>
      <c r="F161" s="16">
        <v>5.8725072928124122E-2</v>
      </c>
      <c r="G161" s="16">
        <v>-6.7946094619930952E-2</v>
      </c>
      <c r="H161" s="16">
        <v>1.7946543927648495E-2</v>
      </c>
      <c r="I161" s="16">
        <v>4.9375166698109041E-3</v>
      </c>
      <c r="J161" s="16">
        <v>1.6541056383231778E-2</v>
      </c>
      <c r="K161" s="16">
        <v>-1.5227903374227747E-2</v>
      </c>
      <c r="L161" s="16">
        <v>1.7869424157433311E-2</v>
      </c>
      <c r="M161" s="16">
        <v>2.1081467113757135E-3</v>
      </c>
      <c r="N161" s="16">
        <v>-4.5352291899814268E-2</v>
      </c>
      <c r="O161" s="16">
        <v>-6.1083623480540084E-4</v>
      </c>
      <c r="P161" s="16">
        <v>-1.8667769592775052E-3</v>
      </c>
      <c r="Q161" s="16">
        <v>1.3498042952821976E-3</v>
      </c>
      <c r="R161" s="16">
        <v>-1.097032906661366E-2</v>
      </c>
      <c r="S161" s="16">
        <v>7.1456172525254935E-3</v>
      </c>
      <c r="T161" s="16">
        <v>8.5446527012127405E-3</v>
      </c>
      <c r="U161" s="16">
        <v>2.967681954084922E-2</v>
      </c>
    </row>
    <row r="162" spans="1:21" x14ac:dyDescent="0.35">
      <c r="A162" s="21">
        <v>40086</v>
      </c>
      <c r="B162" s="16">
        <v>3.7311148779858305E-2</v>
      </c>
      <c r="C162" s="16">
        <v>-2.7137601177336323E-2</v>
      </c>
      <c r="D162" s="16">
        <v>4.6668956337764911E-2</v>
      </c>
      <c r="E162" s="16">
        <v>3.8947591992778419E-2</v>
      </c>
      <c r="F162" s="16">
        <v>1.7245508982035584E-3</v>
      </c>
      <c r="G162" s="16">
        <v>5.75886132409551E-2</v>
      </c>
      <c r="H162" s="16">
        <v>5.6948385857853001E-2</v>
      </c>
      <c r="I162" s="16">
        <v>1.0504657415381091E-2</v>
      </c>
      <c r="J162" s="16">
        <v>2.0905795607125022E-2</v>
      </c>
      <c r="K162" s="16">
        <v>4.6198540992503201E-2</v>
      </c>
      <c r="L162" s="16">
        <v>1.2642743845373117E-2</v>
      </c>
      <c r="M162" s="16">
        <v>8.4484294231201851E-3</v>
      </c>
      <c r="N162" s="16">
        <v>6.9998845104153329E-2</v>
      </c>
      <c r="O162" s="16">
        <v>1.0898761925345113E-2</v>
      </c>
      <c r="P162" s="16">
        <v>2.0580685642576091E-2</v>
      </c>
      <c r="Q162" s="16">
        <v>9.0976748846157696E-2</v>
      </c>
      <c r="R162" s="16">
        <v>5.6222128810585748E-2</v>
      </c>
      <c r="S162" s="16">
        <v>8.037740282062833E-3</v>
      </c>
      <c r="T162" s="16">
        <v>9.2729970326408395E-3</v>
      </c>
      <c r="U162" s="16">
        <v>3.6605866795165865E-2</v>
      </c>
    </row>
    <row r="163" spans="1:21" x14ac:dyDescent="0.35">
      <c r="A163" s="21">
        <v>40056</v>
      </c>
      <c r="B163" s="16">
        <v>3.6084086062378118E-2</v>
      </c>
      <c r="C163" s="16">
        <v>-2.3594666053569413E-2</v>
      </c>
      <c r="D163" s="16">
        <v>-7.0159108989657937E-2</v>
      </c>
      <c r="E163" s="16">
        <v>4.5312315708408324E-2</v>
      </c>
      <c r="F163" s="16">
        <v>-2.3643039217979056E-2</v>
      </c>
      <c r="G163" s="16">
        <v>2.8673902454861899E-2</v>
      </c>
      <c r="H163" s="16">
        <v>1.8648525288530671E-2</v>
      </c>
      <c r="I163" s="16">
        <v>1.0354400786376505E-2</v>
      </c>
      <c r="J163" s="16">
        <v>5.0849097013998534E-3</v>
      </c>
      <c r="K163" s="16">
        <v>3.6294275530095677E-2</v>
      </c>
      <c r="L163" s="16">
        <v>0.15476435791029797</v>
      </c>
      <c r="M163" s="16">
        <v>1.0259074802424051E-2</v>
      </c>
      <c r="N163" s="16">
        <v>0.1464080024249772</v>
      </c>
      <c r="O163" s="16">
        <v>9.4433709405969957E-3</v>
      </c>
      <c r="P163" s="16">
        <v>8.8506778997765601E-3</v>
      </c>
      <c r="Q163" s="16">
        <v>-3.3814291973455202E-3</v>
      </c>
      <c r="R163" s="16">
        <v>7.6503861098814685E-2</v>
      </c>
      <c r="S163" s="16">
        <v>6.6785340835531226E-3</v>
      </c>
      <c r="T163" s="16">
        <v>8.3687876946094697E-3</v>
      </c>
      <c r="U163" s="16">
        <v>1.9488639535532926E-2</v>
      </c>
    </row>
    <row r="164" spans="1:21" x14ac:dyDescent="0.35">
      <c r="A164" s="21">
        <v>40025</v>
      </c>
      <c r="B164" s="16">
        <v>7.5630942593326811E-2</v>
      </c>
      <c r="C164" s="16">
        <v>-1.5003113853818695E-2</v>
      </c>
      <c r="D164" s="16">
        <v>0.10826456273994123</v>
      </c>
      <c r="E164" s="16">
        <v>9.2959946615708944E-2</v>
      </c>
      <c r="F164" s="16">
        <v>4.439537724326037E-3</v>
      </c>
      <c r="G164" s="16">
        <v>9.6303691865028185E-2</v>
      </c>
      <c r="H164" s="16">
        <v>6.0860743148987151E-2</v>
      </c>
      <c r="I164" s="16">
        <v>1.6129685369903113E-2</v>
      </c>
      <c r="J164" s="16">
        <v>8.7815893282781055E-3</v>
      </c>
      <c r="K164" s="16">
        <v>8.8335670517255993E-2</v>
      </c>
      <c r="L164" s="16">
        <v>0.10880773281405176</v>
      </c>
      <c r="M164" s="16">
        <v>1.3315036087799603E-2</v>
      </c>
      <c r="N164" s="16">
        <v>0.10415945340812049</v>
      </c>
      <c r="O164" s="16">
        <v>6.4301621655531438E-3</v>
      </c>
      <c r="P164" s="16">
        <v>4.5433762483455542E-2</v>
      </c>
      <c r="Q164" s="16">
        <v>0.11294411438016527</v>
      </c>
      <c r="R164" s="16">
        <v>0.10007899834428113</v>
      </c>
      <c r="S164" s="16">
        <v>8.1827309236948143E-3</v>
      </c>
      <c r="T164" s="16">
        <v>1.3744727238257592E-2</v>
      </c>
      <c r="U164" s="16">
        <v>7.8245480975856374E-2</v>
      </c>
    </row>
    <row r="165" spans="1:21" x14ac:dyDescent="0.35">
      <c r="A165" s="21">
        <v>39994</v>
      </c>
      <c r="B165" s="16">
        <v>1.9791984868167134E-3</v>
      </c>
      <c r="C165" s="16">
        <v>2.1159738683008689E-2</v>
      </c>
      <c r="D165" s="16">
        <v>4.1136991295271041E-2</v>
      </c>
      <c r="E165" s="16">
        <v>-1.2342535312532821E-2</v>
      </c>
      <c r="F165" s="16">
        <v>5.6932271857501604E-3</v>
      </c>
      <c r="G165" s="16">
        <v>1.4669698955097843E-2</v>
      </c>
      <c r="H165" s="16">
        <v>2.8639533228973946E-2</v>
      </c>
      <c r="I165" s="16">
        <v>5.6876798609981627E-3</v>
      </c>
      <c r="J165" s="16">
        <v>-4.6248548951776103E-3</v>
      </c>
      <c r="K165" s="16">
        <v>-5.1439544607948529E-3</v>
      </c>
      <c r="L165" s="16">
        <v>-1.5434672485967527E-2</v>
      </c>
      <c r="M165" s="16">
        <v>9.1694070235501801E-3</v>
      </c>
      <c r="N165" s="16">
        <v>-3.4946965112437001E-2</v>
      </c>
      <c r="O165" s="16">
        <v>-3.4073147858705299E-3</v>
      </c>
      <c r="P165" s="16">
        <v>1.9254353691439796E-2</v>
      </c>
      <c r="Q165" s="16">
        <v>-1.31864960170478E-2</v>
      </c>
      <c r="R165" s="16">
        <v>5.410874776012875E-6</v>
      </c>
      <c r="S165" s="16">
        <v>1.2503062936273235E-3</v>
      </c>
      <c r="T165" s="16">
        <v>1.6616027345235374E-3</v>
      </c>
      <c r="U165" s="16">
        <v>-3.3475514281086083E-3</v>
      </c>
    </row>
    <row r="166" spans="1:21" x14ac:dyDescent="0.35">
      <c r="A166" s="21">
        <v>39962</v>
      </c>
      <c r="B166" s="16">
        <v>5.5900473005740192E-2</v>
      </c>
      <c r="C166" s="16">
        <v>0.10924423638054326</v>
      </c>
      <c r="D166" s="16">
        <v>0.17412645770013646</v>
      </c>
      <c r="E166" s="16">
        <v>0.11948419984740632</v>
      </c>
      <c r="F166" s="16">
        <v>0.19666987052637541</v>
      </c>
      <c r="G166" s="16">
        <v>3.0139606276604392E-2</v>
      </c>
      <c r="H166" s="16">
        <v>6.7284325637910092E-2</v>
      </c>
      <c r="I166" s="16">
        <v>7.253460946846646E-3</v>
      </c>
      <c r="J166" s="16">
        <v>9.0251949470110393E-3</v>
      </c>
      <c r="K166" s="16">
        <v>0.10086196181498974</v>
      </c>
      <c r="L166" s="16">
        <v>1.0011174831245695E-2</v>
      </c>
      <c r="M166" s="16">
        <v>1.6128289907939575E-3</v>
      </c>
      <c r="N166" s="16">
        <v>2.5657526474317738E-2</v>
      </c>
      <c r="O166" s="16">
        <v>-2.027440891828991E-2</v>
      </c>
      <c r="P166" s="16">
        <v>4.6229647022595133E-2</v>
      </c>
      <c r="Q166" s="16">
        <v>0.17187089624406648</v>
      </c>
      <c r="R166" s="16">
        <v>0.12630417824581941</v>
      </c>
      <c r="S166" s="16">
        <v>2.9238107840727778E-3</v>
      </c>
      <c r="T166" s="16">
        <v>6.3061341486718714E-3</v>
      </c>
      <c r="U166" s="16">
        <v>3.428826715809441E-2</v>
      </c>
    </row>
    <row r="167" spans="1:21" x14ac:dyDescent="0.35">
      <c r="A167" s="21">
        <v>39933</v>
      </c>
      <c r="B167" s="16">
        <v>9.5689721559093055E-2</v>
      </c>
      <c r="C167" s="16">
        <v>0.17116677306695705</v>
      </c>
      <c r="D167" s="16">
        <v>0.1110936235657598</v>
      </c>
      <c r="E167" s="16">
        <v>0.12386220153402561</v>
      </c>
      <c r="F167" s="16">
        <v>-9.1871603831716886E-3</v>
      </c>
      <c r="G167" s="16">
        <v>0.15456862467289811</v>
      </c>
      <c r="H167" s="16">
        <v>0.12104658257303802</v>
      </c>
      <c r="I167" s="16">
        <v>4.7809093344506337E-3</v>
      </c>
      <c r="J167" s="16">
        <v>-1.0075299117660697E-2</v>
      </c>
      <c r="K167" s="16">
        <v>0.11891797078974697</v>
      </c>
      <c r="L167" s="16">
        <v>0.201010169422285</v>
      </c>
      <c r="M167" s="16">
        <v>4.1890021534505273E-3</v>
      </c>
      <c r="N167" s="16">
        <v>0.32808564868664591</v>
      </c>
      <c r="O167" s="16">
        <v>-2.7432758466625073E-2</v>
      </c>
      <c r="P167" s="16">
        <v>4.2342619464765807E-2</v>
      </c>
      <c r="Q167" s="16">
        <v>0.16598919309485005</v>
      </c>
      <c r="R167" s="16">
        <v>0.20664475280725392</v>
      </c>
      <c r="S167" s="16">
        <v>2.8436558039015569E-3</v>
      </c>
      <c r="T167" s="16">
        <v>8.7224712062068388E-3</v>
      </c>
      <c r="U167" s="16">
        <v>6.6330108907091567E-2</v>
      </c>
    </row>
    <row r="168" spans="1:21" x14ac:dyDescent="0.35">
      <c r="A168" s="21">
        <v>39903</v>
      </c>
      <c r="B168" s="16">
        <v>8.7598942381150069E-2</v>
      </c>
      <c r="C168" s="16">
        <v>-0.11622581394577014</v>
      </c>
      <c r="D168" s="16">
        <v>0.14053387497390335</v>
      </c>
      <c r="E168" s="16">
        <v>6.1387366483978134E-2</v>
      </c>
      <c r="F168" s="16">
        <v>4.5048736937622458E-2</v>
      </c>
      <c r="G168" s="16">
        <v>8.9184309863778122E-2</v>
      </c>
      <c r="H168" s="16">
        <v>3.18891931067804E-2</v>
      </c>
      <c r="I168" s="16">
        <v>1.3901367153493105E-2</v>
      </c>
      <c r="J168" s="16">
        <v>7.110871404608643E-2</v>
      </c>
      <c r="K168" s="16">
        <v>8.309562749769972E-2</v>
      </c>
      <c r="L168" s="16">
        <v>-2.8878509567676791E-2</v>
      </c>
      <c r="M168" s="16">
        <v>8.7446830607256221E-3</v>
      </c>
      <c r="N168" s="16">
        <v>3.2202496228513011E-2</v>
      </c>
      <c r="O168" s="16">
        <v>3.514938488576469E-2</v>
      </c>
      <c r="P168" s="16">
        <v>8.3543459988986601E-2</v>
      </c>
      <c r="Q168" s="16">
        <v>0.14414907405586175</v>
      </c>
      <c r="R168" s="16">
        <v>7.0595181861124123E-2</v>
      </c>
      <c r="S168" s="16">
        <v>1.4176306597878829E-2</v>
      </c>
      <c r="T168" s="16">
        <v>1.7704757233938162E-2</v>
      </c>
      <c r="U168" s="16">
        <v>6.3019595155368702E-2</v>
      </c>
    </row>
    <row r="169" spans="1:21" x14ac:dyDescent="0.35">
      <c r="A169" s="21">
        <v>39871</v>
      </c>
      <c r="B169" s="16">
        <v>-0.10647868130501426</v>
      </c>
      <c r="C169" s="16">
        <v>6.0838643805231962E-2</v>
      </c>
      <c r="D169" s="16">
        <v>-3.1647542733629686E-2</v>
      </c>
      <c r="E169" s="16">
        <v>-0.10392170920562083</v>
      </c>
      <c r="F169" s="16">
        <v>-6.0991699191907944E-2</v>
      </c>
      <c r="G169" s="16">
        <v>-0.12158847679917073</v>
      </c>
      <c r="H169" s="16">
        <v>-3.1027438072808833E-2</v>
      </c>
      <c r="I169" s="16">
        <v>-3.7744489235188583E-3</v>
      </c>
      <c r="J169" s="16">
        <v>-3.576881238191576E-2</v>
      </c>
      <c r="K169" s="16">
        <v>-9.7234904819227364E-2</v>
      </c>
      <c r="L169" s="16">
        <v>-8.1740383924807425E-2</v>
      </c>
      <c r="M169" s="16">
        <v>-1.2477686017320355E-4</v>
      </c>
      <c r="N169" s="16">
        <v>-0.21850995174048371</v>
      </c>
      <c r="O169" s="16">
        <v>-7.9224275052001136E-3</v>
      </c>
      <c r="P169" s="16">
        <v>-5.5126519881695812E-2</v>
      </c>
      <c r="Q169" s="16">
        <v>-5.6738725776071308E-2</v>
      </c>
      <c r="R169" s="16">
        <v>-0.16494642035369134</v>
      </c>
      <c r="S169" s="16">
        <v>5.7624999194281212E-3</v>
      </c>
      <c r="T169" s="16">
        <v>2.014841024128966E-3</v>
      </c>
      <c r="U169" s="16">
        <v>-5.280969987675288E-2</v>
      </c>
    </row>
    <row r="170" spans="1:21" x14ac:dyDescent="0.35">
      <c r="A170" s="21">
        <v>39843</v>
      </c>
      <c r="B170" s="16">
        <v>-8.4283288036273274E-2</v>
      </c>
      <c r="C170" s="16">
        <v>0.28386746824571718</v>
      </c>
      <c r="D170" s="16">
        <v>-8.2721400631199149E-2</v>
      </c>
      <c r="E170" s="16">
        <v>-9.4094532937145869E-2</v>
      </c>
      <c r="F170" s="16">
        <v>-8.9402813235220591E-2</v>
      </c>
      <c r="G170" s="16">
        <v>-0.11123905650845289</v>
      </c>
      <c r="H170" s="16">
        <v>5.9939849624060182E-2</v>
      </c>
      <c r="I170" s="16">
        <v>-8.8233271439377425E-3</v>
      </c>
      <c r="J170" s="16">
        <v>1.6144202146742614E-2</v>
      </c>
      <c r="K170" s="16">
        <v>-8.525476225876083E-2</v>
      </c>
      <c r="L170" s="16">
        <v>-5.1518333065349253E-2</v>
      </c>
      <c r="M170" s="16">
        <v>-8.5953771654487809E-3</v>
      </c>
      <c r="N170" s="16">
        <v>-0.18081473065098252</v>
      </c>
      <c r="O170" s="16">
        <v>-3.9205313583730028E-2</v>
      </c>
      <c r="P170" s="16">
        <v>-1.3214430482367256E-2</v>
      </c>
      <c r="Q170" s="16">
        <v>-6.5652784585763291E-2</v>
      </c>
      <c r="R170" s="16">
        <v>-0.12857912164716934</v>
      </c>
      <c r="S170" s="16">
        <v>1.8921781359786394E-3</v>
      </c>
      <c r="T170" s="16">
        <v>-3.9298521393127395E-4</v>
      </c>
      <c r="U170" s="16">
        <v>-1.2545062231929083E-2</v>
      </c>
    </row>
    <row r="171" spans="1:21" x14ac:dyDescent="0.35">
      <c r="A171" s="21">
        <v>39813</v>
      </c>
      <c r="B171" s="16">
        <v>1.0625516542212665E-2</v>
      </c>
      <c r="C171" s="16">
        <v>-0.24236301369863011</v>
      </c>
      <c r="D171" s="16">
        <v>0.10508937480727876</v>
      </c>
      <c r="E171" s="16">
        <v>5.1672614880210466E-2</v>
      </c>
      <c r="F171" s="16">
        <v>-0.13318725186036928</v>
      </c>
      <c r="G171" s="16">
        <v>5.7889606783158909E-2</v>
      </c>
      <c r="H171" s="16">
        <v>7.6835883734110766E-2</v>
      </c>
      <c r="I171" s="16">
        <v>3.7309173919246597E-2</v>
      </c>
      <c r="J171" s="16">
        <v>5.3226580610900465E-2</v>
      </c>
      <c r="K171" s="16">
        <v>3.6902206243695446E-2</v>
      </c>
      <c r="L171" s="16">
        <v>-1.7415771035491412E-2</v>
      </c>
      <c r="M171" s="16">
        <v>2.5429325069632691E-2</v>
      </c>
      <c r="N171" s="16">
        <v>0.17703051924809143</v>
      </c>
      <c r="O171" s="16">
        <v>5.210104820506456E-2</v>
      </c>
      <c r="P171" s="16">
        <v>2.9775984416307244E-2</v>
      </c>
      <c r="Q171" s="16">
        <v>8.0417888501566948E-2</v>
      </c>
      <c r="R171" s="16">
        <v>9.6589374226499825E-2</v>
      </c>
      <c r="S171" s="16">
        <v>1.6696759791208438E-2</v>
      </c>
      <c r="T171" s="16">
        <v>2.7456720335133467E-2</v>
      </c>
      <c r="U171" s="16">
        <v>7.4973481366239936E-2</v>
      </c>
    </row>
    <row r="172" spans="1:21" x14ac:dyDescent="0.35">
      <c r="A172" s="21">
        <v>39780</v>
      </c>
      <c r="B172" s="16">
        <v>-7.1747939588561405E-2</v>
      </c>
      <c r="C172" s="16">
        <v>-0.26132051606374906</v>
      </c>
      <c r="D172" s="16">
        <v>4.5393478891992078E-2</v>
      </c>
      <c r="E172" s="16">
        <v>-5.7072239978745776E-2</v>
      </c>
      <c r="F172" s="16">
        <v>-0.14841296234711598</v>
      </c>
      <c r="G172" s="16">
        <v>-0.11830853397254781</v>
      </c>
      <c r="H172" s="16">
        <v>-9.3131856028900062E-2</v>
      </c>
      <c r="I172" s="16">
        <v>3.254984863105026E-2</v>
      </c>
      <c r="J172" s="16">
        <v>2.1063388285836648E-2</v>
      </c>
      <c r="K172" s="16">
        <v>-6.4965497709658981E-2</v>
      </c>
      <c r="L172" s="16">
        <v>-0.14688030710034261</v>
      </c>
      <c r="M172" s="16">
        <v>2.7125586200001495E-2</v>
      </c>
      <c r="N172" s="16">
        <v>-0.24551209190381085</v>
      </c>
      <c r="O172" s="16">
        <v>7.9905168959529815E-2</v>
      </c>
      <c r="P172" s="16">
        <v>-9.79151761619661E-2</v>
      </c>
      <c r="Q172" s="16">
        <v>-7.5164907212587728E-2</v>
      </c>
      <c r="R172" s="16">
        <v>-0.1450814213285212</v>
      </c>
      <c r="S172" s="16">
        <v>3.9284057100745118E-2</v>
      </c>
      <c r="T172" s="16">
        <v>1.8401439218709736E-2</v>
      </c>
      <c r="U172" s="16">
        <v>-0.12259257420827963</v>
      </c>
    </row>
    <row r="173" spans="1:21" x14ac:dyDescent="0.35">
      <c r="A173" s="21">
        <v>39752</v>
      </c>
      <c r="B173" s="16">
        <v>-0.16795085929435083</v>
      </c>
      <c r="C173" s="16">
        <v>3.3896531882617653E-2</v>
      </c>
      <c r="D173" s="16">
        <v>-0.22864926556778531</v>
      </c>
      <c r="E173" s="16">
        <v>-0.20871609311096107</v>
      </c>
      <c r="F173" s="16">
        <v>-0.28198665481607255</v>
      </c>
      <c r="G173" s="16">
        <v>-0.20809200669130634</v>
      </c>
      <c r="H173" s="16">
        <v>-0.15906789498382268</v>
      </c>
      <c r="I173" s="16">
        <v>-2.3604208769948953E-2</v>
      </c>
      <c r="J173" s="16">
        <v>-9.3666124825161567E-2</v>
      </c>
      <c r="K173" s="16">
        <v>-0.19791417281313828</v>
      </c>
      <c r="L173" s="16">
        <v>-0.21501632851301866</v>
      </c>
      <c r="M173" s="16">
        <v>-6.5635813461900616E-3</v>
      </c>
      <c r="N173" s="16">
        <v>-0.32383719646909859</v>
      </c>
      <c r="O173" s="16">
        <v>-1.2431986809563034E-2</v>
      </c>
      <c r="P173" s="16">
        <v>-0.17650159694874257</v>
      </c>
      <c r="Q173" s="16">
        <v>-0.2734812895077724</v>
      </c>
      <c r="R173" s="16">
        <v>-0.27870020996846601</v>
      </c>
      <c r="S173" s="16">
        <v>-1.2566284624662361E-2</v>
      </c>
      <c r="T173" s="16">
        <v>-2.1821107144652685E-2</v>
      </c>
      <c r="U173" s="16">
        <v>-8.6908242119337342E-2</v>
      </c>
    </row>
    <row r="174" spans="1:21" x14ac:dyDescent="0.35">
      <c r="A174" s="21">
        <v>39721</v>
      </c>
      <c r="B174" s="16">
        <v>-8.9115317249640835E-2</v>
      </c>
      <c r="C174" s="16">
        <v>3.0958127820337467E-3</v>
      </c>
      <c r="D174" s="16">
        <v>-0.20811589878179582</v>
      </c>
      <c r="E174" s="16">
        <v>-0.14679233181687235</v>
      </c>
      <c r="F174" s="16">
        <v>-0.1244206980660898</v>
      </c>
      <c r="G174" s="16">
        <v>-7.9686633769931681E-2</v>
      </c>
      <c r="H174" s="16">
        <v>-7.9774540330462052E-2</v>
      </c>
      <c r="I174" s="16">
        <v>-1.3431628540614082E-2</v>
      </c>
      <c r="J174" s="16">
        <v>-4.1935469267091352E-2</v>
      </c>
      <c r="K174" s="16">
        <v>-0.12454162608307628</v>
      </c>
      <c r="L174" s="16">
        <v>-6.8107230004611052E-2</v>
      </c>
      <c r="M174" s="16">
        <v>-9.0550750687157233E-3</v>
      </c>
      <c r="N174" s="16">
        <v>-4.1863327724912525E-3</v>
      </c>
      <c r="O174" s="16">
        <v>-3.2965221691128033E-4</v>
      </c>
      <c r="P174" s="16">
        <v>-2.586692979983074E-2</v>
      </c>
      <c r="Q174" s="16">
        <v>-0.1749064084550207</v>
      </c>
      <c r="R174" s="16">
        <v>-9.2575992463150625E-2</v>
      </c>
      <c r="S174" s="16">
        <v>7.5218084925834372E-3</v>
      </c>
      <c r="T174" s="16">
        <v>1.2585581957309522E-3</v>
      </c>
      <c r="U174" s="16">
        <v>-2.9690669510579415E-2</v>
      </c>
    </row>
    <row r="175" spans="1:21" x14ac:dyDescent="0.35">
      <c r="A175" s="21">
        <v>39689</v>
      </c>
      <c r="B175" s="16">
        <v>1.4467051658357599E-2</v>
      </c>
      <c r="C175" s="16">
        <v>-3.4108762860473485E-2</v>
      </c>
      <c r="D175" s="16">
        <v>-8.1492789471437566E-2</v>
      </c>
      <c r="E175" s="16">
        <v>-4.0986426471508186E-2</v>
      </c>
      <c r="F175" s="16">
        <v>-7.1020857386406622E-2</v>
      </c>
      <c r="G175" s="16">
        <v>3.6107450841864619E-2</v>
      </c>
      <c r="H175" s="16">
        <v>3.5009293998244928E-3</v>
      </c>
      <c r="I175" s="16">
        <v>9.4906561803869138E-3</v>
      </c>
      <c r="J175" s="16">
        <v>1.1248454882571091E-2</v>
      </c>
      <c r="K175" s="16">
        <v>-2.1051201688348509E-2</v>
      </c>
      <c r="L175" s="16">
        <v>1.6628747056240734E-2</v>
      </c>
      <c r="M175" s="16">
        <v>9.9481870089914715E-3</v>
      </c>
      <c r="N175" s="16">
        <v>2.2666988184229631E-2</v>
      </c>
      <c r="O175" s="16">
        <v>1.6963357806161872E-2</v>
      </c>
      <c r="P175" s="16">
        <v>1.4039064334650408E-2</v>
      </c>
      <c r="Q175" s="16">
        <v>-7.9498116560480114E-2</v>
      </c>
      <c r="R175" s="16">
        <v>-2.0716933976391294E-2</v>
      </c>
      <c r="S175" s="16">
        <v>1.2509880743719393E-2</v>
      </c>
      <c r="T175" s="16">
        <v>9.7600650671003653E-3</v>
      </c>
      <c r="U175" s="16">
        <v>-1.4112826738495454E-2</v>
      </c>
    </row>
    <row r="176" spans="1:21" x14ac:dyDescent="0.35">
      <c r="A176" s="21">
        <v>39660</v>
      </c>
      <c r="B176" s="16">
        <v>-8.4062498741845904E-3</v>
      </c>
      <c r="C176" s="16">
        <v>-5.7445200302342903E-3</v>
      </c>
      <c r="D176" s="16">
        <v>2.3600064849873537E-2</v>
      </c>
      <c r="E176" s="16">
        <v>-3.6303630363036299E-2</v>
      </c>
      <c r="F176" s="16">
        <v>-0.12237689393939388</v>
      </c>
      <c r="G176" s="16">
        <v>3.6992243867572716E-2</v>
      </c>
      <c r="H176" s="16">
        <v>-1.332208157524617E-2</v>
      </c>
      <c r="I176" s="16">
        <v>-8.2303937706662555E-4</v>
      </c>
      <c r="J176" s="16">
        <v>-9.4236943784352656E-3</v>
      </c>
      <c r="K176" s="16">
        <v>-2.5670841702159608E-2</v>
      </c>
      <c r="L176" s="16">
        <v>5.9339300446388243E-3</v>
      </c>
      <c r="M176" s="16">
        <v>7.4131014423024499E-3</v>
      </c>
      <c r="N176" s="16">
        <v>2.8867826145462017E-2</v>
      </c>
      <c r="O176" s="16">
        <v>5.9013961017062577E-3</v>
      </c>
      <c r="P176" s="16">
        <v>5.6163624042548932E-3</v>
      </c>
      <c r="Q176" s="16">
        <v>-3.7080609836238509E-2</v>
      </c>
      <c r="R176" s="16">
        <v>8.1803352653315731E-3</v>
      </c>
      <c r="S176" s="16">
        <v>-1.3933886112790228E-3</v>
      </c>
      <c r="T176" s="16">
        <v>-1.8266693728435923E-3</v>
      </c>
      <c r="U176" s="16">
        <v>-7.6371596220142779E-3</v>
      </c>
    </row>
    <row r="177" spans="1:21" x14ac:dyDescent="0.35">
      <c r="A177" s="21">
        <v>39629</v>
      </c>
      <c r="B177" s="16">
        <v>-8.4311737278237597E-2</v>
      </c>
      <c r="C177" s="16">
        <v>-2.2293385884961214E-2</v>
      </c>
      <c r="D177" s="16">
        <v>-0.12196912105141478</v>
      </c>
      <c r="E177" s="16">
        <v>-7.912534231367041E-2</v>
      </c>
      <c r="F177" s="16">
        <v>9.2308328851007371E-2</v>
      </c>
      <c r="G177" s="16">
        <v>-7.6985544197654909E-2</v>
      </c>
      <c r="H177" s="16">
        <v>-2.7955507431833837E-2</v>
      </c>
      <c r="I177" s="16">
        <v>-8.0092678671039863E-4</v>
      </c>
      <c r="J177" s="16">
        <v>1.7056408837230697E-2</v>
      </c>
      <c r="K177" s="16">
        <v>-8.1762219889017329E-2</v>
      </c>
      <c r="L177" s="16">
        <v>-0.12344210349843754</v>
      </c>
      <c r="M177" s="16">
        <v>-3.1744414970629187E-3</v>
      </c>
      <c r="N177" s="16">
        <v>-0.1107887091165396</v>
      </c>
      <c r="O177" s="16">
        <v>9.6697310180458018E-3</v>
      </c>
      <c r="P177" s="16">
        <v>-4.9536449692592965E-2</v>
      </c>
      <c r="Q177" s="16">
        <v>-9.9880608176213248E-2</v>
      </c>
      <c r="R177" s="16">
        <v>-0.11778124110141841</v>
      </c>
      <c r="S177" s="16">
        <v>-5.6938622908531134E-4</v>
      </c>
      <c r="T177" s="16">
        <v>-3.035208417644597E-3</v>
      </c>
      <c r="U177" s="16">
        <v>-1.5805715677089216E-2</v>
      </c>
    </row>
    <row r="178" spans="1:21" x14ac:dyDescent="0.35">
      <c r="A178" s="21">
        <v>39598</v>
      </c>
      <c r="B178" s="16">
        <v>1.2952460846328284E-2</v>
      </c>
      <c r="C178" s="16">
        <v>8.8950883875640319E-2</v>
      </c>
      <c r="D178" s="16">
        <v>-4.8419032138132589E-2</v>
      </c>
      <c r="E178" s="16">
        <v>8.6693604830208049E-3</v>
      </c>
      <c r="F178" s="16">
        <v>9.103671962198101E-2</v>
      </c>
      <c r="G178" s="16">
        <v>4.5934519253773454E-2</v>
      </c>
      <c r="H178" s="16">
        <v>3.6113367434305044E-3</v>
      </c>
      <c r="I178" s="16">
        <v>-7.332950003904215E-3</v>
      </c>
      <c r="J178" s="16">
        <v>3.2901586772728919E-3</v>
      </c>
      <c r="K178" s="16">
        <v>1.6884306786797643E-2</v>
      </c>
      <c r="L178" s="16">
        <v>-4.168246161642597E-2</v>
      </c>
      <c r="M178" s="16">
        <v>-9.1992760298942322E-3</v>
      </c>
      <c r="N178" s="16">
        <v>2.248563729917441E-3</v>
      </c>
      <c r="O178" s="16">
        <v>-1.7265609315398556E-2</v>
      </c>
      <c r="P178" s="16">
        <v>1.7576961271102309E-2</v>
      </c>
      <c r="Q178" s="16">
        <v>1.9222512366853017E-2</v>
      </c>
      <c r="R178" s="16">
        <v>-2.452450359609093E-2</v>
      </c>
      <c r="S178" s="16">
        <v>-5.302017086551869E-3</v>
      </c>
      <c r="T178" s="16">
        <v>-3.6792500378004522E-3</v>
      </c>
      <c r="U178" s="16">
        <v>3.6550833815898187E-3</v>
      </c>
    </row>
    <row r="179" spans="1:21" x14ac:dyDescent="0.35">
      <c r="A179" s="21">
        <v>39568</v>
      </c>
      <c r="B179" s="16">
        <v>4.8708488341503209E-2</v>
      </c>
      <c r="C179" s="16">
        <v>9.3354059127170208E-2</v>
      </c>
      <c r="D179" s="16">
        <v>0.15782688540782619</v>
      </c>
      <c r="E179" s="16">
        <v>5.1093673369298598E-2</v>
      </c>
      <c r="F179" s="16">
        <v>7.9645338395518017E-2</v>
      </c>
      <c r="G179" s="16">
        <v>4.1862671786790262E-2</v>
      </c>
      <c r="H179" s="16">
        <v>4.3096933751631594E-2</v>
      </c>
      <c r="I179" s="16">
        <v>-2.0897383222588939E-3</v>
      </c>
      <c r="J179" s="16">
        <v>-2.63924994480913E-2</v>
      </c>
      <c r="K179" s="16">
        <v>5.6484837067781513E-2</v>
      </c>
      <c r="L179" s="16">
        <v>-7.8597119745129618E-3</v>
      </c>
      <c r="M179" s="16">
        <v>-5.4304014728845384E-3</v>
      </c>
      <c r="N179" s="16">
        <v>6.1642731958455155E-2</v>
      </c>
      <c r="O179" s="16">
        <v>-2.4098746081504641E-2</v>
      </c>
      <c r="P179" s="16">
        <v>2.2532265106975036E-2</v>
      </c>
      <c r="Q179" s="16">
        <v>8.1257231264051155E-2</v>
      </c>
      <c r="R179" s="16">
        <v>6.2538479603430064E-2</v>
      </c>
      <c r="S179" s="16">
        <v>9.5623189989635371E-4</v>
      </c>
      <c r="T179" s="16">
        <v>2.5770591207681104E-3</v>
      </c>
      <c r="U179" s="16">
        <v>1.4202968829979179E-2</v>
      </c>
    </row>
    <row r="180" spans="1:21" x14ac:dyDescent="0.35">
      <c r="A180" s="21">
        <v>39538</v>
      </c>
      <c r="B180" s="16">
        <v>-4.3232637830064036E-3</v>
      </c>
      <c r="C180" s="16">
        <v>-2.8382537330445601E-2</v>
      </c>
      <c r="D180" s="16">
        <v>-0.12151080641095047</v>
      </c>
      <c r="E180" s="16">
        <v>-1.8697211059508612E-2</v>
      </c>
      <c r="F180" s="16">
        <v>-1.1741444976802518E-2</v>
      </c>
      <c r="G180" s="16">
        <v>4.1547058985995644E-3</v>
      </c>
      <c r="H180" s="16">
        <v>-3.4459151072568917E-3</v>
      </c>
      <c r="I180" s="16">
        <v>3.4118533471703127E-3</v>
      </c>
      <c r="J180" s="16">
        <v>6.3977582907874808E-3</v>
      </c>
      <c r="K180" s="16">
        <v>-1.4120027592931406E-2</v>
      </c>
      <c r="L180" s="16">
        <v>-3.1315210210982047E-2</v>
      </c>
      <c r="M180" s="16">
        <v>-6.0616482524400439E-4</v>
      </c>
      <c r="N180" s="16">
        <v>6.6474454444005904E-2</v>
      </c>
      <c r="O180" s="16">
        <v>1.3268040896006417E-2</v>
      </c>
      <c r="P180" s="16">
        <v>1.2470699510630512E-2</v>
      </c>
      <c r="Q180" s="16">
        <v>-5.2690005778379789E-2</v>
      </c>
      <c r="R180" s="16">
        <v>3.9219934304219883E-3</v>
      </c>
      <c r="S180" s="16">
        <v>5.6185177553402799E-3</v>
      </c>
      <c r="T180" s="16">
        <v>7.7914141671335813E-3</v>
      </c>
      <c r="U180" s="16">
        <v>2.0661247923976278E-2</v>
      </c>
    </row>
    <row r="181" spans="1:21" x14ac:dyDescent="0.35">
      <c r="A181" s="21">
        <v>39507</v>
      </c>
      <c r="B181" s="16">
        <v>-3.2489776190216979E-2</v>
      </c>
      <c r="C181" s="16">
        <v>-2.3350310316996525E-2</v>
      </c>
      <c r="D181" s="16">
        <v>0.10562354690106401</v>
      </c>
      <c r="E181" s="16">
        <v>1.6515906833847849E-2</v>
      </c>
      <c r="F181" s="16">
        <v>0.11258373077541406</v>
      </c>
      <c r="G181" s="16">
        <v>-3.7079716562073983E-2</v>
      </c>
      <c r="H181" s="16">
        <v>-1.3640660874262855E-2</v>
      </c>
      <c r="I181" s="16">
        <v>1.3879892662163051E-3</v>
      </c>
      <c r="J181" s="16">
        <v>2.0125349799949177E-2</v>
      </c>
      <c r="K181" s="16">
        <v>3.2657339167179167E-3</v>
      </c>
      <c r="L181" s="16">
        <v>1.0717060468731887E-2</v>
      </c>
      <c r="M181" s="16">
        <v>2.9100098705787669E-3</v>
      </c>
      <c r="N181" s="16">
        <v>-3.7689740003878924E-2</v>
      </c>
      <c r="O181" s="16">
        <v>1.3786394740373131E-2</v>
      </c>
      <c r="P181" s="16">
        <v>1.7128516156017959E-2</v>
      </c>
      <c r="Q181" s="16">
        <v>7.3075627425922773E-2</v>
      </c>
      <c r="R181" s="16">
        <v>-1.8189723666347635E-2</v>
      </c>
      <c r="S181" s="16">
        <v>1.6487366555373306E-4</v>
      </c>
      <c r="T181" s="16">
        <v>-4.6631861726391666E-3</v>
      </c>
      <c r="U181" s="16">
        <v>-3.2050633719970856E-2</v>
      </c>
    </row>
    <row r="182" spans="1:21" x14ac:dyDescent="0.35">
      <c r="A182" s="21">
        <v>39478</v>
      </c>
      <c r="B182" s="16">
        <v>-5.9982874591331337E-2</v>
      </c>
      <c r="C182" s="16">
        <v>-0.10690495128256117</v>
      </c>
      <c r="D182" s="16">
        <v>-0.21571338876503887</v>
      </c>
      <c r="E182" s="16">
        <v>-9.0695160522604845E-2</v>
      </c>
      <c r="F182" s="16">
        <v>-2.5447678234202797E-4</v>
      </c>
      <c r="G182" s="16">
        <v>-6.8217895923667338E-2</v>
      </c>
      <c r="H182" s="16">
        <v>-1.3347547027339091E-2</v>
      </c>
      <c r="I182" s="16">
        <v>1.6798147209958758E-2</v>
      </c>
      <c r="J182" s="16">
        <v>4.2773010751132157E-2</v>
      </c>
      <c r="K182" s="16">
        <v>-8.1779644834829135E-2</v>
      </c>
      <c r="L182" s="16">
        <v>3.2711557520908041E-3</v>
      </c>
      <c r="M182" s="16">
        <v>1.6508571887714485E-2</v>
      </c>
      <c r="N182" s="16">
        <v>-4.7889762115684853E-3</v>
      </c>
      <c r="O182" s="16">
        <v>3.359567312692846E-2</v>
      </c>
      <c r="P182" s="16">
        <v>-5.3739820504447922E-2</v>
      </c>
      <c r="Q182" s="16">
        <v>-0.12535719984158256</v>
      </c>
      <c r="R182" s="16">
        <v>-4.2563896758890385E-2</v>
      </c>
      <c r="S182" s="16">
        <v>1.8456845404679401E-2</v>
      </c>
      <c r="T182" s="16">
        <v>1.4083783089180013E-2</v>
      </c>
      <c r="U182" s="16">
        <v>-1.328340021429919E-2</v>
      </c>
    </row>
    <row r="183" spans="1:21" x14ac:dyDescent="0.35">
      <c r="A183" s="21">
        <v>39447</v>
      </c>
      <c r="B183" s="16">
        <v>-6.9758060317822723E-3</v>
      </c>
      <c r="C183" s="16">
        <v>2.1661291551334561E-2</v>
      </c>
      <c r="D183" s="16">
        <v>-4.2950770218853185E-2</v>
      </c>
      <c r="E183" s="16">
        <v>-1.9347211558595867E-2</v>
      </c>
      <c r="F183" s="16">
        <v>5.7652943417982661E-2</v>
      </c>
      <c r="G183" s="16">
        <v>-7.9478527536458454E-4</v>
      </c>
      <c r="H183" s="16">
        <v>2.917854597291436E-3</v>
      </c>
      <c r="I183" s="16">
        <v>2.8087645065066891E-3</v>
      </c>
      <c r="J183" s="16">
        <v>-1.2572981097173086E-3</v>
      </c>
      <c r="K183" s="16">
        <v>-1.0547671405092052E-2</v>
      </c>
      <c r="L183" s="16">
        <v>-4.2902108676912909E-2</v>
      </c>
      <c r="M183" s="16">
        <v>2.1823844416750671E-3</v>
      </c>
      <c r="N183" s="16">
        <v>-5.3185820449040744E-2</v>
      </c>
      <c r="O183" s="16">
        <v>5.5503521004629519E-4</v>
      </c>
      <c r="P183" s="16">
        <v>1.2462806936694104E-2</v>
      </c>
      <c r="Q183" s="16">
        <v>5.6174292841457696E-3</v>
      </c>
      <c r="R183" s="16">
        <v>-5.1908262559664298E-2</v>
      </c>
      <c r="S183" s="16">
        <v>2.8346103112457666E-3</v>
      </c>
      <c r="T183" s="16">
        <v>3.9217709892152008E-3</v>
      </c>
      <c r="U183" s="16">
        <v>1.1045733585402617E-2</v>
      </c>
    </row>
    <row r="184" spans="1:21" x14ac:dyDescent="0.35">
      <c r="A184" s="21">
        <v>39416</v>
      </c>
      <c r="B184" s="16">
        <v>-4.103091945905013E-2</v>
      </c>
      <c r="C184" s="16">
        <v>-0.11919566967880468</v>
      </c>
      <c r="D184" s="16">
        <v>-0.13133497558113238</v>
      </c>
      <c r="E184" s="16">
        <v>-4.0697698749147304E-2</v>
      </c>
      <c r="F184" s="16">
        <v>-3.697372836730628E-2</v>
      </c>
      <c r="G184" s="16">
        <v>-7.1842460026349086E-2</v>
      </c>
      <c r="H184" s="16">
        <v>-2.1692470283168008E-2</v>
      </c>
      <c r="I184" s="16">
        <v>1.7983139882821408E-2</v>
      </c>
      <c r="J184" s="16">
        <v>4.4389102709229578E-2</v>
      </c>
      <c r="K184" s="16">
        <v>-4.3204013721333201E-2</v>
      </c>
      <c r="L184" s="16">
        <v>-9.5423192006529156E-2</v>
      </c>
      <c r="M184" s="16">
        <v>1.1231090895470031E-2</v>
      </c>
      <c r="N184" s="16">
        <v>-9.7199475498667143E-2</v>
      </c>
      <c r="O184" s="16">
        <v>3.7726340041038142E-2</v>
      </c>
      <c r="P184" s="16">
        <v>-1.0566696073669557E-2</v>
      </c>
      <c r="Q184" s="16">
        <v>-7.0656340732941691E-2</v>
      </c>
      <c r="R184" s="16">
        <v>-7.7145005882830797E-2</v>
      </c>
      <c r="S184" s="16">
        <v>1.7432646592709933E-2</v>
      </c>
      <c r="T184" s="16">
        <v>1.5777335150435112E-2</v>
      </c>
      <c r="U184" s="16">
        <v>7.9001455853386915E-3</v>
      </c>
    </row>
    <row r="185" spans="1:21" x14ac:dyDescent="0.35">
      <c r="A185" s="21">
        <v>39386</v>
      </c>
      <c r="B185" s="16">
        <v>1.5906468944288044E-2</v>
      </c>
      <c r="C185" s="16">
        <v>-2.5226207347650798E-2</v>
      </c>
      <c r="D185" s="16">
        <v>0.16326533956866718</v>
      </c>
      <c r="E185" s="16">
        <v>4.2578905575092252E-2</v>
      </c>
      <c r="F185" s="16">
        <v>9.6069882054594657E-2</v>
      </c>
      <c r="G185" s="16">
        <v>2.8691556260912021E-2</v>
      </c>
      <c r="H185" s="16">
        <v>5.9954403963347058E-3</v>
      </c>
      <c r="I185" s="16">
        <v>8.9828840648855657E-3</v>
      </c>
      <c r="J185" s="16">
        <v>1.3372964484913874E-2</v>
      </c>
      <c r="K185" s="16">
        <v>3.9221918887012874E-2</v>
      </c>
      <c r="L185" s="16">
        <v>-1.9574931698729925E-2</v>
      </c>
      <c r="M185" s="16">
        <v>8.4142439273755532E-3</v>
      </c>
      <c r="N185" s="16">
        <v>1.1449811775493757E-2</v>
      </c>
      <c r="O185" s="16">
        <v>1.0991010663464085E-2</v>
      </c>
      <c r="P185" s="16">
        <v>2.7897498599011694E-2</v>
      </c>
      <c r="Q185" s="16">
        <v>0.11160145360429841</v>
      </c>
      <c r="R185" s="16">
        <v>2.5818920793303501E-2</v>
      </c>
      <c r="S185" s="16">
        <v>1.0102321154303651E-2</v>
      </c>
      <c r="T185" s="16">
        <v>8.8308391941198661E-3</v>
      </c>
      <c r="U185" s="16">
        <v>-5.3521156913483026E-5</v>
      </c>
    </row>
    <row r="186" spans="1:21" x14ac:dyDescent="0.35">
      <c r="A186" s="21">
        <v>39353</v>
      </c>
      <c r="B186" s="16">
        <v>3.7388468790449769E-2</v>
      </c>
      <c r="C186" s="16">
        <v>1.2651240837233901E-2</v>
      </c>
      <c r="D186" s="16">
        <v>0.19515594181097384</v>
      </c>
      <c r="E186" s="16">
        <v>5.5020829017929263E-2</v>
      </c>
      <c r="F186" s="16">
        <v>0.10225796881695626</v>
      </c>
      <c r="G186" s="16">
        <v>1.715523417242526E-2</v>
      </c>
      <c r="H186" s="16">
        <v>2.6172828397575065E-2</v>
      </c>
      <c r="I186" s="16">
        <v>7.5863415806631807E-3</v>
      </c>
      <c r="J186" s="16">
        <v>1.0187264374446281E-2</v>
      </c>
      <c r="K186" s="16">
        <v>5.4063109403044374E-2</v>
      </c>
      <c r="L186" s="16">
        <v>-5.3381825610588796E-2</v>
      </c>
      <c r="M186" s="16">
        <v>4.4322662262992196E-3</v>
      </c>
      <c r="N186" s="16">
        <v>3.9109887722897696E-2</v>
      </c>
      <c r="O186" s="16">
        <v>3.4694324738879789E-3</v>
      </c>
      <c r="P186" s="16">
        <v>1.659364221124271E-2</v>
      </c>
      <c r="Q186" s="16">
        <v>0.11059449526075404</v>
      </c>
      <c r="R186" s="16">
        <v>5.9751195736086338E-2</v>
      </c>
      <c r="S186" s="16">
        <v>7.6803464512003039E-3</v>
      </c>
      <c r="T186" s="16">
        <v>8.3177819248201335E-3</v>
      </c>
      <c r="U186" s="16">
        <v>1.2984759849713035E-2</v>
      </c>
    </row>
    <row r="187" spans="1:21" x14ac:dyDescent="0.35">
      <c r="A187" s="21">
        <v>39325</v>
      </c>
      <c r="B187" s="16">
        <v>1.4987865993321359E-2</v>
      </c>
      <c r="C187" s="16">
        <v>-4.4230606904701597E-2</v>
      </c>
      <c r="D187" s="16">
        <v>6.8681885117477082E-2</v>
      </c>
      <c r="E187" s="16">
        <v>-1.6830795966763845E-2</v>
      </c>
      <c r="F187" s="16">
        <v>-4.1867942196878727E-2</v>
      </c>
      <c r="G187" s="16">
        <v>2.2605961791392293E-2</v>
      </c>
      <c r="H187" s="16">
        <v>1.3635379020213723E-2</v>
      </c>
      <c r="I187" s="16">
        <v>1.225650461519745E-2</v>
      </c>
      <c r="J187" s="16">
        <v>1.0307883631746728E-2</v>
      </c>
      <c r="K187" s="16">
        <v>-2.2560759846549372E-3</v>
      </c>
      <c r="L187" s="16">
        <v>2.0463103632755164E-2</v>
      </c>
      <c r="M187" s="16">
        <v>1.1449307192841873E-2</v>
      </c>
      <c r="N187" s="16">
        <v>5.9141614306428281E-2</v>
      </c>
      <c r="O187" s="16">
        <v>2.144962136755324E-2</v>
      </c>
      <c r="P187" s="16">
        <v>2.0366534201403441E-2</v>
      </c>
      <c r="Q187" s="16">
        <v>-2.0800385759078943E-2</v>
      </c>
      <c r="R187" s="16">
        <v>2.914713409968428E-2</v>
      </c>
      <c r="S187" s="16">
        <v>1.1770068297273228E-2</v>
      </c>
      <c r="T187" s="16">
        <v>1.1596548004314977E-2</v>
      </c>
      <c r="U187" s="16">
        <v>9.9656677271158234E-3</v>
      </c>
    </row>
    <row r="188" spans="1:21" x14ac:dyDescent="0.35">
      <c r="A188" s="21">
        <v>39294</v>
      </c>
      <c r="B188" s="16">
        <v>-3.1002274097719607E-2</v>
      </c>
      <c r="C188" s="16">
        <v>-5.684260807260566E-2</v>
      </c>
      <c r="D188" s="16">
        <v>0.1045661794287247</v>
      </c>
      <c r="E188" s="16">
        <v>-1.4459916326949318E-2</v>
      </c>
      <c r="F188" s="16">
        <v>5.5460366880119016E-2</v>
      </c>
      <c r="G188" s="16">
        <v>-6.8491675167626664E-2</v>
      </c>
      <c r="H188" s="16">
        <v>-3.5410686989321816E-2</v>
      </c>
      <c r="I188" s="16">
        <v>8.3413833816337046E-3</v>
      </c>
      <c r="J188" s="16">
        <v>2.2070593991480258E-2</v>
      </c>
      <c r="K188" s="16">
        <v>-1.5107945306984782E-2</v>
      </c>
      <c r="L188" s="16">
        <v>-7.3151743104723499E-2</v>
      </c>
      <c r="M188" s="16">
        <v>1.0118516661799637E-2</v>
      </c>
      <c r="N188" s="16">
        <v>-7.848017373922378E-2</v>
      </c>
      <c r="O188" s="16">
        <v>2.1608231707317183E-2</v>
      </c>
      <c r="P188" s="16">
        <v>-1.3286056940243984E-2</v>
      </c>
      <c r="Q188" s="16">
        <v>5.3185616731348695E-2</v>
      </c>
      <c r="R188" s="16">
        <v>-4.9588457873355418E-2</v>
      </c>
      <c r="S188" s="16">
        <v>6.7723598898659088E-3</v>
      </c>
      <c r="T188" s="16">
        <v>6.296135475466702E-3</v>
      </c>
      <c r="U188" s="16">
        <v>2.1015781040802928E-3</v>
      </c>
    </row>
    <row r="189" spans="1:21" x14ac:dyDescent="0.35">
      <c r="A189" s="21">
        <v>39262</v>
      </c>
      <c r="B189" s="16">
        <v>-1.6622705035213237E-2</v>
      </c>
      <c r="C189" s="16">
        <v>2.7926103234517941E-2</v>
      </c>
      <c r="D189" s="16">
        <v>0.1165133256920996</v>
      </c>
      <c r="E189" s="16">
        <v>-6.5076308657829873E-4</v>
      </c>
      <c r="F189" s="16">
        <v>3.2211335816465958E-2</v>
      </c>
      <c r="G189" s="16">
        <v>-1.4472052718172979E-2</v>
      </c>
      <c r="H189" s="16">
        <v>-1.7959739081601755E-2</v>
      </c>
      <c r="I189" s="16">
        <v>-2.9582406494370606E-3</v>
      </c>
      <c r="J189" s="16">
        <v>-1.85791711566341E-3</v>
      </c>
      <c r="K189" s="16">
        <v>-2.5642936663576865E-3</v>
      </c>
      <c r="L189" s="16">
        <v>-9.1754643646278389E-2</v>
      </c>
      <c r="M189" s="16">
        <v>-3.71535779933585E-3</v>
      </c>
      <c r="N189" s="16">
        <v>-9.3877834350896028E-2</v>
      </c>
      <c r="O189" s="16">
        <v>-4.5901141838322612E-3</v>
      </c>
      <c r="P189" s="16">
        <v>-2.2890438039746552E-3</v>
      </c>
      <c r="Q189" s="16">
        <v>4.664960914476679E-2</v>
      </c>
      <c r="R189" s="16">
        <v>-7.3149819611124434E-2</v>
      </c>
      <c r="S189" s="16">
        <v>-4.2011232476893978E-3</v>
      </c>
      <c r="T189" s="16">
        <v>-4.0542732039570151E-3</v>
      </c>
      <c r="U189" s="16">
        <v>-3.0688438500041659E-3</v>
      </c>
    </row>
    <row r="190" spans="1:21" x14ac:dyDescent="0.35">
      <c r="A190" s="21">
        <v>39233</v>
      </c>
      <c r="B190" s="16">
        <v>3.4884960619932848E-2</v>
      </c>
      <c r="C190" s="16">
        <v>5.7483449439660772E-2</v>
      </c>
      <c r="D190" s="16">
        <v>7.2874314518362571E-2</v>
      </c>
      <c r="E190" s="16">
        <v>1.7335588516703027E-2</v>
      </c>
      <c r="F190" s="16">
        <v>-1.553335276562029E-2</v>
      </c>
      <c r="G190" s="16">
        <v>4.0958696637808378E-2</v>
      </c>
      <c r="H190" s="16">
        <v>7.4747848415279705E-3</v>
      </c>
      <c r="I190" s="16">
        <v>-7.5785161583977745E-3</v>
      </c>
      <c r="J190" s="16">
        <v>-1.4037107790542458E-2</v>
      </c>
      <c r="K190" s="16">
        <v>3.0756057744630416E-2</v>
      </c>
      <c r="L190" s="16">
        <v>2.4083915875374728E-3</v>
      </c>
      <c r="M190" s="16">
        <v>-6.7393045947349295E-3</v>
      </c>
      <c r="N190" s="16">
        <v>6.7201044200837501E-4</v>
      </c>
      <c r="O190" s="16">
        <v>-1.4689392240412658E-2</v>
      </c>
      <c r="P190" s="16">
        <v>1.9237295325358339E-2</v>
      </c>
      <c r="Q190" s="16">
        <v>5.0083525485254299E-2</v>
      </c>
      <c r="R190" s="16">
        <v>8.1544025181794488E-3</v>
      </c>
      <c r="S190" s="16">
        <v>-5.7451891369024732E-3</v>
      </c>
      <c r="T190" s="16">
        <v>-6.2849162011172632E-3</v>
      </c>
      <c r="U190" s="16">
        <v>-9.2138424432941513E-3</v>
      </c>
    </row>
    <row r="191" spans="1:21" x14ac:dyDescent="0.35">
      <c r="A191" s="21">
        <v>39202</v>
      </c>
      <c r="B191" s="16">
        <v>4.4299922350361065E-2</v>
      </c>
      <c r="C191" s="16">
        <v>-4.7585211980276654E-3</v>
      </c>
      <c r="D191" s="16">
        <v>3.8540417245535252E-2</v>
      </c>
      <c r="E191" s="16">
        <v>4.2192617237158503E-2</v>
      </c>
      <c r="F191" s="16">
        <v>-2.7504215404420274E-3</v>
      </c>
      <c r="G191" s="16">
        <v>1.803142293152038E-2</v>
      </c>
      <c r="H191" s="16">
        <v>1.2994599360740766E-2</v>
      </c>
      <c r="I191" s="16">
        <v>5.3922951957470211E-3</v>
      </c>
      <c r="J191" s="16">
        <v>7.8224725976094867E-3</v>
      </c>
      <c r="K191" s="16">
        <v>4.4809531742410424E-2</v>
      </c>
      <c r="L191" s="16">
        <v>-3.4876552125137628E-2</v>
      </c>
      <c r="M191" s="16">
        <v>3.1037706981416058E-3</v>
      </c>
      <c r="N191" s="16">
        <v>-4.1175986164876388E-4</v>
      </c>
      <c r="O191" s="16">
        <v>5.8272867401030215E-3</v>
      </c>
      <c r="P191" s="16">
        <v>1.0946127043688136E-2</v>
      </c>
      <c r="Q191" s="16">
        <v>4.6244054646036981E-2</v>
      </c>
      <c r="R191" s="16">
        <v>7.5760954252241941E-3</v>
      </c>
      <c r="S191" s="16">
        <v>4.9340167314715355E-3</v>
      </c>
      <c r="T191" s="16">
        <v>4.8037998596641707E-3</v>
      </c>
      <c r="U191" s="16">
        <v>2.5429669033942837E-3</v>
      </c>
    </row>
    <row r="192" spans="1:21" x14ac:dyDescent="0.35">
      <c r="A192" s="21">
        <v>39171</v>
      </c>
      <c r="B192" s="16">
        <v>1.1169556924953028E-2</v>
      </c>
      <c r="C192" s="16">
        <v>1.7215322951573908E-2</v>
      </c>
      <c r="D192" s="16">
        <v>3.8835966820452761E-2</v>
      </c>
      <c r="E192" s="16">
        <v>2.1817338941390707E-2</v>
      </c>
      <c r="F192" s="16">
        <v>3.2343003331439579E-2</v>
      </c>
      <c r="G192" s="16">
        <v>1.0712140992447772E-2</v>
      </c>
      <c r="H192" s="16">
        <v>1.0592051547984038E-3</v>
      </c>
      <c r="I192" s="16">
        <v>3.0508965822573231E-5</v>
      </c>
      <c r="J192" s="16">
        <v>4.8817720673588472E-3</v>
      </c>
      <c r="K192" s="16">
        <v>2.0520769917631965E-2</v>
      </c>
      <c r="L192" s="16">
        <v>3.0118959433882431E-2</v>
      </c>
      <c r="M192" s="16">
        <v>-3.8493347279311418E-4</v>
      </c>
      <c r="N192" s="16">
        <v>-2.5619280778380493E-2</v>
      </c>
      <c r="O192" s="16">
        <v>-1.389097462081379E-3</v>
      </c>
      <c r="P192" s="16">
        <v>4.8045330661754537E-3</v>
      </c>
      <c r="Q192" s="16">
        <v>3.9573181086572706E-2</v>
      </c>
      <c r="R192" s="16">
        <v>6.2614333191668425E-3</v>
      </c>
      <c r="S192" s="16">
        <v>2.6359508251192487E-3</v>
      </c>
      <c r="T192" s="16">
        <v>2.5432900432900141E-3</v>
      </c>
      <c r="U192" s="16">
        <v>1.4965009087841707E-3</v>
      </c>
    </row>
    <row r="193" spans="1:21" x14ac:dyDescent="0.35">
      <c r="A193" s="21">
        <v>39141</v>
      </c>
      <c r="B193" s="16">
        <v>-1.9554720231417244E-2</v>
      </c>
      <c r="C193" s="16">
        <v>-5.0395174708818713E-2</v>
      </c>
      <c r="D193" s="16">
        <v>-1.7100531151749143E-2</v>
      </c>
      <c r="E193" s="16">
        <v>6.9142909934307717E-3</v>
      </c>
      <c r="F193" s="16">
        <v>4.2970116071306963E-2</v>
      </c>
      <c r="G193" s="16">
        <v>-7.9586246614697931E-3</v>
      </c>
      <c r="H193" s="16">
        <v>1.3984605745994916E-2</v>
      </c>
      <c r="I193" s="16">
        <v>1.5420003407735416E-2</v>
      </c>
      <c r="J193" s="16">
        <v>2.0340724716062741E-2</v>
      </c>
      <c r="K193" s="16">
        <v>-4.8448195159850327E-3</v>
      </c>
      <c r="L193" s="16">
        <v>-5.8698704571781279E-3</v>
      </c>
      <c r="M193" s="16">
        <v>1.2553161750262998E-2</v>
      </c>
      <c r="N193" s="16">
        <v>-2.2401328944534948E-2</v>
      </c>
      <c r="O193" s="16">
        <v>2.1397346422271868E-2</v>
      </c>
      <c r="P193" s="16">
        <v>-1.3538356906793614E-2</v>
      </c>
      <c r="Q193" s="16">
        <v>-6.2503949253652769E-3</v>
      </c>
      <c r="R193" s="16">
        <v>7.178426435751728E-3</v>
      </c>
      <c r="S193" s="16">
        <v>1.23332212131404E-2</v>
      </c>
      <c r="T193" s="16">
        <v>1.2769222337918551E-2</v>
      </c>
      <c r="U193" s="16">
        <v>1.696772479744979E-2</v>
      </c>
    </row>
    <row r="194" spans="1:21" x14ac:dyDescent="0.35">
      <c r="A194" s="21">
        <v>39113</v>
      </c>
      <c r="B194" s="16">
        <v>1.5121525660119595E-2</v>
      </c>
      <c r="C194" s="16">
        <v>2.2500106333205538E-2</v>
      </c>
      <c r="D194" s="16">
        <v>-3.843177678306664E-2</v>
      </c>
      <c r="E194" s="16">
        <v>5.6575910495639814E-3</v>
      </c>
      <c r="F194" s="16">
        <v>-2.2898759888912545E-2</v>
      </c>
      <c r="G194" s="16">
        <v>1.6727647574972249E-2</v>
      </c>
      <c r="H194" s="16">
        <v>1.1165537291989658E-2</v>
      </c>
      <c r="I194" s="16">
        <v>-4.1030881544612541E-4</v>
      </c>
      <c r="J194" s="16">
        <v>2.5212134356278337E-3</v>
      </c>
      <c r="K194" s="16">
        <v>1.0068078962247595E-2</v>
      </c>
      <c r="L194" s="16">
        <v>-4.4831923255107542E-3</v>
      </c>
      <c r="M194" s="16">
        <v>-3.9945786981243625E-4</v>
      </c>
      <c r="N194" s="16">
        <v>8.906645225053178E-2</v>
      </c>
      <c r="O194" s="16">
        <v>-3.6677619011233897E-3</v>
      </c>
      <c r="P194" s="16">
        <v>1.9666695561719738E-2</v>
      </c>
      <c r="Q194" s="16">
        <v>-1.1576133392370846E-2</v>
      </c>
      <c r="R194" s="16">
        <v>4.8092892094029116E-2</v>
      </c>
      <c r="S194" s="16">
        <v>6.4323592547421704E-4</v>
      </c>
      <c r="T194" s="16">
        <v>2.1926218275503118E-4</v>
      </c>
      <c r="U194" s="16">
        <v>-3.6557325525615747E-3</v>
      </c>
    </row>
    <row r="195" spans="1:21" x14ac:dyDescent="0.35">
      <c r="A195" s="21">
        <v>39080</v>
      </c>
      <c r="B195" s="16">
        <v>1.3940794097983433E-2</v>
      </c>
      <c r="C195" s="16">
        <v>5.4754267513066113E-2</v>
      </c>
      <c r="D195" s="16">
        <v>0.14561410603793434</v>
      </c>
      <c r="E195" s="16">
        <v>2.8092260049467965E-2</v>
      </c>
      <c r="F195" s="16">
        <v>-7.117884463319879E-2</v>
      </c>
      <c r="G195" s="16">
        <v>3.2943013219945971E-3</v>
      </c>
      <c r="H195" s="16">
        <v>1.0979333691686577E-2</v>
      </c>
      <c r="I195" s="16">
        <v>-5.8033480854339237E-3</v>
      </c>
      <c r="J195" s="16">
        <v>-2.2456962347354059E-2</v>
      </c>
      <c r="K195" s="16">
        <v>2.2787136938833275E-2</v>
      </c>
      <c r="L195" s="16">
        <v>8.7999977410925023E-2</v>
      </c>
      <c r="M195" s="16">
        <v>-4.7761131859804795E-3</v>
      </c>
      <c r="N195" s="16">
        <v>-2.2631235132033356E-2</v>
      </c>
      <c r="O195" s="16">
        <v>-1.2897872982350345E-2</v>
      </c>
      <c r="P195" s="16">
        <v>5.4692436755059415E-3</v>
      </c>
      <c r="Q195" s="16">
        <v>4.775566016178745E-2</v>
      </c>
      <c r="R195" s="16">
        <v>2.7344868256821808E-2</v>
      </c>
      <c r="S195" s="16">
        <v>-2.7523346361548739E-3</v>
      </c>
      <c r="T195" s="16">
        <v>-3.2781511227667481E-3</v>
      </c>
      <c r="U195" s="16">
        <v>-6.0233039932476862E-3</v>
      </c>
    </row>
    <row r="196" spans="1:21" x14ac:dyDescent="0.35">
      <c r="A196" s="21">
        <v>39051</v>
      </c>
      <c r="B196" s="16">
        <v>1.9017462499467452E-2</v>
      </c>
      <c r="C196" s="16">
        <v>-3.0447358691633397E-2</v>
      </c>
      <c r="D196" s="16">
        <v>0.10891165480634535</v>
      </c>
      <c r="E196" s="16">
        <v>2.7856866037979655E-2</v>
      </c>
      <c r="F196" s="16">
        <v>5.5280918211251251E-2</v>
      </c>
      <c r="G196" s="16">
        <v>2.612152198931561E-2</v>
      </c>
      <c r="H196" s="16">
        <v>1.6803888733835759E-2</v>
      </c>
      <c r="I196" s="16">
        <v>1.1601199050103261E-2</v>
      </c>
      <c r="J196" s="16">
        <v>1.1412918201165301E-2</v>
      </c>
      <c r="K196" s="16">
        <v>2.8770062403833618E-2</v>
      </c>
      <c r="L196" s="16">
        <v>2.4166063480511868E-2</v>
      </c>
      <c r="M196" s="16">
        <v>8.6534175144974412E-3</v>
      </c>
      <c r="N196" s="16">
        <v>4.769394910358371E-2</v>
      </c>
      <c r="O196" s="16">
        <v>1.2988997555012372E-2</v>
      </c>
      <c r="P196" s="16">
        <v>1.1460560245079687E-2</v>
      </c>
      <c r="Q196" s="16">
        <v>7.4271837816500375E-2</v>
      </c>
      <c r="R196" s="16">
        <v>5.0444907545235118E-2</v>
      </c>
      <c r="S196" s="16">
        <v>1.1467543833177496E-2</v>
      </c>
      <c r="T196" s="16">
        <v>1.1494888090632926E-2</v>
      </c>
      <c r="U196" s="16">
        <v>1.1665945862026739E-2</v>
      </c>
    </row>
    <row r="197" spans="1:21" x14ac:dyDescent="0.35">
      <c r="A197" s="21">
        <v>39021</v>
      </c>
      <c r="B197" s="16">
        <v>3.2581843046990189E-2</v>
      </c>
      <c r="C197" s="16">
        <v>-6.3747947100010194E-3</v>
      </c>
      <c r="D197" s="16">
        <v>6.7525981474495289E-2</v>
      </c>
      <c r="E197" s="16">
        <v>3.9004617201761071E-2</v>
      </c>
      <c r="F197" s="16">
        <v>-2.5682627520955292E-2</v>
      </c>
      <c r="G197" s="16">
        <v>5.7572806436362089E-2</v>
      </c>
      <c r="H197" s="16">
        <v>1.3602395153115232E-2</v>
      </c>
      <c r="I197" s="16">
        <v>6.61488662993448E-3</v>
      </c>
      <c r="J197" s="16">
        <v>-2.5931946018776797E-3</v>
      </c>
      <c r="K197" s="16">
        <v>3.771692069826682E-2</v>
      </c>
      <c r="L197" s="16">
        <v>4.9384855391525262E-2</v>
      </c>
      <c r="M197" s="16">
        <v>5.3582049454379277E-3</v>
      </c>
      <c r="N197" s="16">
        <v>6.302810609348275E-2</v>
      </c>
      <c r="O197" s="16">
        <v>5.7634673019288929E-3</v>
      </c>
      <c r="P197" s="16">
        <v>1.3921787709497258E-2</v>
      </c>
      <c r="Q197" s="16">
        <v>4.7825469420786915E-2</v>
      </c>
      <c r="R197" s="16">
        <v>5.6739098657073939E-2</v>
      </c>
      <c r="S197" s="16">
        <v>7.249570649117798E-3</v>
      </c>
      <c r="T197" s="16">
        <v>7.0681211041851988E-3</v>
      </c>
      <c r="U197" s="16">
        <v>6.7262446343547833E-3</v>
      </c>
    </row>
    <row r="198" spans="1:21" x14ac:dyDescent="0.35">
      <c r="A198" s="21">
        <v>38989</v>
      </c>
      <c r="B198" s="16">
        <v>2.574569741194499E-2</v>
      </c>
      <c r="C198" s="16">
        <v>-2.0779550552287307E-2</v>
      </c>
      <c r="D198" s="16">
        <v>3.9295061249266183E-2</v>
      </c>
      <c r="E198" s="16">
        <v>-2.4582393864578389E-3</v>
      </c>
      <c r="F198" s="16">
        <v>-0.10706430583186377</v>
      </c>
      <c r="G198" s="16">
        <v>8.4122040688718869E-3</v>
      </c>
      <c r="H198" s="16">
        <v>1.4177784153397432E-2</v>
      </c>
      <c r="I198" s="16">
        <v>8.7839974699557288E-3</v>
      </c>
      <c r="J198" s="16">
        <v>3.0838870921894301E-3</v>
      </c>
      <c r="K198" s="16">
        <v>1.20172515796928E-2</v>
      </c>
      <c r="L198" s="16">
        <v>5.0735579632116945E-2</v>
      </c>
      <c r="M198" s="16">
        <v>7.1948409861937179E-3</v>
      </c>
      <c r="N198" s="16">
        <v>1.9457017780297514E-2</v>
      </c>
      <c r="O198" s="16">
        <v>1.1386157851785761E-2</v>
      </c>
      <c r="P198" s="16">
        <v>1.4474683472563754E-2</v>
      </c>
      <c r="Q198" s="16">
        <v>8.451589148386951E-3</v>
      </c>
      <c r="R198" s="16">
        <v>2.2511193860111023E-2</v>
      </c>
      <c r="S198" s="16">
        <v>6.9941842669116738E-3</v>
      </c>
      <c r="T198" s="16">
        <v>7.3442843527498081E-3</v>
      </c>
      <c r="U198" s="16">
        <v>9.7964613242695897E-3</v>
      </c>
    </row>
    <row r="199" spans="1:21" x14ac:dyDescent="0.35">
      <c r="A199" s="21">
        <v>38960</v>
      </c>
      <c r="B199" s="16">
        <v>2.3794606375940885E-2</v>
      </c>
      <c r="C199" s="16">
        <v>-5.0929830903321816E-2</v>
      </c>
      <c r="D199" s="16">
        <v>2.252816020025028E-2</v>
      </c>
      <c r="E199" s="16">
        <v>2.5922934489370997E-2</v>
      </c>
      <c r="F199" s="16">
        <v>-7.2574895841662768E-2</v>
      </c>
      <c r="G199" s="16">
        <v>2.9576826598938899E-2</v>
      </c>
      <c r="H199" s="16">
        <v>1.6217792193593095E-2</v>
      </c>
      <c r="I199" s="16">
        <v>1.5308293129329797E-2</v>
      </c>
      <c r="J199" s="16">
        <v>1.6585700966681438E-2</v>
      </c>
      <c r="K199" s="16">
        <v>2.6486400377459862E-2</v>
      </c>
      <c r="L199" s="16">
        <v>9.425985830262773E-3</v>
      </c>
      <c r="M199" s="16">
        <v>1.4961847669442419E-2</v>
      </c>
      <c r="N199" s="16">
        <v>3.3604565148473098E-2</v>
      </c>
      <c r="O199" s="16">
        <v>1.8644604544374888E-2</v>
      </c>
      <c r="P199" s="16">
        <v>1.3964233173960894E-2</v>
      </c>
      <c r="Q199" s="16">
        <v>2.5897175648689208E-2</v>
      </c>
      <c r="R199" s="16">
        <v>3.7738648395298169E-2</v>
      </c>
      <c r="S199" s="16">
        <v>1.4533258803800964E-2</v>
      </c>
      <c r="T199" s="16">
        <v>1.4561173994653398E-2</v>
      </c>
      <c r="U199" s="16">
        <v>1.5861109361490211E-2</v>
      </c>
    </row>
    <row r="200" spans="1:21" x14ac:dyDescent="0.35">
      <c r="A200" s="21">
        <v>38929</v>
      </c>
      <c r="B200" s="16">
        <v>6.1716829750133595E-3</v>
      </c>
      <c r="C200" s="16">
        <v>-3.0566155283856422E-2</v>
      </c>
      <c r="D200" s="16">
        <v>2.7073857935923984E-2</v>
      </c>
      <c r="E200" s="16">
        <v>8.6566651333690459E-3</v>
      </c>
      <c r="F200" s="16">
        <v>2.0052133281612816E-2</v>
      </c>
      <c r="G200" s="16">
        <v>-3.2572619985626106E-2</v>
      </c>
      <c r="H200" s="16">
        <v>9.789128914731382E-3</v>
      </c>
      <c r="I200" s="16">
        <v>1.3521979318368738E-2</v>
      </c>
      <c r="J200" s="16">
        <v>1.4076797611478176E-2</v>
      </c>
      <c r="K200" s="16">
        <v>7.0266874520115152E-3</v>
      </c>
      <c r="L200" s="16">
        <v>6.3547437612956337E-2</v>
      </c>
      <c r="M200" s="16">
        <v>1.1776281805822686E-2</v>
      </c>
      <c r="N200" s="16">
        <v>3.5506019470016081E-2</v>
      </c>
      <c r="O200" s="16">
        <v>1.5557788944723594E-2</v>
      </c>
      <c r="P200" s="16">
        <v>1.9031891594345485E-2</v>
      </c>
      <c r="Q200" s="16">
        <v>1.4506115932433561E-2</v>
      </c>
      <c r="R200" s="16">
        <v>3.5893674246393337E-2</v>
      </c>
      <c r="S200" s="16">
        <v>1.4324075313609796E-2</v>
      </c>
      <c r="T200" s="16">
        <v>1.4249451944156055E-2</v>
      </c>
      <c r="U200" s="16">
        <v>1.4611389331071312E-2</v>
      </c>
    </row>
    <row r="201" spans="1:21" x14ac:dyDescent="0.35">
      <c r="A201" s="21">
        <v>38898</v>
      </c>
      <c r="B201" s="16">
        <v>1.3258625579035677E-3</v>
      </c>
      <c r="C201" s="16">
        <v>3.4775133825655224E-3</v>
      </c>
      <c r="D201" s="16">
        <v>2.1943399571513256E-2</v>
      </c>
      <c r="E201" s="16">
        <v>-3.3031921651374141E-3</v>
      </c>
      <c r="F201" s="16">
        <v>1.1624456952530338E-2</v>
      </c>
      <c r="G201" s="16">
        <v>6.3950147373081911E-3</v>
      </c>
      <c r="H201" s="16">
        <v>-3.5083001246850598E-3</v>
      </c>
      <c r="I201" s="16">
        <v>2.1198359573098013E-3</v>
      </c>
      <c r="J201" s="16">
        <v>3.7571869380870204E-3</v>
      </c>
      <c r="K201" s="16">
        <v>2.0328578405504061E-5</v>
      </c>
      <c r="L201" s="16">
        <v>2.2106818770436076E-2</v>
      </c>
      <c r="M201" s="16">
        <v>-1.1242083164419991E-4</v>
      </c>
      <c r="N201" s="16">
        <v>5.6894789743503482E-2</v>
      </c>
      <c r="O201" s="16">
        <v>3.1455417994112889E-3</v>
      </c>
      <c r="P201" s="16">
        <v>1.7093915280888217E-2</v>
      </c>
      <c r="Q201" s="16">
        <v>-2.102831216824641E-3</v>
      </c>
      <c r="R201" s="16">
        <v>3.6242611581854378E-2</v>
      </c>
      <c r="S201" s="16">
        <v>1.9330303604114807E-3</v>
      </c>
      <c r="T201" s="16">
        <v>1.849497167957459E-3</v>
      </c>
      <c r="U201" s="16">
        <v>8.722147276365444E-4</v>
      </c>
    </row>
    <row r="202" spans="1:21" x14ac:dyDescent="0.35">
      <c r="A202" s="21">
        <v>38868</v>
      </c>
      <c r="B202" s="16">
        <v>-2.8779869290299187E-2</v>
      </c>
      <c r="C202" s="16">
        <v>1.3483813483813334E-2</v>
      </c>
      <c r="D202" s="16">
        <v>-5.1255342475747367E-2</v>
      </c>
      <c r="E202" s="16">
        <v>-4.2588185520122779E-2</v>
      </c>
      <c r="F202" s="16">
        <v>-7.6963258117016542E-3</v>
      </c>
      <c r="G202" s="16">
        <v>-5.6169002767831211E-2</v>
      </c>
      <c r="H202" s="16">
        <v>-1.3444638644777296E-4</v>
      </c>
      <c r="I202" s="16">
        <v>-1.0669316349301017E-3</v>
      </c>
      <c r="J202" s="16">
        <v>2.5147994836871579E-3</v>
      </c>
      <c r="K202" s="16">
        <v>-3.858043442018444E-2</v>
      </c>
      <c r="L202" s="16">
        <v>-3.6720895701125134E-2</v>
      </c>
      <c r="M202" s="16">
        <v>3.1848755146746122E-3</v>
      </c>
      <c r="N202" s="16">
        <v>-2.7683387105348234E-2</v>
      </c>
      <c r="O202" s="16">
        <v>-9.2667203867846659E-4</v>
      </c>
      <c r="P202" s="16">
        <v>-1.7749956122389277E-2</v>
      </c>
      <c r="Q202" s="16">
        <v>-0.10467119930962054</v>
      </c>
      <c r="R202" s="16">
        <v>-3.3922189818797355E-2</v>
      </c>
      <c r="S202" s="16">
        <v>-1.897861952198987E-3</v>
      </c>
      <c r="T202" s="16">
        <v>-1.7884959326140981E-3</v>
      </c>
      <c r="U202" s="16">
        <v>-1.2312123957534116E-3</v>
      </c>
    </row>
    <row r="203" spans="1:21" x14ac:dyDescent="0.35">
      <c r="A203" s="21">
        <v>38835</v>
      </c>
      <c r="B203" s="16">
        <v>1.3424645956205516E-2</v>
      </c>
      <c r="C203" s="16">
        <v>4.1941739560983793E-2</v>
      </c>
      <c r="D203" s="16">
        <v>5.1759821129789607E-2</v>
      </c>
      <c r="E203" s="16">
        <v>4.5348753641776485E-2</v>
      </c>
      <c r="F203" s="16">
        <v>6.3334381985060917E-2</v>
      </c>
      <c r="G203" s="16">
        <v>-2.0465736214891894E-4</v>
      </c>
      <c r="H203" s="16">
        <v>6.1611490973485505E-3</v>
      </c>
      <c r="I203" s="16">
        <v>-1.8129344335596764E-3</v>
      </c>
      <c r="J203" s="16">
        <v>2.4540424772443448E-3</v>
      </c>
      <c r="K203" s="16">
        <v>3.3753300185827895E-2</v>
      </c>
      <c r="L203" s="16">
        <v>-2.3739441498614733E-2</v>
      </c>
      <c r="M203" s="16">
        <v>-3.54731758189053E-3</v>
      </c>
      <c r="N203" s="16">
        <v>-3.7835285785948192E-2</v>
      </c>
      <c r="O203" s="16">
        <v>-6.1266167460857224E-3</v>
      </c>
      <c r="P203" s="16">
        <v>1.6170263361274584E-2</v>
      </c>
      <c r="Q203" s="16">
        <v>7.1054214451840458E-2</v>
      </c>
      <c r="R203" s="16">
        <v>-4.7815919151423802E-3</v>
      </c>
      <c r="S203" s="16">
        <v>5.5127659909448568E-5</v>
      </c>
      <c r="T203" s="16">
        <v>1.1540015002031723E-4</v>
      </c>
      <c r="U203" s="16">
        <v>1.045478306325176E-4</v>
      </c>
    </row>
    <row r="204" spans="1:21" x14ac:dyDescent="0.35">
      <c r="A204" s="21">
        <v>38807</v>
      </c>
      <c r="B204" s="16">
        <v>1.243787714234057E-2</v>
      </c>
      <c r="C204" s="16">
        <v>6.5084596791913807E-2</v>
      </c>
      <c r="D204" s="16">
        <v>3.1911898613903089E-2</v>
      </c>
      <c r="E204" s="16">
        <v>2.7790404327370899E-2</v>
      </c>
      <c r="F204" s="16">
        <v>5.1304064846044772E-2</v>
      </c>
      <c r="G204" s="16">
        <v>4.8532614539730012E-2</v>
      </c>
      <c r="H204" s="16">
        <v>5.9877276326205653E-3</v>
      </c>
      <c r="I204" s="16">
        <v>-9.8129185986605139E-3</v>
      </c>
      <c r="J204" s="16">
        <v>-1.673722771842856E-2</v>
      </c>
      <c r="K204" s="16">
        <v>2.1593178274525116E-2</v>
      </c>
      <c r="L204" s="16">
        <v>4.0905979948140159E-2</v>
      </c>
      <c r="M204" s="16">
        <v>-8.7464874487062083E-3</v>
      </c>
      <c r="N204" s="16">
        <v>5.1193290031204874E-2</v>
      </c>
      <c r="O204" s="16">
        <v>-1.3938245281528872E-2</v>
      </c>
      <c r="P204" s="16">
        <v>1.1972085188304504E-2</v>
      </c>
      <c r="Q204" s="16">
        <v>9.2037536973044176E-3</v>
      </c>
      <c r="R204" s="16">
        <v>4.5399147970153431E-2</v>
      </c>
      <c r="S204" s="16">
        <v>-8.480134932533856E-3</v>
      </c>
      <c r="T204" s="16">
        <v>-8.0700549450549719E-3</v>
      </c>
      <c r="U204" s="16">
        <v>-5.3036605657238445E-3</v>
      </c>
    </row>
    <row r="205" spans="1:21" x14ac:dyDescent="0.35">
      <c r="A205" s="21">
        <v>38776</v>
      </c>
      <c r="B205" s="16">
        <v>2.7035064064993009E-3</v>
      </c>
      <c r="C205" s="16">
        <v>7.9287739192062112E-3</v>
      </c>
      <c r="D205" s="16">
        <v>3.1726184938174695E-2</v>
      </c>
      <c r="E205" s="16">
        <v>-4.5700323522092079E-3</v>
      </c>
      <c r="F205" s="16">
        <v>-0.10104387677898374</v>
      </c>
      <c r="G205" s="16">
        <v>-2.7857818834130521E-3</v>
      </c>
      <c r="H205" s="16">
        <v>6.6753013848759313E-3</v>
      </c>
      <c r="I205" s="16">
        <v>3.3195221826463062E-3</v>
      </c>
      <c r="J205" s="16">
        <v>-3.018042646254715E-3</v>
      </c>
      <c r="K205" s="16">
        <v>-1.0751197710252569E-3</v>
      </c>
      <c r="L205" s="16">
        <v>7.2977038149252049E-2</v>
      </c>
      <c r="M205" s="16">
        <v>2.8870995645571274E-3</v>
      </c>
      <c r="N205" s="16">
        <v>2.1406966821841733E-2</v>
      </c>
      <c r="O205" s="16">
        <v>-7.8907914463832718E-4</v>
      </c>
      <c r="P205" s="16">
        <v>1.0627948830196132E-2</v>
      </c>
      <c r="Q205" s="16">
        <v>-1.6903404557374602E-3</v>
      </c>
      <c r="R205" s="16">
        <v>2.2581593211385309E-2</v>
      </c>
      <c r="S205" s="16">
        <v>4.6599199811721004E-3</v>
      </c>
      <c r="T205" s="16">
        <v>4.1956434277832244E-3</v>
      </c>
      <c r="U205" s="16">
        <v>1.9275853086742067E-3</v>
      </c>
    </row>
    <row r="206" spans="1:21" x14ac:dyDescent="0.35">
      <c r="A206" s="21">
        <v>38748</v>
      </c>
      <c r="B206" s="16">
        <v>2.6484416932859078E-2</v>
      </c>
      <c r="C206" s="16">
        <v>2.8261711188540595E-2</v>
      </c>
      <c r="D206" s="16">
        <v>0.14144326158468679</v>
      </c>
      <c r="E206" s="16">
        <v>6.2817846279620504E-2</v>
      </c>
      <c r="F206" s="16">
        <v>4.3341028554495953E-2</v>
      </c>
      <c r="G206" s="16">
        <v>8.9675388415320967E-2</v>
      </c>
      <c r="H206" s="16">
        <v>1.595495666476876E-2</v>
      </c>
      <c r="I206" s="16">
        <v>5.6540070755950467E-5</v>
      </c>
      <c r="J206" s="16">
        <v>1.1549682794258498E-3</v>
      </c>
      <c r="K206" s="16">
        <v>4.9319555446541097E-2</v>
      </c>
      <c r="L206" s="16">
        <v>5.4399295623672961E-2</v>
      </c>
      <c r="M206" s="16">
        <v>-8.0371956310809622E-4</v>
      </c>
      <c r="N206" s="16">
        <v>7.8383986552202245E-2</v>
      </c>
      <c r="O206" s="16">
        <v>-5.7272869919974267E-3</v>
      </c>
      <c r="P206" s="16">
        <v>2.6128621696488885E-2</v>
      </c>
      <c r="Q206" s="16">
        <v>0.11034012911213398</v>
      </c>
      <c r="R206" s="16">
        <v>6.6272372429550641E-2</v>
      </c>
      <c r="S206" s="16">
        <v>3.2189263424655667E-3</v>
      </c>
      <c r="T206" s="16">
        <v>2.8820104905182831E-3</v>
      </c>
      <c r="U206" s="16">
        <v>1.1577222971626E-5</v>
      </c>
    </row>
    <row r="207" spans="1:21" x14ac:dyDescent="0.35">
      <c r="A207" s="21">
        <v>38716</v>
      </c>
      <c r="B207" s="16">
        <v>3.0037344336797389E-4</v>
      </c>
      <c r="C207" s="16">
        <v>-2.0718108831400572E-2</v>
      </c>
      <c r="D207" s="16">
        <v>3.1723761955537055E-2</v>
      </c>
      <c r="E207" s="16">
        <v>4.5824034199855257E-2</v>
      </c>
      <c r="F207" s="16">
        <v>2.8685415405627523E-2</v>
      </c>
      <c r="G207" s="16">
        <v>-4.6945965415936541E-3</v>
      </c>
      <c r="H207" s="16">
        <v>8.5883463923841497E-3</v>
      </c>
      <c r="I207" s="16">
        <v>9.5075016307892835E-3</v>
      </c>
      <c r="J207" s="16">
        <v>7.5557442959646171E-3</v>
      </c>
      <c r="K207" s="16">
        <v>2.5029450577402246E-2</v>
      </c>
      <c r="L207" s="16">
        <v>3.8824500903892556E-2</v>
      </c>
      <c r="M207" s="16">
        <v>8.451519629994797E-3</v>
      </c>
      <c r="N207" s="16">
        <v>9.9180111081742517E-4</v>
      </c>
      <c r="O207" s="16">
        <v>1.2189795513202206E-2</v>
      </c>
      <c r="P207" s="16">
        <v>-1.8433179723502668E-3</v>
      </c>
      <c r="Q207" s="16">
        <v>6.1866785304768968E-2</v>
      </c>
      <c r="R207" s="16">
        <v>4.1516730221816456E-2</v>
      </c>
      <c r="S207" s="16">
        <v>9.7830406103471823E-3</v>
      </c>
      <c r="T207" s="16">
        <v>9.5432062845506316E-3</v>
      </c>
      <c r="U207" s="16">
        <v>8.2055711509392282E-3</v>
      </c>
    </row>
    <row r="208" spans="1:21" x14ac:dyDescent="0.35">
      <c r="A208" s="21">
        <v>38686</v>
      </c>
      <c r="B208" s="16">
        <v>3.7819254399059643E-2</v>
      </c>
      <c r="C208" s="16">
        <v>-1.4635432690194738E-2</v>
      </c>
      <c r="D208" s="16">
        <v>7.0831914424791309E-2</v>
      </c>
      <c r="E208" s="16">
        <v>2.4533673416808455E-2</v>
      </c>
      <c r="F208" s="16">
        <v>-3.8477896676554768E-2</v>
      </c>
      <c r="G208" s="16">
        <v>4.8421317216584381E-2</v>
      </c>
      <c r="H208" s="16">
        <v>5.2209608107240957E-3</v>
      </c>
      <c r="I208" s="16">
        <v>4.4226044226045591E-3</v>
      </c>
      <c r="J208" s="16">
        <v>1.9949380519235227E-3</v>
      </c>
      <c r="K208" s="16">
        <v>3.7010817553462916E-2</v>
      </c>
      <c r="L208" s="16">
        <v>3.6269764393443094E-2</v>
      </c>
      <c r="M208" s="16">
        <v>4.7556431251127851E-3</v>
      </c>
      <c r="N208" s="16">
        <v>4.6448817544998189E-2</v>
      </c>
      <c r="O208" s="16">
        <v>5.8309037900874383E-3</v>
      </c>
      <c r="P208" s="16">
        <v>1.0788966802210531E-2</v>
      </c>
      <c r="Q208" s="16">
        <v>8.2824073471134074E-2</v>
      </c>
      <c r="R208" s="16">
        <v>3.5774347738641854E-2</v>
      </c>
      <c r="S208" s="16">
        <v>3.2530178118670428E-3</v>
      </c>
      <c r="T208" s="16">
        <v>3.3278841662773839E-3</v>
      </c>
      <c r="U208" s="16">
        <v>4.0784993934990244E-3</v>
      </c>
    </row>
    <row r="209" spans="1:21" x14ac:dyDescent="0.35">
      <c r="A209" s="21">
        <v>38656</v>
      </c>
      <c r="B209" s="16">
        <v>-1.6666298992195849E-2</v>
      </c>
      <c r="C209" s="16">
        <v>5.240518038852926E-2</v>
      </c>
      <c r="D209" s="16">
        <v>-9.8531634858967987E-2</v>
      </c>
      <c r="E209" s="16">
        <v>-3.2763293150173012E-2</v>
      </c>
      <c r="F209" s="16">
        <v>-0.1032510094708865</v>
      </c>
      <c r="G209" s="16">
        <v>-3.1057084706162419E-2</v>
      </c>
      <c r="H209" s="16">
        <v>-6.9806249442696533E-3</v>
      </c>
      <c r="I209" s="16">
        <v>-7.9139379560264622E-3</v>
      </c>
      <c r="J209" s="16">
        <v>-1.2523669462437104E-2</v>
      </c>
      <c r="K209" s="16">
        <v>-2.6753706369362473E-2</v>
      </c>
      <c r="L209" s="16">
        <v>-4.7206849750954238E-2</v>
      </c>
      <c r="M209" s="16">
        <v>-6.2857999815671972E-3</v>
      </c>
      <c r="N209" s="16">
        <v>-2.1243505166676502E-2</v>
      </c>
      <c r="O209" s="16">
        <v>-1.1800457810403397E-2</v>
      </c>
      <c r="P209" s="16">
        <v>-1.6273050391965027E-2</v>
      </c>
      <c r="Q209" s="16">
        <v>-6.5366764060337479E-2</v>
      </c>
      <c r="R209" s="16">
        <v>-2.9885506006990914E-2</v>
      </c>
      <c r="S209" s="16">
        <v>-6.967427277477789E-3</v>
      </c>
      <c r="T209" s="16">
        <v>-6.8997506812779053E-3</v>
      </c>
      <c r="U209" s="16">
        <v>-7.6006931925236554E-3</v>
      </c>
    </row>
    <row r="210" spans="1:21" x14ac:dyDescent="0.35">
      <c r="A210" s="21">
        <v>38625</v>
      </c>
      <c r="B210" s="16">
        <v>8.0991193236457093E-3</v>
      </c>
      <c r="C210" s="16">
        <v>7.7310212522111676E-2</v>
      </c>
      <c r="D210" s="16">
        <v>5.6682876831821272E-2</v>
      </c>
      <c r="E210" s="16">
        <v>4.3857424351795959E-2</v>
      </c>
      <c r="F210" s="16">
        <v>1.794907281862379E-4</v>
      </c>
      <c r="G210" s="16">
        <v>3.1675845827565663E-3</v>
      </c>
      <c r="H210" s="16">
        <v>-9.9755340883296295E-3</v>
      </c>
      <c r="I210" s="16">
        <v>-1.03091125478465E-2</v>
      </c>
      <c r="J210" s="16">
        <v>-3.4857037206217356E-3</v>
      </c>
      <c r="K210" s="16">
        <v>3.0411531529929592E-2</v>
      </c>
      <c r="L210" s="16">
        <v>4.2218099833208456E-2</v>
      </c>
      <c r="M210" s="16">
        <v>-4.7639608566435454E-3</v>
      </c>
      <c r="N210" s="16">
        <v>4.3177042290516443E-3</v>
      </c>
      <c r="O210" s="16">
        <v>-1.7297548867514667E-2</v>
      </c>
      <c r="P210" s="16">
        <v>1.2704743271377383E-2</v>
      </c>
      <c r="Q210" s="16">
        <v>9.3226972374055528E-2</v>
      </c>
      <c r="R210" s="16">
        <v>2.0906705996533104E-2</v>
      </c>
      <c r="S210" s="16">
        <v>-5.2610852957392096E-3</v>
      </c>
      <c r="T210" s="16">
        <v>-5.9938908420263948E-3</v>
      </c>
      <c r="U210" s="16">
        <v>-1.2938259132551089E-2</v>
      </c>
    </row>
    <row r="211" spans="1:21" x14ac:dyDescent="0.35">
      <c r="A211" s="21">
        <v>38595</v>
      </c>
      <c r="B211" s="16">
        <v>-9.1231982485796559E-3</v>
      </c>
      <c r="C211" s="16">
        <v>-6.134237605238535E-2</v>
      </c>
      <c r="D211" s="16">
        <v>5.2723306770725564E-3</v>
      </c>
      <c r="E211" s="16">
        <v>2.5064828579237641E-2</v>
      </c>
      <c r="F211" s="16">
        <v>0.15143467404952138</v>
      </c>
      <c r="G211" s="16">
        <v>-1.8581369652710844E-2</v>
      </c>
      <c r="H211" s="16">
        <v>1.907938794334374E-3</v>
      </c>
      <c r="I211" s="16">
        <v>1.2819468651756871E-2</v>
      </c>
      <c r="J211" s="16">
        <v>2.2826631069581271E-2</v>
      </c>
      <c r="K211" s="16">
        <v>8.1381661841994912E-3</v>
      </c>
      <c r="L211" s="16">
        <v>1.4237159411755851E-2</v>
      </c>
      <c r="M211" s="16">
        <v>9.9650197851091082E-3</v>
      </c>
      <c r="N211" s="16">
        <v>-3.8387027660942041E-2</v>
      </c>
      <c r="O211" s="16">
        <v>1.9815686429616619E-2</v>
      </c>
      <c r="P211" s="16">
        <v>9.2400384790645163E-3</v>
      </c>
      <c r="Q211" s="16">
        <v>8.9489348414655279E-3</v>
      </c>
      <c r="R211" s="16">
        <v>-9.8946334831375715E-3</v>
      </c>
      <c r="S211" s="16">
        <v>8.8594016924239405E-3</v>
      </c>
      <c r="T211" s="16">
        <v>9.5420957700587117E-3</v>
      </c>
      <c r="U211" s="16">
        <v>1.5623906909497887E-2</v>
      </c>
    </row>
    <row r="212" spans="1:21" x14ac:dyDescent="0.35">
      <c r="A212" s="21">
        <v>38562</v>
      </c>
      <c r="B212" s="16">
        <v>3.718669168302946E-2</v>
      </c>
      <c r="C212" s="16">
        <v>9.2767697418860262E-2</v>
      </c>
      <c r="D212" s="16">
        <v>7.2536179917941368E-2</v>
      </c>
      <c r="E212" s="16">
        <v>3.1790575628142248E-2</v>
      </c>
      <c r="F212" s="16">
        <v>5.4953089599231175E-2</v>
      </c>
      <c r="G212" s="16">
        <v>6.3347704280261263E-2</v>
      </c>
      <c r="H212" s="16">
        <v>1.7484540323720932E-2</v>
      </c>
      <c r="I212" s="16">
        <v>-9.0953845160560709E-3</v>
      </c>
      <c r="J212" s="16">
        <v>-1.7218760249262055E-2</v>
      </c>
      <c r="K212" s="16">
        <v>3.7250823879996897E-2</v>
      </c>
      <c r="L212" s="16">
        <v>9.4340394218384027E-3</v>
      </c>
      <c r="M212" s="16">
        <v>-5.4886866861308947E-3</v>
      </c>
      <c r="N212" s="16">
        <v>7.628581207203311E-2</v>
      </c>
      <c r="O212" s="16">
        <v>-1.912631905648654E-2</v>
      </c>
      <c r="P212" s="16">
        <v>2.8269471053727457E-2</v>
      </c>
      <c r="Q212" s="16">
        <v>7.0664866351967337E-2</v>
      </c>
      <c r="R212" s="16">
        <v>4.9421369689283345E-2</v>
      </c>
      <c r="S212" s="16">
        <v>-5.0122935591238038E-3</v>
      </c>
      <c r="T212" s="16">
        <v>-5.7271780631725777E-3</v>
      </c>
      <c r="U212" s="16">
        <v>-1.2629082578312856E-2</v>
      </c>
    </row>
    <row r="213" spans="1:21" x14ac:dyDescent="0.35">
      <c r="A213" s="21">
        <v>38533</v>
      </c>
      <c r="B213" s="16">
        <v>1.4213964376663668E-3</v>
      </c>
      <c r="C213" s="16">
        <v>-1.7081135393117286E-2</v>
      </c>
      <c r="D213" s="16">
        <v>4.0953563932961679E-2</v>
      </c>
      <c r="E213" s="16">
        <v>1.4315912848741119E-2</v>
      </c>
      <c r="F213" s="16">
        <v>5.7951958866411246E-2</v>
      </c>
      <c r="G213" s="16">
        <v>3.8562377010485482E-2</v>
      </c>
      <c r="H213" s="16">
        <v>1.9623522009280858E-2</v>
      </c>
      <c r="I213" s="16">
        <v>5.4529078117773189E-3</v>
      </c>
      <c r="J213" s="16">
        <v>2.5812603784751698E-3</v>
      </c>
      <c r="K213" s="16">
        <v>1.0632715428551931E-2</v>
      </c>
      <c r="L213" s="16">
        <v>2.8800519209190689E-2</v>
      </c>
      <c r="M213" s="16">
        <v>8.5174755716248551E-3</v>
      </c>
      <c r="N213" s="16">
        <v>5.2137337126687555E-2</v>
      </c>
      <c r="O213" s="16">
        <v>5.9319388073679757E-3</v>
      </c>
      <c r="P213" s="16">
        <v>-1.7929063271404644E-3</v>
      </c>
      <c r="Q213" s="16">
        <v>3.5007126724894144E-2</v>
      </c>
      <c r="R213" s="16">
        <v>3.8691116000164838E-2</v>
      </c>
      <c r="S213" s="16">
        <v>3.6260632220390665E-3</v>
      </c>
      <c r="T213" s="16">
        <v>3.8327526132404532E-3</v>
      </c>
      <c r="U213" s="16">
        <v>6.0457951610475291E-3</v>
      </c>
    </row>
    <row r="214" spans="1:21" x14ac:dyDescent="0.35">
      <c r="A214" s="21">
        <v>38503</v>
      </c>
      <c r="B214" s="16">
        <v>3.1816594388314634E-2</v>
      </c>
      <c r="C214" s="16">
        <v>-5.1600914808462073E-2</v>
      </c>
      <c r="D214" s="16">
        <v>7.6702531060210966E-3</v>
      </c>
      <c r="E214" s="16">
        <v>-2.2414189156265696E-3</v>
      </c>
      <c r="F214" s="16">
        <v>-7.3283609052546828E-3</v>
      </c>
      <c r="G214" s="16">
        <v>6.5448753638220225E-2</v>
      </c>
      <c r="H214" s="16">
        <v>1.7757321059302278E-2</v>
      </c>
      <c r="I214" s="16">
        <v>1.0818747026689834E-2</v>
      </c>
      <c r="J214" s="16">
        <v>6.0261556104446168E-3</v>
      </c>
      <c r="K214" s="16">
        <v>1.9416135919237743E-2</v>
      </c>
      <c r="L214" s="16">
        <v>7.0088495119898342E-2</v>
      </c>
      <c r="M214" s="16">
        <v>9.747274362383429E-3</v>
      </c>
      <c r="N214" s="16">
        <v>3.3087876397349891E-2</v>
      </c>
      <c r="O214" s="16">
        <v>1.5978747868839571E-2</v>
      </c>
      <c r="P214" s="16">
        <v>2.0470394824066096E-2</v>
      </c>
      <c r="Q214" s="16">
        <v>3.4879947022201652E-2</v>
      </c>
      <c r="R214" s="16">
        <v>1.8959643178396712E-2</v>
      </c>
      <c r="S214" s="16">
        <v>7.8770382336241784E-3</v>
      </c>
      <c r="T214" s="16">
        <v>8.1376968561559515E-3</v>
      </c>
      <c r="U214" s="16">
        <v>1.1557680028586592E-2</v>
      </c>
    </row>
    <row r="215" spans="1:21" x14ac:dyDescent="0.35">
      <c r="A215" s="21">
        <v>38471</v>
      </c>
      <c r="B215" s="16">
        <v>-1.8962808705324408E-2</v>
      </c>
      <c r="C215" s="16">
        <v>-6.3349325002789114E-2</v>
      </c>
      <c r="D215" s="16">
        <v>3.4648105181747102E-3</v>
      </c>
      <c r="E215" s="16">
        <v>-2.9048980447021755E-2</v>
      </c>
      <c r="F215" s="16">
        <v>-9.0508685460809701E-2</v>
      </c>
      <c r="G215" s="16">
        <v>-5.7274250274437E-2</v>
      </c>
      <c r="H215" s="16">
        <v>-9.7499108239863519E-3</v>
      </c>
      <c r="I215" s="16">
        <v>1.3533959597638923E-2</v>
      </c>
      <c r="J215" s="16">
        <v>2.1652434490683437E-2</v>
      </c>
      <c r="K215" s="16">
        <v>-2.1387230235479948E-2</v>
      </c>
      <c r="L215" s="16">
        <v>3.2434356247896368E-2</v>
      </c>
      <c r="M215" s="16">
        <v>1.2414367835302809E-2</v>
      </c>
      <c r="N215" s="16">
        <v>6.0038483697567369E-2</v>
      </c>
      <c r="O215" s="16">
        <v>2.4619134673979248E-2</v>
      </c>
      <c r="P215" s="16">
        <v>-6.0355279110221316E-3</v>
      </c>
      <c r="Q215" s="16">
        <v>-2.6655170039683207E-2</v>
      </c>
      <c r="R215" s="16">
        <v>3.2580814375983591E-2</v>
      </c>
      <c r="S215" s="16">
        <v>1.1069066446740772E-2</v>
      </c>
      <c r="T215" s="16">
        <v>1.130846654825346E-2</v>
      </c>
      <c r="U215" s="16">
        <v>1.3566950078373718E-2</v>
      </c>
    </row>
    <row r="216" spans="1:21" x14ac:dyDescent="0.35">
      <c r="A216" s="21">
        <v>38442</v>
      </c>
      <c r="B216" s="16">
        <v>-1.7708600790175999E-2</v>
      </c>
      <c r="C216" s="16">
        <v>2.3968377279166342E-2</v>
      </c>
      <c r="D216" s="16">
        <v>-5.1488129296912821E-2</v>
      </c>
      <c r="E216" s="16">
        <v>-2.632323617865584E-2</v>
      </c>
      <c r="F216" s="16">
        <v>7.5592693418979229E-2</v>
      </c>
      <c r="G216" s="16">
        <v>-2.86915526714977E-2</v>
      </c>
      <c r="H216" s="16">
        <v>-2.9079014879425436E-2</v>
      </c>
      <c r="I216" s="16">
        <v>-5.1360091306827949E-3</v>
      </c>
      <c r="J216" s="16">
        <v>-3.3011452953064513E-3</v>
      </c>
      <c r="K216" s="16">
        <v>-2.1532382128696126E-2</v>
      </c>
      <c r="L216" s="16">
        <v>-1.9923145949664267E-2</v>
      </c>
      <c r="M216" s="16">
        <v>1.5572787200748284E-3</v>
      </c>
      <c r="N216" s="16">
        <v>-1.5149261542360071E-2</v>
      </c>
      <c r="O216" s="16">
        <v>-5.4545454545453786E-3</v>
      </c>
      <c r="P216" s="16">
        <v>2.6558143836792336E-3</v>
      </c>
      <c r="Q216" s="16">
        <v>-6.5913080744002261E-2</v>
      </c>
      <c r="R216" s="16">
        <v>-2.4542411709753686E-2</v>
      </c>
      <c r="S216" s="16">
        <v>-1.8562159021209279E-3</v>
      </c>
      <c r="T216" s="16">
        <v>-2.2448015122873421E-3</v>
      </c>
      <c r="U216" s="16">
        <v>-4.8097944905990397E-3</v>
      </c>
    </row>
    <row r="217" spans="1:21" x14ac:dyDescent="0.35">
      <c r="A217" s="21">
        <v>38411</v>
      </c>
      <c r="B217" s="16">
        <v>2.1042213244234276E-2</v>
      </c>
      <c r="C217" s="16">
        <v>6.0222868217054248E-2</v>
      </c>
      <c r="D217" s="16">
        <v>7.4042791905528871E-2</v>
      </c>
      <c r="E217" s="16">
        <v>4.2751171711487901E-2</v>
      </c>
      <c r="F217" s="16">
        <v>6.2262084011868168E-2</v>
      </c>
      <c r="G217" s="16">
        <v>1.6916226175644589E-2</v>
      </c>
      <c r="H217" s="16">
        <v>1.4707796433684805E-2</v>
      </c>
      <c r="I217" s="16">
        <v>-5.9031974282449662E-3</v>
      </c>
      <c r="J217" s="16">
        <v>-5.8215144868081214E-3</v>
      </c>
      <c r="K217" s="16">
        <v>3.5050565796356015E-2</v>
      </c>
      <c r="L217" s="16">
        <v>1.1849969358447288E-2</v>
      </c>
      <c r="M217" s="16">
        <v>-4.1884937728793314E-3</v>
      </c>
      <c r="N217" s="16">
        <v>3.2271455542160377E-2</v>
      </c>
      <c r="O217" s="16">
        <v>-1.2567324955116699E-2</v>
      </c>
      <c r="P217" s="16">
        <v>1.1520829713583147E-2</v>
      </c>
      <c r="Q217" s="16">
        <v>8.5965063325281754E-2</v>
      </c>
      <c r="R217" s="16">
        <v>2.137993862677412E-2</v>
      </c>
      <c r="S217" s="16">
        <v>-4.6350965979836678E-3</v>
      </c>
      <c r="T217" s="16">
        <v>-4.8206937095826019E-3</v>
      </c>
      <c r="U217" s="16">
        <v>-7.7451204568507181E-3</v>
      </c>
    </row>
    <row r="218" spans="1:21" x14ac:dyDescent="0.35">
      <c r="A218" s="21">
        <v>38383</v>
      </c>
      <c r="B218" s="16">
        <v>-2.4376193632960286E-2</v>
      </c>
      <c r="C218" s="16">
        <v>-2.138352851927372E-2</v>
      </c>
      <c r="D218" s="16">
        <v>-1.8172760353491579E-2</v>
      </c>
      <c r="E218" s="16">
        <v>-2.0144833011706331E-2</v>
      </c>
      <c r="F218" s="16">
        <v>6.7615562636472948E-2</v>
      </c>
      <c r="G218" s="16">
        <v>-4.1750207609604129E-2</v>
      </c>
      <c r="H218" s="16">
        <v>-1.2998830105290793E-3</v>
      </c>
      <c r="I218" s="16">
        <v>6.2794738148423956E-3</v>
      </c>
      <c r="J218" s="16">
        <v>1.2238465665237452E-3</v>
      </c>
      <c r="K218" s="16">
        <v>-2.1081876550725243E-2</v>
      </c>
      <c r="L218" s="16">
        <v>2.8322391568081917E-2</v>
      </c>
      <c r="M218" s="16">
        <v>7.5683449217656129E-3</v>
      </c>
      <c r="N218" s="16">
        <v>-8.8200142588631847E-2</v>
      </c>
      <c r="O218" s="16">
        <v>7.1118611378977459E-3</v>
      </c>
      <c r="P218" s="16">
        <v>-3.7150466045272612E-3</v>
      </c>
      <c r="Q218" s="16">
        <v>9.3226411217051108E-4</v>
      </c>
      <c r="R218" s="16">
        <v>-4.5688530966162544E-2</v>
      </c>
      <c r="S218" s="16">
        <v>5.3219840744269664E-3</v>
      </c>
      <c r="T218" s="16">
        <v>5.2597364221971254E-3</v>
      </c>
      <c r="U218" s="16">
        <v>5.4469891237067802E-3</v>
      </c>
    </row>
    <row r="219" spans="1:21" x14ac:dyDescent="0.35">
      <c r="A219" s="21">
        <v>38352</v>
      </c>
      <c r="B219" s="16">
        <v>3.4003589159470993E-2</v>
      </c>
      <c r="C219" s="16">
        <v>-3.0120481927710663E-2</v>
      </c>
      <c r="D219" s="16">
        <v>-1.8233296271318311E-2</v>
      </c>
      <c r="E219" s="16">
        <v>4.1601591225846279E-2</v>
      </c>
      <c r="F219" s="16">
        <v>-9.9885673558365751E-2</v>
      </c>
      <c r="G219" s="16">
        <v>2.9508165500429451E-2</v>
      </c>
      <c r="H219" s="16">
        <v>1.4907651715039494E-2</v>
      </c>
      <c r="I219" s="16">
        <v>9.2011221695278422E-3</v>
      </c>
      <c r="J219" s="16">
        <v>1.2848523268845335E-2</v>
      </c>
      <c r="K219" s="16">
        <v>3.920625295970992E-2</v>
      </c>
      <c r="L219" s="16">
        <v>5.8070424806796694E-2</v>
      </c>
      <c r="M219" s="16">
        <v>7.0550328736933565E-3</v>
      </c>
      <c r="N219" s="16">
        <v>5.1875910139568271E-2</v>
      </c>
      <c r="O219" s="16">
        <v>1.2860166042650167E-2</v>
      </c>
      <c r="P219" s="16">
        <v>1.6073168091784718E-2</v>
      </c>
      <c r="Q219" s="16">
        <v>5.234366540260571E-2</v>
      </c>
      <c r="R219" s="16">
        <v>5.4764042123958578E-2</v>
      </c>
      <c r="S219" s="16">
        <v>7.0429407937542265E-3</v>
      </c>
      <c r="T219" s="16">
        <v>7.0225554960423597E-3</v>
      </c>
      <c r="U219" s="16">
        <v>7.752628764925884E-3</v>
      </c>
    </row>
    <row r="220" spans="1:21" x14ac:dyDescent="0.35">
      <c r="A220" s="21">
        <v>38321</v>
      </c>
      <c r="B220" s="16">
        <v>4.0456929829443489E-2</v>
      </c>
      <c r="C220" s="16">
        <v>8.0949422144898531E-2</v>
      </c>
      <c r="D220" s="16">
        <v>9.9491968696453714E-2</v>
      </c>
      <c r="E220" s="16">
        <v>6.4591410677005578E-2</v>
      </c>
      <c r="F220" s="16">
        <v>-4.8373445903604595E-2</v>
      </c>
      <c r="G220" s="16">
        <v>8.6520590611932624E-2</v>
      </c>
      <c r="H220" s="16">
        <v>1.2056557672536883E-2</v>
      </c>
      <c r="I220" s="16">
        <v>-7.9764103668484854E-3</v>
      </c>
      <c r="J220" s="16">
        <v>-4.7320211363610643E-3</v>
      </c>
      <c r="K220" s="16">
        <v>5.4970265302217047E-2</v>
      </c>
      <c r="L220" s="16">
        <v>6.1724852174363853E-2</v>
      </c>
      <c r="M220" s="16">
        <v>2.0775437324633828E-3</v>
      </c>
      <c r="N220" s="16">
        <v>4.4538633761173063E-2</v>
      </c>
      <c r="O220" s="16">
        <v>-1.8964347027588091E-2</v>
      </c>
      <c r="P220" s="16">
        <v>1.1772436072934322E-2</v>
      </c>
      <c r="Q220" s="16">
        <v>9.2646804326552701E-2</v>
      </c>
      <c r="R220" s="16">
        <v>7.0187852837419795E-2</v>
      </c>
      <c r="S220" s="16">
        <v>-2.4905286897548562E-3</v>
      </c>
      <c r="T220" s="16">
        <v>-3.2034169781098853E-3</v>
      </c>
      <c r="U220" s="16">
        <v>-9.7594550235603483E-3</v>
      </c>
    </row>
    <row r="221" spans="1:21" x14ac:dyDescent="0.35">
      <c r="A221" s="21">
        <v>38289</v>
      </c>
      <c r="B221" s="16">
        <v>1.5281042780973975E-2</v>
      </c>
      <c r="C221" s="16">
        <v>-2.328008933339798E-2</v>
      </c>
      <c r="D221" s="16">
        <v>-2.6440384752960733E-2</v>
      </c>
      <c r="E221" s="16">
        <v>3.5323905391218435E-2</v>
      </c>
      <c r="F221" s="16">
        <v>4.1483021438519119E-2</v>
      </c>
      <c r="G221" s="16">
        <v>1.966480675841753E-2</v>
      </c>
      <c r="H221" s="16">
        <v>1.8064919530230705E-2</v>
      </c>
      <c r="I221" s="16">
        <v>8.3857442348007627E-3</v>
      </c>
      <c r="J221" s="16">
        <v>1.4278776104905466E-2</v>
      </c>
      <c r="K221" s="16">
        <v>2.4610364442843702E-2</v>
      </c>
      <c r="L221" s="16">
        <v>1.15364304806167E-2</v>
      </c>
      <c r="M221" s="16">
        <v>7.3771131985713723E-3</v>
      </c>
      <c r="N221" s="16">
        <v>5.572011535558441E-2</v>
      </c>
      <c r="O221" s="16">
        <v>9.8375196548805555E-3</v>
      </c>
      <c r="P221" s="16">
        <v>8.5319049065355479E-3</v>
      </c>
      <c r="Q221" s="16">
        <v>2.4150046012506587E-2</v>
      </c>
      <c r="R221" s="16">
        <v>4.4209652018208034E-2</v>
      </c>
      <c r="S221" s="16">
        <v>8.0551512078639309E-3</v>
      </c>
      <c r="T221" s="16">
        <v>7.9526429083949246E-3</v>
      </c>
      <c r="U221" s="16">
        <v>8.6572123657508993E-3</v>
      </c>
    </row>
    <row r="222" spans="1:21" x14ac:dyDescent="0.35">
      <c r="A222" s="21">
        <v>38260</v>
      </c>
      <c r="B222" s="16">
        <v>1.0824640661208029E-2</v>
      </c>
      <c r="C222" s="16">
        <v>6.5586513469528818E-4</v>
      </c>
      <c r="D222" s="16">
        <v>7.3873735451361222E-2</v>
      </c>
      <c r="E222" s="16">
        <v>2.7727312394386416E-2</v>
      </c>
      <c r="F222" s="16">
        <v>0.1261393071505279</v>
      </c>
      <c r="G222" s="16">
        <v>4.6952640453736816E-2</v>
      </c>
      <c r="H222" s="16">
        <v>1.4521133558573984E-2</v>
      </c>
      <c r="I222" s="16">
        <v>2.7134996608124684E-3</v>
      </c>
      <c r="J222" s="16">
        <v>1.9177925349209701E-3</v>
      </c>
      <c r="K222" s="16">
        <v>2.1192979650581645E-2</v>
      </c>
      <c r="L222" s="16">
        <v>1.3926067448456703E-2</v>
      </c>
      <c r="M222" s="16">
        <v>4.2503878419486441E-3</v>
      </c>
      <c r="N222" s="16">
        <v>-4.7705839925059612E-3</v>
      </c>
      <c r="O222" s="16">
        <v>3.4793866569569065E-3</v>
      </c>
      <c r="P222" s="16">
        <v>5.0924833835181982E-3</v>
      </c>
      <c r="Q222" s="16">
        <v>5.7846932390641204E-2</v>
      </c>
      <c r="R222" s="16">
        <v>1.0783169968489936E-2</v>
      </c>
      <c r="S222" s="16">
        <v>1.5233914296945983E-3</v>
      </c>
      <c r="T222" s="16">
        <v>1.5570727033178411E-3</v>
      </c>
      <c r="U222" s="16">
        <v>3.166704365528128E-3</v>
      </c>
    </row>
    <row r="223" spans="1:21" x14ac:dyDescent="0.35">
      <c r="A223" s="21">
        <v>38230</v>
      </c>
      <c r="B223" s="16">
        <v>4.0365764145204874E-3</v>
      </c>
      <c r="C223" s="16">
        <v>-8.0005363488055203E-2</v>
      </c>
      <c r="D223" s="16">
        <v>4.4370085092353406E-3</v>
      </c>
      <c r="E223" s="16">
        <v>1.6130826565803336E-3</v>
      </c>
      <c r="F223" s="16">
        <v>-3.8830057039649146E-2</v>
      </c>
      <c r="G223" s="16">
        <v>-5.1783025333839161E-3</v>
      </c>
      <c r="H223" s="16">
        <v>1.9614735658042726E-2</v>
      </c>
      <c r="I223" s="16">
        <v>1.9075174108971638E-2</v>
      </c>
      <c r="J223" s="16">
        <v>2.3783568355780549E-2</v>
      </c>
      <c r="K223" s="16">
        <v>6.5664446329098958E-3</v>
      </c>
      <c r="L223" s="16">
        <v>1.8813021608771185E-2</v>
      </c>
      <c r="M223" s="16">
        <v>1.5975043758973406E-2</v>
      </c>
      <c r="N223" s="16">
        <v>8.2577338292660674E-2</v>
      </c>
      <c r="O223" s="16">
        <v>2.7605704070178261E-2</v>
      </c>
      <c r="P223" s="16">
        <v>8.5507165248543959E-3</v>
      </c>
      <c r="Q223" s="16">
        <v>4.1834813520991831E-2</v>
      </c>
      <c r="R223" s="16">
        <v>5.5765633543411353E-2</v>
      </c>
      <c r="S223" s="16">
        <v>1.5418905207830846E-2</v>
      </c>
      <c r="T223" s="16">
        <v>1.6002433830240248E-2</v>
      </c>
      <c r="U223" s="16">
        <v>2.3311059809588697E-2</v>
      </c>
    </row>
    <row r="224" spans="1:21" x14ac:dyDescent="0.35">
      <c r="A224" s="21">
        <v>38198</v>
      </c>
      <c r="B224" s="16">
        <v>-3.3100046869210864E-2</v>
      </c>
      <c r="C224" s="16">
        <v>-2.3119242020695818E-2</v>
      </c>
      <c r="D224" s="16">
        <v>3.7389100126743458E-3</v>
      </c>
      <c r="E224" s="16">
        <v>-3.1201163981246949E-2</v>
      </c>
      <c r="F224" s="16">
        <v>7.7526582403727007E-2</v>
      </c>
      <c r="G224" s="16">
        <v>-6.7329492248098255E-2</v>
      </c>
      <c r="H224" s="16">
        <v>1.359632870621108E-2</v>
      </c>
      <c r="I224" s="16">
        <v>9.9122549949146599E-3</v>
      </c>
      <c r="J224" s="16">
        <v>1.4670988076477043E-2</v>
      </c>
      <c r="K224" s="16">
        <v>-3.1749866304560559E-2</v>
      </c>
      <c r="L224" s="16">
        <v>2.0993041774062471E-2</v>
      </c>
      <c r="M224" s="16">
        <v>6.8825527028477662E-3</v>
      </c>
      <c r="N224" s="16">
        <v>4.9982253857749903E-3</v>
      </c>
      <c r="O224" s="16">
        <v>1.3184498736310113E-2</v>
      </c>
      <c r="P224" s="16">
        <v>-6.5897400250243265E-3</v>
      </c>
      <c r="Q224" s="16">
        <v>-1.8161311440161421E-2</v>
      </c>
      <c r="R224" s="16">
        <v>8.0530526755513421E-3</v>
      </c>
      <c r="S224" s="16">
        <v>8.9616862738517433E-3</v>
      </c>
      <c r="T224" s="16">
        <v>8.9631039351709685E-3</v>
      </c>
      <c r="U224" s="16">
        <v>1.1471945486695168E-2</v>
      </c>
    </row>
    <row r="225" spans="1:21" x14ac:dyDescent="0.35">
      <c r="A225" s="21">
        <v>38168</v>
      </c>
      <c r="B225" s="16">
        <v>1.9451759006825498E-2</v>
      </c>
      <c r="C225" s="16">
        <v>-1.4246363088577185E-2</v>
      </c>
      <c r="D225" s="16">
        <v>-5.3925344912109097E-3</v>
      </c>
      <c r="E225" s="16">
        <v>2.1138275292822861E-2</v>
      </c>
      <c r="F225" s="16">
        <v>-4.6999876027934984E-2</v>
      </c>
      <c r="G225" s="16">
        <v>4.2137503167200663E-2</v>
      </c>
      <c r="H225" s="16">
        <v>1.4340648220429575E-2</v>
      </c>
      <c r="I225" s="16">
        <v>5.6515784546573578E-3</v>
      </c>
      <c r="J225" s="16">
        <v>-1.27101782394623E-3</v>
      </c>
      <c r="K225" s="16">
        <v>2.0288757499952625E-2</v>
      </c>
      <c r="L225" s="16">
        <v>3.4837513438473744E-2</v>
      </c>
      <c r="M225" s="16">
        <v>1.7805060854545474E-3</v>
      </c>
      <c r="N225" s="16">
        <v>2.9934637454180901E-2</v>
      </c>
      <c r="O225" s="16">
        <v>6.1453697817335229E-3</v>
      </c>
      <c r="P225" s="16">
        <v>1.1261229596929434E-2</v>
      </c>
      <c r="Q225" s="16">
        <v>5.8117351557263053E-3</v>
      </c>
      <c r="R225" s="16">
        <v>2.4696349054416311E-2</v>
      </c>
      <c r="S225" s="16">
        <v>8.8462612906230476E-3</v>
      </c>
      <c r="T225" s="16">
        <v>8.0450522928396939E-3</v>
      </c>
      <c r="U225" s="16">
        <v>2.0063709996047674E-3</v>
      </c>
    </row>
    <row r="226" spans="1:21" x14ac:dyDescent="0.35">
      <c r="A226" s="21">
        <v>38138</v>
      </c>
      <c r="B226" s="16">
        <v>1.3706938193472906E-2</v>
      </c>
      <c r="C226" s="16">
        <v>3.1407453443721867E-2</v>
      </c>
      <c r="D226" s="16">
        <v>6.8303649919011278E-2</v>
      </c>
      <c r="E226" s="16">
        <v>7.7097362955513837E-4</v>
      </c>
      <c r="F226" s="16">
        <v>4.6268847964014981E-2</v>
      </c>
      <c r="G226" s="16">
        <v>1.5907477025241201E-2</v>
      </c>
      <c r="H226" s="16">
        <v>-1.6939999431543562E-2</v>
      </c>
      <c r="I226" s="16">
        <v>-4.0058706725372151E-3</v>
      </c>
      <c r="J226" s="16">
        <v>1.5488446993685345E-2</v>
      </c>
      <c r="K226" s="16">
        <v>8.4372778344978805E-3</v>
      </c>
      <c r="L226" s="16">
        <v>2.7091642121001236E-2</v>
      </c>
      <c r="M226" s="16">
        <v>-2.7489534405986671E-3</v>
      </c>
      <c r="N226" s="16">
        <v>7.5940780191746438E-2</v>
      </c>
      <c r="O226" s="16">
        <v>-6.1078348778433877E-3</v>
      </c>
      <c r="P226" s="16">
        <v>6.4095308166844944E-3</v>
      </c>
      <c r="Q226" s="16">
        <v>-1.9829461070409837E-2</v>
      </c>
      <c r="R226" s="16">
        <v>5.0343135112182358E-2</v>
      </c>
      <c r="S226" s="16">
        <v>-2.1877217285536377E-3</v>
      </c>
      <c r="T226" s="16">
        <v>-2.2845146949864725E-3</v>
      </c>
      <c r="U226" s="16">
        <v>-3.4268276927051922E-3</v>
      </c>
    </row>
    <row r="227" spans="1:21" x14ac:dyDescent="0.35">
      <c r="A227" s="21">
        <v>38107</v>
      </c>
      <c r="B227" s="16">
        <v>-1.5692047422555144E-2</v>
      </c>
      <c r="C227" s="16">
        <v>0.17484614582246794</v>
      </c>
      <c r="D227" s="16">
        <v>-0.13016555817313324</v>
      </c>
      <c r="E227" s="16">
        <v>-2.8967793191957525E-2</v>
      </c>
      <c r="F227" s="16">
        <v>2.7579784962131759E-2</v>
      </c>
      <c r="G227" s="16">
        <v>-5.0994446167156982E-2</v>
      </c>
      <c r="H227" s="16">
        <v>-6.8032971996386804E-3</v>
      </c>
      <c r="I227" s="16">
        <v>-2.6016615653694841E-2</v>
      </c>
      <c r="J227" s="16">
        <v>-4.4242431229680301E-2</v>
      </c>
      <c r="K227" s="16">
        <v>-2.2957016185233492E-2</v>
      </c>
      <c r="L227" s="16">
        <v>-2.0716184703097773E-2</v>
      </c>
      <c r="M227" s="16">
        <v>-1.5346431642862646E-2</v>
      </c>
      <c r="N227" s="16">
        <v>-0.14630149307983531</v>
      </c>
      <c r="O227" s="16">
        <v>-4.3089201499455831E-2</v>
      </c>
      <c r="P227" s="16">
        <v>1.1473900417875438E-3</v>
      </c>
      <c r="Q227" s="16">
        <v>-8.1873528828105058E-2</v>
      </c>
      <c r="R227" s="16">
        <v>-0.1092242055435344</v>
      </c>
      <c r="S227" s="16">
        <v>-1.7804105065790443E-2</v>
      </c>
      <c r="T227" s="16">
        <v>-1.8781049315400478E-2</v>
      </c>
      <c r="U227" s="16">
        <v>-3.1946636490872815E-2</v>
      </c>
    </row>
    <row r="228" spans="1:21" x14ac:dyDescent="0.35">
      <c r="A228" s="21">
        <v>38077</v>
      </c>
      <c r="B228" s="16">
        <v>-1.5087776361889293E-2</v>
      </c>
      <c r="C228" s="16">
        <v>-3.4322983556193454E-2</v>
      </c>
      <c r="D228" s="16">
        <v>-8.3375586826454517E-2</v>
      </c>
      <c r="E228" s="16">
        <v>1.1242227949554984E-3</v>
      </c>
      <c r="F228" s="16">
        <v>2.0096089429668451E-2</v>
      </c>
      <c r="G228" s="16">
        <v>9.199833319001316E-3</v>
      </c>
      <c r="H228" s="16">
        <v>6.7926673298279727E-3</v>
      </c>
      <c r="I228" s="16">
        <v>7.4889867841410052E-3</v>
      </c>
      <c r="J228" s="16">
        <v>1.6721075118829365E-2</v>
      </c>
      <c r="K228" s="16">
        <v>-5.2901274332053383E-3</v>
      </c>
      <c r="L228" s="16">
        <v>2.8029652340096911E-2</v>
      </c>
      <c r="M228" s="16">
        <v>5.0210894685893681E-3</v>
      </c>
      <c r="N228" s="16">
        <v>6.0081898691188407E-2</v>
      </c>
      <c r="O228" s="16">
        <v>1.3273974840712244E-2</v>
      </c>
      <c r="P228" s="16">
        <v>2.833142096259067E-5</v>
      </c>
      <c r="Q228" s="16">
        <v>1.181862760870378E-2</v>
      </c>
      <c r="R228" s="16">
        <v>4.8335743608882265E-2</v>
      </c>
      <c r="S228" s="16">
        <v>4.3830411305911809E-3</v>
      </c>
      <c r="T228" s="16">
        <v>4.9315068493149816E-3</v>
      </c>
      <c r="U228" s="16">
        <v>1.19940933610585E-2</v>
      </c>
    </row>
    <row r="229" spans="1:21" x14ac:dyDescent="0.35">
      <c r="A229" s="21">
        <v>38044</v>
      </c>
      <c r="B229" s="16">
        <v>1.3889601444146082E-2</v>
      </c>
      <c r="C229" s="16">
        <v>-3.8916721121033948E-2</v>
      </c>
      <c r="D229" s="16">
        <v>6.348667620367765E-2</v>
      </c>
      <c r="E229" s="16">
        <v>2.1778541845745014E-2</v>
      </c>
      <c r="F229" s="16">
        <v>7.4204005526115058E-2</v>
      </c>
      <c r="G229" s="16">
        <v>9.0041396614148894E-3</v>
      </c>
      <c r="H229" s="16">
        <v>-2.5089656541028571E-3</v>
      </c>
      <c r="I229" s="16">
        <v>1.0824141946975452E-2</v>
      </c>
      <c r="J229" s="16">
        <v>2.3600837487776527E-2</v>
      </c>
      <c r="K229" s="16">
        <v>1.8415473071189847E-2</v>
      </c>
      <c r="L229" s="16">
        <v>7.7926768455571782E-2</v>
      </c>
      <c r="M229" s="16">
        <v>1.0052602480495221E-2</v>
      </c>
      <c r="N229" s="16">
        <v>1.650739065056972E-2</v>
      </c>
      <c r="O229" s="16">
        <v>1.5933609958506345E-2</v>
      </c>
      <c r="P229" s="16">
        <v>1.9702725736324256E-2</v>
      </c>
      <c r="Q229" s="16">
        <v>4.5266896013940849E-2</v>
      </c>
      <c r="R229" s="16">
        <v>3.5155495460691633E-2</v>
      </c>
      <c r="S229" s="16">
        <v>8.4282173017939943E-3</v>
      </c>
      <c r="T229" s="16">
        <v>8.6588061901251567E-3</v>
      </c>
      <c r="U229" s="16">
        <v>1.1769369149617237E-2</v>
      </c>
    </row>
    <row r="230" spans="1:21" x14ac:dyDescent="0.35">
      <c r="A230" s="21">
        <v>38016</v>
      </c>
      <c r="B230" s="16">
        <v>1.835376964425417E-2</v>
      </c>
      <c r="C230" s="16">
        <v>-2.6757743493110331E-2</v>
      </c>
      <c r="D230" s="16">
        <v>-5.0997383859454626E-3</v>
      </c>
      <c r="E230" s="16">
        <v>1.3455187651954859E-2</v>
      </c>
      <c r="F230" s="16">
        <v>3.9182275224547425E-3</v>
      </c>
      <c r="G230" s="16">
        <v>4.3402950364352266E-2</v>
      </c>
      <c r="H230" s="16">
        <v>1.9082425678213388E-2</v>
      </c>
      <c r="I230" s="16">
        <v>8.0453023030973014E-3</v>
      </c>
      <c r="J230" s="16">
        <v>1.2765207670061063E-2</v>
      </c>
      <c r="K230" s="16">
        <v>1.7049268538758877E-2</v>
      </c>
      <c r="L230" s="16">
        <v>2.4135974601335208E-2</v>
      </c>
      <c r="M230" s="16">
        <v>5.8264051523269078E-3</v>
      </c>
      <c r="N230" s="16">
        <v>4.0029137207247212E-2</v>
      </c>
      <c r="O230" s="16">
        <v>1.1075683839570249E-2</v>
      </c>
      <c r="P230" s="16">
        <v>9.2132308993104761E-3</v>
      </c>
      <c r="Q230" s="16">
        <v>3.2994376968104033E-2</v>
      </c>
      <c r="R230" s="16">
        <v>4.5805767385485696E-2</v>
      </c>
      <c r="S230" s="16">
        <v>6.2656429682741432E-3</v>
      </c>
      <c r="T230" s="16">
        <v>6.5521078007171329E-3</v>
      </c>
      <c r="U230" s="16">
        <v>1.0251292192630768E-2</v>
      </c>
    </row>
    <row r="231" spans="1:21" x14ac:dyDescent="0.35">
      <c r="A231" s="21">
        <v>37986</v>
      </c>
      <c r="B231" s="16">
        <v>5.2438258272802685E-2</v>
      </c>
      <c r="C231" s="16">
        <v>-1.9877181641887565E-2</v>
      </c>
      <c r="D231" s="16">
        <v>0.15600751509402988</v>
      </c>
      <c r="E231" s="16">
        <v>7.6213041958935968E-2</v>
      </c>
      <c r="F231" s="16">
        <v>6.2449695399002803E-2</v>
      </c>
      <c r="G231" s="16">
        <v>2.0575022985191316E-2</v>
      </c>
      <c r="H231" s="16">
        <v>2.2646359298598151E-2</v>
      </c>
      <c r="I231" s="16">
        <v>1.0176408521325175E-2</v>
      </c>
      <c r="J231" s="16">
        <v>5.6211354693647131E-3</v>
      </c>
      <c r="K231" s="16">
        <v>6.3683654364161679E-2</v>
      </c>
      <c r="L231" s="16">
        <v>2.3026733495805196E-2</v>
      </c>
      <c r="M231" s="16">
        <v>9.550895198313647E-3</v>
      </c>
      <c r="N231" s="16">
        <v>2.9982363315696592E-2</v>
      </c>
      <c r="O231" s="16">
        <v>8.8885126555491301E-3</v>
      </c>
      <c r="P231" s="16">
        <v>1.3354408875363877E-2</v>
      </c>
      <c r="Q231" s="16">
        <v>7.6046406446174997E-2</v>
      </c>
      <c r="R231" s="16">
        <v>4.8080931051137643E-2</v>
      </c>
      <c r="S231" s="16">
        <v>1.07429470031708E-2</v>
      </c>
      <c r="T231" s="16">
        <v>1.0619690154922479E-2</v>
      </c>
      <c r="U231" s="16">
        <v>1.0414073004332502E-2</v>
      </c>
    </row>
    <row r="232" spans="1:21" x14ac:dyDescent="0.35">
      <c r="A232" s="21">
        <v>37953</v>
      </c>
      <c r="B232" s="16">
        <v>8.7824348200487012E-3</v>
      </c>
      <c r="C232" s="16">
        <v>9.0618957765509212E-3</v>
      </c>
      <c r="D232" s="16">
        <v>9.7804464746187314E-3</v>
      </c>
      <c r="E232" s="16">
        <v>2.1237890485598987E-2</v>
      </c>
      <c r="F232" s="16">
        <v>2.5589817813162385E-2</v>
      </c>
      <c r="G232" s="16">
        <v>3.5368861295728582E-2</v>
      </c>
      <c r="H232" s="16">
        <v>1.5161512852043924E-2</v>
      </c>
      <c r="I232" s="16">
        <v>2.3950420880571865E-3</v>
      </c>
      <c r="J232" s="16">
        <v>-3.5615787839490265E-3</v>
      </c>
      <c r="K232" s="16">
        <v>1.5258620063483663E-2</v>
      </c>
      <c r="L232" s="16">
        <v>4.4948813217547512E-2</v>
      </c>
      <c r="M232" s="16">
        <v>1.4196078707999771E-3</v>
      </c>
      <c r="N232" s="16">
        <v>4.406709186893476E-2</v>
      </c>
      <c r="O232" s="16">
        <v>1.7383930464278663E-3</v>
      </c>
      <c r="P232" s="16">
        <v>2.1303239238997573E-2</v>
      </c>
      <c r="Q232" s="16">
        <v>1.1713742157959839E-2</v>
      </c>
      <c r="R232" s="16">
        <v>3.6106502872341961E-2</v>
      </c>
      <c r="S232" s="16">
        <v>2.0897030737474509E-3</v>
      </c>
      <c r="T232" s="16">
        <v>2.0030045067602753E-3</v>
      </c>
      <c r="U232" s="16">
        <v>2.3084890003619574E-3</v>
      </c>
    </row>
    <row r="233" spans="1:21" x14ac:dyDescent="0.35">
      <c r="A233" s="21">
        <v>37925</v>
      </c>
      <c r="B233" s="16">
        <v>5.6523887626615199E-2</v>
      </c>
      <c r="C233" s="16">
        <v>9.0181836651767489E-2</v>
      </c>
      <c r="D233" s="16">
        <v>0.15526200436638482</v>
      </c>
      <c r="E233" s="16">
        <v>6.1967925313121119E-2</v>
      </c>
      <c r="F233" s="16">
        <v>2.1908432976714964E-2</v>
      </c>
      <c r="G233" s="16">
        <v>8.3956763408195689E-2</v>
      </c>
      <c r="H233" s="16">
        <v>2.0195220464490182E-2</v>
      </c>
      <c r="I233" s="16">
        <v>-9.3262902667128333E-3</v>
      </c>
      <c r="J233" s="16">
        <v>5.4541447827523015E-3</v>
      </c>
      <c r="K233" s="16">
        <v>6.066629378128896E-2</v>
      </c>
      <c r="L233" s="16">
        <v>4.1242916775610983E-2</v>
      </c>
      <c r="M233" s="16">
        <v>-9.4208936660081788E-3</v>
      </c>
      <c r="N233" s="16">
        <v>1.4779290157060476E-2</v>
      </c>
      <c r="O233" s="16">
        <v>-2.0190270449919057E-2</v>
      </c>
      <c r="P233" s="16">
        <v>4.9397571286078357E-2</v>
      </c>
      <c r="Q233" s="16">
        <v>8.464066565506867E-2</v>
      </c>
      <c r="R233" s="16">
        <v>3.001631090995116E-2</v>
      </c>
      <c r="S233" s="16">
        <v>-3.4650803540184905E-3</v>
      </c>
      <c r="T233" s="16">
        <v>-4.1142002244108911E-3</v>
      </c>
      <c r="U233" s="16">
        <v>-1.1544865864939968E-2</v>
      </c>
    </row>
    <row r="234" spans="1:21" x14ac:dyDescent="0.35">
      <c r="A234" s="21">
        <v>37894</v>
      </c>
      <c r="B234" s="16">
        <v>-1.0619704409928876E-2</v>
      </c>
      <c r="C234" s="16">
        <v>-0.11784210054664379</v>
      </c>
      <c r="D234" s="16">
        <v>4.3427354976044441E-4</v>
      </c>
      <c r="E234" s="16">
        <v>2.836474938451139E-2</v>
      </c>
      <c r="F234" s="16">
        <v>-4.0839380856962815E-2</v>
      </c>
      <c r="G234" s="16">
        <v>-1.8476056844140776E-2</v>
      </c>
      <c r="H234" s="16">
        <v>2.7332882762522992E-2</v>
      </c>
      <c r="I234" s="16">
        <v>2.6470640521946143E-2</v>
      </c>
      <c r="J234" s="16">
        <v>3.1820823122205022E-2</v>
      </c>
      <c r="K234" s="16">
        <v>6.466500703874889E-3</v>
      </c>
      <c r="L234" s="16">
        <v>-2.1950295420439803E-3</v>
      </c>
      <c r="M234" s="16">
        <v>1.7624091437218103E-2</v>
      </c>
      <c r="N234" s="16">
        <v>3.5164689457222842E-2</v>
      </c>
      <c r="O234" s="16">
        <v>4.0773088896575604E-2</v>
      </c>
      <c r="P234" s="16">
        <v>-1.3787396165136578E-2</v>
      </c>
      <c r="Q234" s="16">
        <v>8.0803638819011425E-3</v>
      </c>
      <c r="R234" s="16">
        <v>4.6671298075501966E-2</v>
      </c>
      <c r="S234" s="16">
        <v>1.7039043105393947E-2</v>
      </c>
      <c r="T234" s="16">
        <v>1.8216439225642533E-2</v>
      </c>
      <c r="U234" s="16">
        <v>3.5361274998084502E-2</v>
      </c>
    </row>
    <row r="235" spans="1:21" x14ac:dyDescent="0.35">
      <c r="A235" s="21">
        <v>37862</v>
      </c>
      <c r="B235" s="16">
        <v>1.9492676191991798E-2</v>
      </c>
      <c r="C235" s="16">
        <v>1.3188060379071498E-2</v>
      </c>
      <c r="D235" s="16">
        <v>6.660036601592112E-2</v>
      </c>
      <c r="E235" s="16">
        <v>2.3296305663093708E-2</v>
      </c>
      <c r="F235" s="16">
        <v>4.0864168168862403E-2</v>
      </c>
      <c r="G235" s="16">
        <v>4.5846942471491126E-2</v>
      </c>
      <c r="H235" s="16">
        <v>1.1494435612082743E-2</v>
      </c>
      <c r="I235" s="16">
        <v>6.6392269148174421E-3</v>
      </c>
      <c r="J235" s="16">
        <v>1.679414805823698E-2</v>
      </c>
      <c r="K235" s="16">
        <v>2.3761345829291347E-2</v>
      </c>
      <c r="L235" s="16">
        <v>2.666565939789467E-2</v>
      </c>
      <c r="M235" s="16">
        <v>-4.6268886909883733E-4</v>
      </c>
      <c r="N235" s="16">
        <v>8.3286145715364412E-3</v>
      </c>
      <c r="O235" s="16">
        <v>5.8276072018788039E-3</v>
      </c>
      <c r="P235" s="16">
        <v>2.2854678740836576E-2</v>
      </c>
      <c r="Q235" s="16">
        <v>6.7218656524021814E-2</v>
      </c>
      <c r="R235" s="16">
        <v>2.8598361029601671E-2</v>
      </c>
      <c r="S235" s="16">
        <v>7.1070782303110924E-3</v>
      </c>
      <c r="T235" s="16">
        <v>6.7092651757190147E-3</v>
      </c>
      <c r="U235" s="16">
        <v>2.7788805081381263E-3</v>
      </c>
    </row>
    <row r="236" spans="1:21" x14ac:dyDescent="0.35">
      <c r="A236" s="21">
        <v>37833</v>
      </c>
      <c r="B236" s="16">
        <v>1.7597387186685243E-2</v>
      </c>
      <c r="C236" s="16">
        <v>0.25394927845615234</v>
      </c>
      <c r="D236" s="16">
        <v>9.9566083617534495E-2</v>
      </c>
      <c r="E236" s="16">
        <v>2.1897955329363894E-2</v>
      </c>
      <c r="F236" s="16">
        <v>7.1216068088053586E-3</v>
      </c>
      <c r="G236" s="16">
        <v>6.2560203370774614E-2</v>
      </c>
      <c r="H236" s="16">
        <v>-1.0990738848095094E-2</v>
      </c>
      <c r="I236" s="16">
        <v>-3.3619258439402389E-2</v>
      </c>
      <c r="J236" s="16">
        <v>-4.3597634008365693E-2</v>
      </c>
      <c r="K236" s="16">
        <v>2.2210122421224332E-2</v>
      </c>
      <c r="L236" s="16">
        <v>2.5677846292525563E-2</v>
      </c>
      <c r="M236" s="16">
        <v>-2.0627142823830824E-2</v>
      </c>
      <c r="N236" s="16">
        <v>5.3175628665142582E-2</v>
      </c>
      <c r="O236" s="16">
        <v>-5.6772499794897069E-2</v>
      </c>
      <c r="P236" s="16">
        <v>3.100609254075426E-2</v>
      </c>
      <c r="Q236" s="16">
        <v>6.2225090263898108E-2</v>
      </c>
      <c r="R236" s="16">
        <v>3.8953038368584769E-2</v>
      </c>
      <c r="S236" s="16">
        <v>-1.8725981334065223E-2</v>
      </c>
      <c r="T236" s="16">
        <v>-2.0344287949921713E-2</v>
      </c>
      <c r="U236" s="16">
        <v>-4.3829628314466351E-2</v>
      </c>
    </row>
    <row r="237" spans="1:21" x14ac:dyDescent="0.35">
      <c r="A237" s="21">
        <v>37802</v>
      </c>
      <c r="B237" s="16">
        <v>1.2747514640199187E-2</v>
      </c>
      <c r="C237" s="16">
        <v>4.2553191489361764E-2</v>
      </c>
      <c r="D237" s="16">
        <v>6.4326521935535341E-2</v>
      </c>
      <c r="E237" s="16">
        <v>2.2035069183412137E-2</v>
      </c>
      <c r="F237" s="16">
        <v>2.1946153153935555E-3</v>
      </c>
      <c r="G237" s="16">
        <v>1.8092496646363365E-2</v>
      </c>
      <c r="H237" s="16">
        <v>2.8760453567557853E-2</v>
      </c>
      <c r="I237" s="16">
        <v>-1.9848461312759191E-3</v>
      </c>
      <c r="J237" s="16">
        <v>-5.8680572517220142E-3</v>
      </c>
      <c r="K237" s="16">
        <v>1.9271432334734051E-2</v>
      </c>
      <c r="L237" s="16">
        <v>3.9644862461436725E-2</v>
      </c>
      <c r="M237" s="16">
        <v>-3.2207739224161536E-3</v>
      </c>
      <c r="N237" s="16">
        <v>2.1585534053697231E-2</v>
      </c>
      <c r="O237" s="16">
        <v>-8.5810728374475786E-3</v>
      </c>
      <c r="P237" s="16">
        <v>-1.9720624486442295E-3</v>
      </c>
      <c r="Q237" s="16">
        <v>5.7244523313496831E-2</v>
      </c>
      <c r="R237" s="16">
        <v>2.1154761232670127E-2</v>
      </c>
      <c r="S237" s="16">
        <v>1.6324987541458391E-3</v>
      </c>
      <c r="T237" s="16">
        <v>1.3162843174125971E-3</v>
      </c>
      <c r="U237" s="16">
        <v>-1.57706531373214E-3</v>
      </c>
    </row>
    <row r="238" spans="1:21" x14ac:dyDescent="0.35">
      <c r="A238" s="21">
        <v>37771</v>
      </c>
      <c r="B238" s="16">
        <v>5.2681932200908888E-2</v>
      </c>
      <c r="C238" s="16">
        <v>-0.1214838760134519</v>
      </c>
      <c r="D238" s="16">
        <v>0.12743864442527109</v>
      </c>
      <c r="E238" s="16">
        <v>5.8145659768879421E-2</v>
      </c>
      <c r="F238" s="16">
        <v>9.5876868240297286E-2</v>
      </c>
      <c r="G238" s="16">
        <v>0.10731431401635327</v>
      </c>
      <c r="H238" s="16">
        <v>1.0328653843011182E-2</v>
      </c>
      <c r="I238" s="16">
        <v>1.8645006461140978E-2</v>
      </c>
      <c r="J238" s="16">
        <v>3.986284843482113E-2</v>
      </c>
      <c r="K238" s="16">
        <v>5.825904706720042E-2</v>
      </c>
      <c r="L238" s="16">
        <v>6.921667013167121E-2</v>
      </c>
      <c r="M238" s="16">
        <v>1.7250512147738428E-2</v>
      </c>
      <c r="N238" s="16">
        <v>5.6626209794586435E-2</v>
      </c>
      <c r="O238" s="16">
        <v>3.7992317109206697E-2</v>
      </c>
      <c r="P238" s="16">
        <v>1.8887512139579954E-2</v>
      </c>
      <c r="Q238" s="16">
        <v>7.1665416650219083E-2</v>
      </c>
      <c r="R238" s="16">
        <v>7.5759810513712722E-2</v>
      </c>
      <c r="S238" s="16">
        <v>8.2552240089417417E-4</v>
      </c>
      <c r="T238" s="16">
        <v>3.2700289271787586E-3</v>
      </c>
      <c r="U238" s="16">
        <v>2.9430272215859699E-2</v>
      </c>
    </row>
    <row r="239" spans="1:21" x14ac:dyDescent="0.35">
      <c r="A239" s="21">
        <v>37741</v>
      </c>
      <c r="B239" s="16">
        <v>8.2351493046667112E-2</v>
      </c>
      <c r="C239" s="16">
        <v>1.0511064278187598E-2</v>
      </c>
      <c r="D239" s="16">
        <v>1.3259337033146856E-3</v>
      </c>
      <c r="E239" s="16">
        <v>9.1983706816607835E-2</v>
      </c>
      <c r="F239" s="16">
        <v>-6.1371574563578446E-2</v>
      </c>
      <c r="G239" s="16">
        <v>9.4817084276501484E-2</v>
      </c>
      <c r="H239" s="16">
        <v>5.9329663100308183E-2</v>
      </c>
      <c r="I239" s="16">
        <v>8.2516441245812366E-3</v>
      </c>
      <c r="J239" s="16">
        <v>-2.6155297872743066E-3</v>
      </c>
      <c r="K239" s="16">
        <v>8.9297981408728244E-2</v>
      </c>
      <c r="L239" s="16">
        <v>2.7202753541497815E-2</v>
      </c>
      <c r="M239" s="16">
        <v>5.4347633250517724E-3</v>
      </c>
      <c r="N239" s="16">
        <v>3.8543499556624505E-2</v>
      </c>
      <c r="O239" s="16">
        <v>1.8608585324593196E-3</v>
      </c>
      <c r="P239" s="16">
        <v>6.5684052747095878E-2</v>
      </c>
      <c r="Q239" s="16">
        <v>8.8584749586404055E-2</v>
      </c>
      <c r="R239" s="16">
        <v>4.1738595999674555E-2</v>
      </c>
      <c r="S239" s="16">
        <v>4.1794034851390105E-3</v>
      </c>
      <c r="T239" s="16">
        <v>4.4214249621021828E-3</v>
      </c>
      <c r="U239" s="16">
        <v>8.9263040276297279E-3</v>
      </c>
    </row>
    <row r="240" spans="1:21" x14ac:dyDescent="0.35">
      <c r="A240" s="21">
        <v>37711</v>
      </c>
      <c r="B240" s="16">
        <v>9.6997174869066782E-3</v>
      </c>
      <c r="C240" s="16">
        <v>2.8809930346640478E-2</v>
      </c>
      <c r="D240" s="16">
        <v>-3.8222955700840666E-2</v>
      </c>
      <c r="E240" s="16">
        <v>-2.3386717720024319E-2</v>
      </c>
      <c r="F240" s="16">
        <v>-0.14411118789698552</v>
      </c>
      <c r="G240" s="16">
        <v>1.2879457028319941E-2</v>
      </c>
      <c r="H240" s="16">
        <v>2.8763780789712756E-2</v>
      </c>
      <c r="I240" s="16">
        <v>-7.79354198770843E-4</v>
      </c>
      <c r="J240" s="16">
        <v>-1.172884708061861E-2</v>
      </c>
      <c r="K240" s="16">
        <v>-4.2197157424023191E-3</v>
      </c>
      <c r="L240" s="16">
        <v>-4.1194276509766481E-2</v>
      </c>
      <c r="M240" s="16">
        <v>-8.5934226283523873E-4</v>
      </c>
      <c r="N240" s="16">
        <v>2.4339555344192076E-2</v>
      </c>
      <c r="O240" s="16">
        <v>-4.7981817416558048E-3</v>
      </c>
      <c r="P240" s="16">
        <v>4.8952804475685952E-3</v>
      </c>
      <c r="Q240" s="16">
        <v>-2.8912708969042744E-2</v>
      </c>
      <c r="R240" s="16">
        <v>-9.1202976287230175E-4</v>
      </c>
      <c r="S240" s="16">
        <v>8.6358768869310154E-5</v>
      </c>
      <c r="T240" s="16">
        <v>6.3167203587788379E-5</v>
      </c>
      <c r="U240" s="16">
        <v>1.023190192626755E-3</v>
      </c>
    </row>
    <row r="241" spans="1:21" x14ac:dyDescent="0.35">
      <c r="A241" s="21">
        <v>37680</v>
      </c>
      <c r="B241" s="16">
        <v>-1.5004196366997569E-2</v>
      </c>
      <c r="C241" s="16">
        <v>-6.8845425867507859E-2</v>
      </c>
      <c r="D241" s="16">
        <v>-2.226296933622951E-2</v>
      </c>
      <c r="E241" s="16">
        <v>-2.1482096383379834E-2</v>
      </c>
      <c r="F241" s="16">
        <v>0.12122636298027301</v>
      </c>
      <c r="G241" s="16">
        <v>-3.0221287699464194E-2</v>
      </c>
      <c r="H241" s="16">
        <v>1.2332546021672108E-2</v>
      </c>
      <c r="I241" s="16">
        <v>1.3845490787630643E-2</v>
      </c>
      <c r="J241" s="16">
        <v>3.3860906926182599E-2</v>
      </c>
      <c r="K241" s="16">
        <v>-1.7121772870556495E-2</v>
      </c>
      <c r="L241" s="16">
        <v>-9.7736726941923813E-3</v>
      </c>
      <c r="M241" s="16">
        <v>1.0023023736290382E-2</v>
      </c>
      <c r="N241" s="16">
        <v>1.8211840359491527E-2</v>
      </c>
      <c r="O241" s="16">
        <v>2.2156255377731915E-2</v>
      </c>
      <c r="P241" s="16">
        <v>-1.3072831790261752E-3</v>
      </c>
      <c r="Q241" s="16">
        <v>-3.0871187228922903E-2</v>
      </c>
      <c r="R241" s="16">
        <v>4.9821676513026603E-3</v>
      </c>
      <c r="S241" s="16">
        <v>6.7028906759400986E-3</v>
      </c>
      <c r="T241" s="16">
        <v>7.6379606645025078E-3</v>
      </c>
      <c r="U241" s="16">
        <v>1.5967406603907719E-2</v>
      </c>
    </row>
    <row r="242" spans="1:21" x14ac:dyDescent="0.35">
      <c r="A242" s="21">
        <v>37652</v>
      </c>
      <c r="B242" s="16">
        <v>-2.6197360670864978E-2</v>
      </c>
      <c r="C242" s="16">
        <v>3.8390985324947557E-2</v>
      </c>
      <c r="D242" s="16">
        <v>4.8086190890114899E-2</v>
      </c>
      <c r="E242" s="16">
        <v>-3.8650677249590148E-2</v>
      </c>
      <c r="F242" s="16">
        <v>8.991200016520251E-2</v>
      </c>
      <c r="G242" s="16">
        <v>-2.7676162052066133E-2</v>
      </c>
      <c r="H242" s="16">
        <v>3.3292346672628481E-2</v>
      </c>
      <c r="I242" s="16">
        <v>8.53725387995663E-4</v>
      </c>
      <c r="J242" s="16">
        <v>1.115552967501765E-2</v>
      </c>
      <c r="K242" s="16">
        <v>-2.924578936998512E-2</v>
      </c>
      <c r="L242" s="16">
        <v>-5.1407087698357445E-2</v>
      </c>
      <c r="M242" s="16">
        <v>4.600029784365578E-3</v>
      </c>
      <c r="N242" s="16">
        <v>-2.9110603368029175E-2</v>
      </c>
      <c r="O242" s="16">
        <v>-6.5392999102449334E-3</v>
      </c>
      <c r="P242" s="16">
        <v>-8.6985851484971954E-3</v>
      </c>
      <c r="Q242" s="16">
        <v>-5.1302895942274551E-3</v>
      </c>
      <c r="R242" s="16">
        <v>-2.1289634958699732E-2</v>
      </c>
      <c r="S242" s="16">
        <v>2.440193472482477E-3</v>
      </c>
      <c r="T242" s="16">
        <v>2.2327124266396936E-3</v>
      </c>
      <c r="U242" s="16">
        <v>-6.517011982269949E-4</v>
      </c>
    </row>
    <row r="243" spans="1:21" x14ac:dyDescent="0.35">
      <c r="A243" s="21">
        <v>37621</v>
      </c>
      <c r="B243" s="16">
        <v>-5.875215723712246E-2</v>
      </c>
      <c r="C243" s="16">
        <v>-9.2552078379149583E-2</v>
      </c>
      <c r="D243" s="16">
        <v>-3.7440734015971144E-2</v>
      </c>
      <c r="E243" s="16">
        <v>-3.2934943578833198E-2</v>
      </c>
      <c r="F243" s="16">
        <v>8.5309298379963261E-2</v>
      </c>
      <c r="G243" s="16">
        <v>-5.5706675421500984E-2</v>
      </c>
      <c r="H243" s="16">
        <v>1.3979144627474627E-2</v>
      </c>
      <c r="I243" s="16">
        <v>2.0655812886952507E-2</v>
      </c>
      <c r="J243" s="16">
        <v>2.8353238015138782E-2</v>
      </c>
      <c r="K243" s="16">
        <v>-4.7411020201588827E-2</v>
      </c>
      <c r="L243" s="16">
        <v>-1.7332152108144427E-2</v>
      </c>
      <c r="M243" s="16">
        <v>1.690264081815096E-2</v>
      </c>
      <c r="N243" s="16">
        <v>1.3575911215732539E-2</v>
      </c>
      <c r="O243" s="16">
        <v>3.3071352878841331E-2</v>
      </c>
      <c r="P243" s="16">
        <v>1.107441576623458E-2</v>
      </c>
      <c r="Q243" s="16">
        <v>-2.9036561111551507E-2</v>
      </c>
      <c r="R243" s="16">
        <v>4.8820542113297005E-3</v>
      </c>
      <c r="S243" s="16">
        <v>1.044391021407387E-2</v>
      </c>
      <c r="T243" s="16">
        <v>1.1746482509358502E-2</v>
      </c>
      <c r="U243" s="16">
        <v>2.7126439828744964E-2</v>
      </c>
    </row>
    <row r="244" spans="1:21" x14ac:dyDescent="0.35">
      <c r="A244" s="21">
        <v>37589</v>
      </c>
      <c r="B244" s="16">
        <v>5.8858518663235326E-2</v>
      </c>
      <c r="C244" s="16">
        <v>8.0333975594091056E-2</v>
      </c>
      <c r="D244" s="16">
        <v>4.1341662912823818E-2</v>
      </c>
      <c r="E244" s="16">
        <v>4.4862644248057526E-2</v>
      </c>
      <c r="F244" s="16">
        <v>-2.1706949215207771E-3</v>
      </c>
      <c r="G244" s="16">
        <v>8.9203829625562836E-2</v>
      </c>
      <c r="H244" s="16">
        <v>6.1948322901620889E-2</v>
      </c>
      <c r="I244" s="16">
        <v>-2.6592330405117437E-4</v>
      </c>
      <c r="J244" s="16">
        <v>-9.496834388537212E-3</v>
      </c>
      <c r="K244" s="16">
        <v>5.4674317646095316E-2</v>
      </c>
      <c r="L244" s="16">
        <v>1.8032936753743289E-2</v>
      </c>
      <c r="M244" s="16">
        <v>1.2041812336704982E-3</v>
      </c>
      <c r="N244" s="16">
        <v>4.7802359661079707E-2</v>
      </c>
      <c r="O244" s="16">
        <v>-1.841979803233218E-2</v>
      </c>
      <c r="P244" s="16">
        <v>3.9537270267748781E-2</v>
      </c>
      <c r="Q244" s="16">
        <v>6.8991543019690349E-2</v>
      </c>
      <c r="R244" s="16">
        <v>3.7886858169759119E-2</v>
      </c>
      <c r="S244" s="16">
        <v>-7.12777191130054E-4</v>
      </c>
      <c r="T244" s="16">
        <v>-1.6109285392099659E-3</v>
      </c>
      <c r="U244" s="16">
        <v>-1.2403374765186825E-2</v>
      </c>
    </row>
    <row r="245" spans="1:21" x14ac:dyDescent="0.35">
      <c r="A245" s="21">
        <v>37560</v>
      </c>
      <c r="B245" s="16">
        <v>8.8019030215860772E-2</v>
      </c>
      <c r="C245" s="16">
        <v>8.2994824995826777E-2</v>
      </c>
      <c r="D245" s="16">
        <v>5.5427747249472414E-3</v>
      </c>
      <c r="E245" s="16">
        <v>5.1805751355316509E-2</v>
      </c>
      <c r="F245" s="16">
        <v>-4.7185282019720831E-2</v>
      </c>
      <c r="G245" s="16">
        <v>3.2057302064953275E-2</v>
      </c>
      <c r="H245" s="16">
        <v>-8.7298904289379031E-3</v>
      </c>
      <c r="I245" s="16">
        <v>-4.5548729838525981E-3</v>
      </c>
      <c r="J245" s="16">
        <v>-1.4805817274547772E-2</v>
      </c>
      <c r="K245" s="16">
        <v>7.3641422506241394E-2</v>
      </c>
      <c r="L245" s="16">
        <v>6.0260153151054041E-2</v>
      </c>
      <c r="M245" s="16">
        <v>-2.5501677280491686E-3</v>
      </c>
      <c r="N245" s="16">
        <v>-5.3675292828016974E-2</v>
      </c>
      <c r="O245" s="16">
        <v>-1.3257494761151345E-2</v>
      </c>
      <c r="P245" s="16">
        <v>5.8875827323916052E-2</v>
      </c>
      <c r="Q245" s="16">
        <v>6.5293038196204911E-2</v>
      </c>
      <c r="R245" s="16">
        <v>-1.3343935364170778E-2</v>
      </c>
      <c r="S245" s="16">
        <v>3.8248518201171589E-3</v>
      </c>
      <c r="T245" s="16">
        <v>3.1674208144796268E-3</v>
      </c>
      <c r="U245" s="16">
        <v>-1.9727860049776336E-3</v>
      </c>
    </row>
    <row r="246" spans="1:21" x14ac:dyDescent="0.35">
      <c r="A246" s="21">
        <v>37529</v>
      </c>
      <c r="B246" s="16">
        <v>-0.10868165636469096</v>
      </c>
      <c r="C246" s="16">
        <v>-0.13202443913158979</v>
      </c>
      <c r="D246" s="16">
        <v>-7.9641260524944357E-2</v>
      </c>
      <c r="E246" s="16">
        <v>-0.10747276354150681</v>
      </c>
      <c r="F246" s="16">
        <v>4.5665664014630458E-2</v>
      </c>
      <c r="G246" s="16">
        <v>-7.182135509395049E-2</v>
      </c>
      <c r="H246" s="16">
        <v>-1.31289740167988E-2</v>
      </c>
      <c r="I246" s="16">
        <v>1.6195608819464358E-2</v>
      </c>
      <c r="J246" s="16">
        <v>2.4974090474716437E-2</v>
      </c>
      <c r="K246" s="16">
        <v>-0.10963355431434973</v>
      </c>
      <c r="L246" s="16">
        <v>-7.7969421158958219E-2</v>
      </c>
      <c r="M246" s="16">
        <v>1.3421002556628148E-2</v>
      </c>
      <c r="N246" s="16">
        <v>-3.9619011317124531E-2</v>
      </c>
      <c r="O246" s="16">
        <v>3.8229286919456484E-2</v>
      </c>
      <c r="P246" s="16">
        <v>-6.1485972817118095E-2</v>
      </c>
      <c r="Q246" s="16">
        <v>-0.10791296788748128</v>
      </c>
      <c r="R246" s="16">
        <v>-4.0236842105263015E-2</v>
      </c>
      <c r="S246" s="16">
        <v>7.099075696785917E-3</v>
      </c>
      <c r="T246" s="16">
        <v>8.2116788321167089E-3</v>
      </c>
      <c r="U246" s="16">
        <v>2.4165222685336829E-2</v>
      </c>
    </row>
    <row r="247" spans="1:21" x14ac:dyDescent="0.35">
      <c r="A247" s="21">
        <v>37498</v>
      </c>
      <c r="B247" s="16">
        <v>6.5440449401410472E-3</v>
      </c>
      <c r="C247" s="16">
        <v>-7.1297210011662338E-2</v>
      </c>
      <c r="D247" s="16">
        <v>-1.9723293166212352E-2</v>
      </c>
      <c r="E247" s="16">
        <v>-3.9432658800513387E-3</v>
      </c>
      <c r="F247" s="16">
        <v>6.0479362012650251E-2</v>
      </c>
      <c r="G247" s="16">
        <v>-2.5480063066827263E-3</v>
      </c>
      <c r="H247" s="16">
        <v>2.8520679006115879E-2</v>
      </c>
      <c r="I247" s="16">
        <v>1.6884084627937002E-2</v>
      </c>
      <c r="J247" s="16">
        <v>3.0671697694420574E-2</v>
      </c>
      <c r="K247" s="16">
        <v>2.6942468212729498E-3</v>
      </c>
      <c r="L247" s="16">
        <v>-3.0165530463628798E-2</v>
      </c>
      <c r="M247" s="16">
        <v>1.434083958687582E-2</v>
      </c>
      <c r="N247" s="16">
        <v>8.6291465319887628E-4</v>
      </c>
      <c r="O247" s="16">
        <v>2.4472343522561779E-2</v>
      </c>
      <c r="P247" s="16">
        <v>6.5321662529627122E-3</v>
      </c>
      <c r="Q247" s="16">
        <v>1.536896660432685E-2</v>
      </c>
      <c r="R247" s="16">
        <v>-1.3627514600908497E-2</v>
      </c>
      <c r="S247" s="16">
        <v>7.863214144819386E-3</v>
      </c>
      <c r="T247" s="16">
        <v>8.6773599789640166E-3</v>
      </c>
      <c r="U247" s="16">
        <v>2.3563651304526534E-2</v>
      </c>
    </row>
    <row r="248" spans="1:21" x14ac:dyDescent="0.35">
      <c r="A248" s="21">
        <v>37468</v>
      </c>
      <c r="B248" s="16">
        <v>-7.7946514095571517E-2</v>
      </c>
      <c r="C248" s="16">
        <v>-7.0405504013343001E-2</v>
      </c>
      <c r="D248" s="16">
        <v>-4.3806203822245537E-2</v>
      </c>
      <c r="E248" s="16">
        <v>-0.10013478448236357</v>
      </c>
      <c r="F248" s="16">
        <v>5.7817633560339754E-3</v>
      </c>
      <c r="G248" s="16">
        <v>-0.15103770960495044</v>
      </c>
      <c r="H248" s="16">
        <v>-4.3682198973091779E-2</v>
      </c>
      <c r="I248" s="16">
        <v>1.2066480196271323E-2</v>
      </c>
      <c r="J248" s="16">
        <v>2.3367404883588794E-2</v>
      </c>
      <c r="K248" s="16">
        <v>-8.3870351596949222E-2</v>
      </c>
      <c r="L248" s="16">
        <v>-1.7608753900246521E-2</v>
      </c>
      <c r="M248" s="16">
        <v>1.0460812269607933E-2</v>
      </c>
      <c r="N248" s="16">
        <v>-5.4143684382356505E-2</v>
      </c>
      <c r="O248" s="16">
        <v>3.008152937869002E-2</v>
      </c>
      <c r="P248" s="16">
        <v>-8.8432943738410041E-2</v>
      </c>
      <c r="Q248" s="16">
        <v>-7.6381481041597032E-2</v>
      </c>
      <c r="R248" s="16">
        <v>-5.0086710665822931E-2</v>
      </c>
      <c r="S248" s="16">
        <v>1.1444635893715249E-2</v>
      </c>
      <c r="T248" s="16">
        <v>1.2109115103126955E-2</v>
      </c>
      <c r="U248" s="16">
        <v>1.8780783881455099E-2</v>
      </c>
    </row>
    <row r="249" spans="1:21" x14ac:dyDescent="0.35">
      <c r="A249" s="21">
        <v>37435</v>
      </c>
      <c r="B249" s="16">
        <v>-7.1150961506148858E-2</v>
      </c>
      <c r="C249" s="16">
        <v>-4.8823051143236706E-2</v>
      </c>
      <c r="D249" s="16">
        <v>-3.3469497286659933E-2</v>
      </c>
      <c r="E249" s="16">
        <v>-4.2265270996522442E-2</v>
      </c>
      <c r="F249" s="16">
        <v>3.4174191791823016E-2</v>
      </c>
      <c r="G249" s="16">
        <v>-4.9623272809139141E-2</v>
      </c>
      <c r="H249" s="16">
        <v>-7.3735025925263709E-2</v>
      </c>
      <c r="I249" s="16">
        <v>8.6466708391508273E-3</v>
      </c>
      <c r="J249" s="16">
        <v>7.5163235094293235E-3</v>
      </c>
      <c r="K249" s="16">
        <v>-6.0917313316004251E-2</v>
      </c>
      <c r="L249" s="16">
        <v>-7.7993331659473419E-2</v>
      </c>
      <c r="M249" s="16">
        <v>1.0402860690842841E-2</v>
      </c>
      <c r="N249" s="16">
        <v>2.6560536237955512E-2</v>
      </c>
      <c r="O249" s="16">
        <v>1.8468146027200927E-2</v>
      </c>
      <c r="P249" s="16">
        <v>-6.3133567102327093E-2</v>
      </c>
      <c r="Q249" s="16">
        <v>-7.5373535217408194E-2</v>
      </c>
      <c r="R249" s="16">
        <v>-5.4847147294425636E-3</v>
      </c>
      <c r="S249" s="16">
        <v>8.2473849754955975E-3</v>
      </c>
      <c r="T249" s="16">
        <v>8.8602496979461876E-3</v>
      </c>
      <c r="U249" s="16">
        <v>1.7454695163934941E-2</v>
      </c>
    </row>
    <row r="250" spans="1:21" x14ac:dyDescent="0.35">
      <c r="A250" s="21">
        <v>37407</v>
      </c>
      <c r="B250" s="16">
        <v>-7.3675365892498235E-3</v>
      </c>
      <c r="C250" s="16">
        <v>-8.2600743406689991E-3</v>
      </c>
      <c r="D250" s="16">
        <v>1.4381852551984986E-2</v>
      </c>
      <c r="E250" s="16">
        <v>9.8165275918027373E-3</v>
      </c>
      <c r="F250" s="16">
        <v>-4.3511910195510817E-2</v>
      </c>
      <c r="G250" s="16">
        <v>-4.4368837391167482E-2</v>
      </c>
      <c r="H250" s="16">
        <v>-5.1583066524369947E-3</v>
      </c>
      <c r="I250" s="16">
        <v>8.4967954942707369E-3</v>
      </c>
      <c r="J250" s="16">
        <v>1.2857287727990441E-2</v>
      </c>
      <c r="K250" s="16">
        <v>1.4283620621626802E-3</v>
      </c>
      <c r="L250" s="16">
        <v>1.9325269183916083E-2</v>
      </c>
      <c r="M250" s="16">
        <v>4.7008667174863739E-3</v>
      </c>
      <c r="N250" s="16">
        <v>1.3366164076255682E-2</v>
      </c>
      <c r="O250" s="16">
        <v>9.8795180722892617E-3</v>
      </c>
      <c r="P250" s="16">
        <v>1.5555447644021392E-2</v>
      </c>
      <c r="Q250" s="16">
        <v>-1.6681425430340791E-2</v>
      </c>
      <c r="R250" s="16">
        <v>3.0144829909060533E-2</v>
      </c>
      <c r="S250" s="16">
        <v>7.257321790385074E-3</v>
      </c>
      <c r="T250" s="16">
        <v>7.3703428223679257E-3</v>
      </c>
      <c r="U250" s="16">
        <v>1.0276379387002876E-2</v>
      </c>
    </row>
    <row r="251" spans="1:21" x14ac:dyDescent="0.35">
      <c r="A251" s="21">
        <v>37376</v>
      </c>
      <c r="B251" s="16">
        <v>-6.0642313521297786E-2</v>
      </c>
      <c r="C251" s="16">
        <v>-5.76908821349148E-2</v>
      </c>
      <c r="D251" s="16">
        <v>4.363952020202011E-2</v>
      </c>
      <c r="E251" s="16">
        <v>3.8098290027683834E-3</v>
      </c>
      <c r="F251" s="16">
        <v>1.107079070726491E-2</v>
      </c>
      <c r="G251" s="16">
        <v>9.1124945567666593E-3</v>
      </c>
      <c r="H251" s="16">
        <v>1.5589717650884349E-2</v>
      </c>
      <c r="I251" s="16">
        <v>1.9392007602379691E-2</v>
      </c>
      <c r="J251" s="16">
        <v>2.4428251287454961E-2</v>
      </c>
      <c r="K251" s="16">
        <v>-3.1666456219231254E-2</v>
      </c>
      <c r="L251" s="16">
        <v>4.5867314205956244E-2</v>
      </c>
      <c r="M251" s="16">
        <v>1.3458164724032384E-2</v>
      </c>
      <c r="N251" s="16">
        <v>5.5812197796270002E-3</v>
      </c>
      <c r="O251" s="16">
        <v>2.7889235646703314E-2</v>
      </c>
      <c r="P251" s="16">
        <v>-3.0507038275034204E-2</v>
      </c>
      <c r="Q251" s="16">
        <v>6.1149225940468899E-3</v>
      </c>
      <c r="R251" s="16">
        <v>2.9178546358964441E-2</v>
      </c>
      <c r="S251" s="16">
        <v>1.8927770426883539E-2</v>
      </c>
      <c r="T251" s="16">
        <v>1.9438891569587113E-2</v>
      </c>
      <c r="U251" s="16">
        <v>2.7605011053795314E-2</v>
      </c>
    </row>
    <row r="252" spans="1:21" x14ac:dyDescent="0.35">
      <c r="A252" s="21">
        <v>37344</v>
      </c>
      <c r="B252" s="16">
        <v>3.7609052055777692E-2</v>
      </c>
      <c r="C252" s="16">
        <v>0.10641787984416662</v>
      </c>
      <c r="D252" s="16">
        <v>5.6369729405291835E-2</v>
      </c>
      <c r="E252" s="16">
        <v>5.0259430654887138E-2</v>
      </c>
      <c r="F252" s="16">
        <v>0.13481767322173632</v>
      </c>
      <c r="G252" s="16">
        <v>8.0357427020783634E-2</v>
      </c>
      <c r="H252" s="16">
        <v>2.4067633565191926E-2</v>
      </c>
      <c r="I252" s="16">
        <v>-1.663584152633113E-2</v>
      </c>
      <c r="J252" s="16">
        <v>-1.7185949005140699E-3</v>
      </c>
      <c r="K252" s="16">
        <v>4.5127256505440583E-2</v>
      </c>
      <c r="L252" s="16">
        <v>2.4246748614537905E-2</v>
      </c>
      <c r="M252" s="16">
        <v>-1.0580389990865413E-2</v>
      </c>
      <c r="N252" s="16">
        <v>6.4608878278882731E-2</v>
      </c>
      <c r="O252" s="16">
        <v>-2.9004329004329032E-2</v>
      </c>
      <c r="P252" s="16">
        <v>1.6202337857017524E-2</v>
      </c>
      <c r="Q252" s="16">
        <v>5.9368211798644932E-2</v>
      </c>
      <c r="R252" s="16">
        <v>5.1828962600381168E-2</v>
      </c>
      <c r="S252" s="16">
        <v>-1.0584663379849979E-2</v>
      </c>
      <c r="T252" s="16">
        <v>-1.1043697593564716E-2</v>
      </c>
      <c r="U252" s="16">
        <v>-1.8295726656490485E-2</v>
      </c>
    </row>
    <row r="253" spans="1:21" x14ac:dyDescent="0.35">
      <c r="A253" s="21">
        <v>37315</v>
      </c>
      <c r="B253" s="16">
        <v>-1.9306656756631124E-2</v>
      </c>
      <c r="C253" s="16">
        <v>-3.0995430160937976E-2</v>
      </c>
      <c r="D253" s="16">
        <v>7.8528019716022079E-3</v>
      </c>
      <c r="E253" s="16">
        <v>4.8379520901833395E-3</v>
      </c>
      <c r="F253" s="16">
        <v>4.3679545140465459E-2</v>
      </c>
      <c r="G253" s="16">
        <v>-2.7418595066206142E-2</v>
      </c>
      <c r="H253" s="16">
        <v>-1.3954506484741391E-2</v>
      </c>
      <c r="I253" s="16">
        <v>9.6909891492371614E-3</v>
      </c>
      <c r="J253" s="16">
        <v>1.4092759807088573E-2</v>
      </c>
      <c r="K253" s="16">
        <v>-7.3625231978183825E-3</v>
      </c>
      <c r="L253" s="16">
        <v>4.1607100491180438E-2</v>
      </c>
      <c r="M253" s="16">
        <v>5.3165733651789893E-3</v>
      </c>
      <c r="N253" s="16">
        <v>2.1912048693441433E-2</v>
      </c>
      <c r="O253" s="16">
        <v>1.1137590584115564E-2</v>
      </c>
      <c r="P253" s="16">
        <v>7.5679670930008935E-3</v>
      </c>
      <c r="Q253" s="16">
        <v>1.5792675108103893E-2</v>
      </c>
      <c r="R253" s="16">
        <v>1.2328021334120587E-2</v>
      </c>
      <c r="S253" s="16">
        <v>1.1381243485364845E-2</v>
      </c>
      <c r="T253" s="16">
        <v>1.1515653013377314E-2</v>
      </c>
      <c r="U253" s="16">
        <v>1.5225182878463084E-2</v>
      </c>
    </row>
    <row r="254" spans="1:21" x14ac:dyDescent="0.35">
      <c r="A254" s="21">
        <v>37287</v>
      </c>
      <c r="B254" s="16">
        <v>-1.4584389075829152E-2</v>
      </c>
      <c r="C254" s="16">
        <v>-3.5636507622253122E-3</v>
      </c>
      <c r="D254" s="16">
        <v>-9.3353578646949487E-2</v>
      </c>
      <c r="E254" s="16">
        <v>-5.1290049463036391E-2</v>
      </c>
      <c r="F254" s="16">
        <v>-3.1198786404930012E-2</v>
      </c>
      <c r="G254" s="16">
        <v>-1.0399585189882821E-2</v>
      </c>
      <c r="H254" s="16">
        <v>6.961537048602251E-3</v>
      </c>
      <c r="I254" s="16">
        <v>8.0949597233643811E-3</v>
      </c>
      <c r="J254" s="16">
        <v>8.9435947187315179E-3</v>
      </c>
      <c r="K254" s="16">
        <v>-2.7411373270955441E-2</v>
      </c>
      <c r="L254" s="16">
        <v>4.4770428858932343E-2</v>
      </c>
      <c r="M254" s="16">
        <v>4.7084314825491802E-3</v>
      </c>
      <c r="N254" s="16">
        <v>-3.920136352568715E-3</v>
      </c>
      <c r="O254" s="16">
        <v>6.1658918522145001E-3</v>
      </c>
      <c r="P254" s="16">
        <v>1.0078714598718008E-2</v>
      </c>
      <c r="Q254" s="16">
        <v>3.2924976842299891E-2</v>
      </c>
      <c r="R254" s="16">
        <v>-1.0364728873303641E-2</v>
      </c>
      <c r="S254" s="16">
        <v>9.2594347669503474E-3</v>
      </c>
      <c r="T254" s="16">
        <v>9.2560373025263321E-3</v>
      </c>
      <c r="U254" s="16">
        <v>8.8544097924585508E-3</v>
      </c>
    </row>
    <row r="255" spans="1:21" x14ac:dyDescent="0.35">
      <c r="A255" s="21">
        <v>37256</v>
      </c>
      <c r="B255" s="16">
        <v>8.7595492644483297E-3</v>
      </c>
      <c r="C255" s="16">
        <v>6.2920875420875433E-2</v>
      </c>
      <c r="D255" s="16">
        <v>2.9745230067130812E-3</v>
      </c>
      <c r="E255" s="16">
        <v>6.1604404670096979E-3</v>
      </c>
      <c r="F255" s="16">
        <v>-1.3255973908144369E-2</v>
      </c>
      <c r="G255" s="16">
        <v>6.1708482770419737E-2</v>
      </c>
      <c r="H255" s="16">
        <v>-4.0793926644104861E-3</v>
      </c>
      <c r="I255" s="16">
        <v>-6.3501752451463611E-3</v>
      </c>
      <c r="J255" s="16">
        <v>-9.8758761463070277E-3</v>
      </c>
      <c r="K255" s="16">
        <v>9.5363555020486768E-3</v>
      </c>
      <c r="L255" s="16">
        <v>1.6841851616949066E-2</v>
      </c>
      <c r="M255" s="16">
        <v>-6.7308780288949377E-3</v>
      </c>
      <c r="N255" s="16">
        <v>2.5565471879978707E-2</v>
      </c>
      <c r="O255" s="16">
        <v>-1.4278134195166658E-2</v>
      </c>
      <c r="P255" s="16">
        <v>2.4457967544559533E-2</v>
      </c>
      <c r="Q255" s="16">
        <v>8.1417521624065348E-2</v>
      </c>
      <c r="R255" s="16">
        <v>1.9770354711639682E-2</v>
      </c>
      <c r="S255" s="16">
        <v>-3.7672429257975537E-3</v>
      </c>
      <c r="T255" s="16">
        <v>-3.951199223623969E-3</v>
      </c>
      <c r="U255" s="16">
        <v>-5.3945303000154654E-3</v>
      </c>
    </row>
    <row r="256" spans="1:21" x14ac:dyDescent="0.35">
      <c r="A256" s="21">
        <v>37225</v>
      </c>
      <c r="B256" s="16">
        <v>7.6715357581579768E-2</v>
      </c>
      <c r="C256" s="16">
        <v>0.12287334593572763</v>
      </c>
      <c r="D256" s="16">
        <v>9.7524708197307852E-2</v>
      </c>
      <c r="E256" s="16">
        <v>3.852636872444859E-2</v>
      </c>
      <c r="F256" s="16">
        <v>-5.3708206445672757E-2</v>
      </c>
      <c r="G256" s="16">
        <v>7.7396995553214998E-2</v>
      </c>
      <c r="H256" s="16">
        <v>3.6480157752033504E-2</v>
      </c>
      <c r="I256" s="16">
        <v>-1.3787478639117667E-2</v>
      </c>
      <c r="J256" s="16">
        <v>-2.0939869511550135E-2</v>
      </c>
      <c r="K256" s="16">
        <v>6.1652005044830815E-2</v>
      </c>
      <c r="L256" s="16">
        <v>1.3191490192758781E-3</v>
      </c>
      <c r="M256" s="16">
        <v>-8.3523543832954017E-3</v>
      </c>
      <c r="N256" s="16">
        <v>6.0360212462863938E-2</v>
      </c>
      <c r="O256" s="16">
        <v>-2.6485090396806688E-2</v>
      </c>
      <c r="P256" s="16">
        <v>3.402389753288082E-2</v>
      </c>
      <c r="Q256" s="16">
        <v>0.10489295893869577</v>
      </c>
      <c r="R256" s="16">
        <v>5.0231302629905938E-2</v>
      </c>
      <c r="S256" s="16">
        <v>-9.2421960505513212E-3</v>
      </c>
      <c r="T256" s="16">
        <v>-9.7473915431083302E-3</v>
      </c>
      <c r="U256" s="16">
        <v>-1.6581993172972931E-2</v>
      </c>
    </row>
    <row r="257" spans="1:21" x14ac:dyDescent="0.35">
      <c r="A257" s="21">
        <v>37195</v>
      </c>
      <c r="B257" s="16">
        <v>1.9053713706111974E-2</v>
      </c>
      <c r="C257" s="16">
        <v>-7.7593722755013084E-2</v>
      </c>
      <c r="D257" s="16">
        <v>2.5469345639026475E-2</v>
      </c>
      <c r="E257" s="16">
        <v>2.4197855862042594E-2</v>
      </c>
      <c r="F257" s="16">
        <v>-5.0425250876347749E-2</v>
      </c>
      <c r="G257" s="16">
        <v>5.8522633271232305E-2</v>
      </c>
      <c r="H257" s="16">
        <v>2.4733815186135155E-2</v>
      </c>
      <c r="I257" s="16">
        <v>2.0925645066960152E-2</v>
      </c>
      <c r="J257" s="16">
        <v>1.2490236191184723E-2</v>
      </c>
      <c r="K257" s="16">
        <v>2.1357056071817704E-2</v>
      </c>
      <c r="L257" s="16">
        <v>2.3162683571331444E-2</v>
      </c>
      <c r="M257" s="16">
        <v>1.8190155437171063E-2</v>
      </c>
      <c r="N257" s="16">
        <v>-3.5592077711157244E-2</v>
      </c>
      <c r="O257" s="16">
        <v>2.5276841598459221E-2</v>
      </c>
      <c r="P257" s="16">
        <v>1.8134397591415885E-2</v>
      </c>
      <c r="Q257" s="16">
        <v>6.208590768118194E-2</v>
      </c>
      <c r="R257" s="16">
        <v>-1.0509711321649351E-2</v>
      </c>
      <c r="S257" s="16">
        <v>1.3827375928226582E-2</v>
      </c>
      <c r="T257" s="16">
        <v>1.4131569787678488E-2</v>
      </c>
      <c r="U257" s="16">
        <v>1.7626538634569977E-2</v>
      </c>
    </row>
    <row r="258" spans="1:21" x14ac:dyDescent="0.35">
      <c r="A258" s="21">
        <v>37162</v>
      </c>
      <c r="B258" s="16">
        <v>-8.0765421980720564E-2</v>
      </c>
      <c r="C258" s="16">
        <v>-5.0496688741721862E-2</v>
      </c>
      <c r="D258" s="16">
        <v>-3.4187797586092361E-2</v>
      </c>
      <c r="E258" s="16">
        <v>-0.10220928241137173</v>
      </c>
      <c r="F258" s="16">
        <v>-0.10956085112237568</v>
      </c>
      <c r="G258" s="16">
        <v>-0.13464321971470483</v>
      </c>
      <c r="H258" s="16">
        <v>-6.7203131796433335E-2</v>
      </c>
      <c r="I258" s="16">
        <v>1.1652744211233523E-2</v>
      </c>
      <c r="J258" s="16">
        <v>1.2000210794167243E-2</v>
      </c>
      <c r="K258" s="16">
        <v>-9.1401189102848557E-2</v>
      </c>
      <c r="L258" s="16">
        <v>-8.6042184529173782E-2</v>
      </c>
      <c r="M258" s="16">
        <v>8.0394272696868718E-3</v>
      </c>
      <c r="N258" s="16">
        <v>-4.2064579256360091E-2</v>
      </c>
      <c r="O258" s="16">
        <v>2.4768107361357705E-2</v>
      </c>
      <c r="P258" s="16">
        <v>-0.13128963094749335</v>
      </c>
      <c r="Q258" s="16">
        <v>-0.15466085505027949</v>
      </c>
      <c r="R258" s="16">
        <v>-0.10376679358526253</v>
      </c>
      <c r="S258" s="16">
        <v>1.4977812430814419E-2</v>
      </c>
      <c r="T258" s="16">
        <v>1.5481408171921451E-2</v>
      </c>
      <c r="U258" s="16">
        <v>2.0002708151536375E-2</v>
      </c>
    </row>
    <row r="259" spans="1:21" x14ac:dyDescent="0.35">
      <c r="A259" s="21">
        <v>37134</v>
      </c>
      <c r="B259" s="16">
        <v>-6.2599044700201389E-2</v>
      </c>
      <c r="C259" s="16">
        <v>-4.3925603482390274E-2</v>
      </c>
      <c r="D259" s="16">
        <v>-0.21635833535802296</v>
      </c>
      <c r="E259" s="16">
        <v>-2.8412163567536175E-2</v>
      </c>
      <c r="F259" s="16">
        <v>9.5608194423466575E-3</v>
      </c>
      <c r="G259" s="16">
        <v>-3.2296543989506987E-2</v>
      </c>
      <c r="H259" s="16">
        <v>1.1791025617515993E-2</v>
      </c>
      <c r="I259" s="16">
        <v>1.145146566588906E-2</v>
      </c>
      <c r="J259" s="16">
        <v>4.7730711043871832E-3</v>
      </c>
      <c r="K259" s="16">
        <v>-4.5856512985832043E-2</v>
      </c>
      <c r="L259" s="16">
        <v>-1.853659824274867E-2</v>
      </c>
      <c r="M259" s="16">
        <v>9.3177134481670087E-3</v>
      </c>
      <c r="N259" s="16">
        <v>3.977495281843102E-2</v>
      </c>
      <c r="O259" s="16">
        <v>1.2438183725460794E-2</v>
      </c>
      <c r="P259" s="16">
        <v>-1.8096304591265433E-2</v>
      </c>
      <c r="Q259" s="16">
        <v>-1.0092408103829942E-2</v>
      </c>
      <c r="R259" s="16">
        <v>2.4607208872458486E-2</v>
      </c>
      <c r="S259" s="16">
        <v>8.8173316889850195E-3</v>
      </c>
      <c r="T259" s="16">
        <v>9.275114155251174E-3</v>
      </c>
      <c r="U259" s="16">
        <v>1.5538816483062989E-2</v>
      </c>
    </row>
    <row r="260" spans="1:21" x14ac:dyDescent="0.35">
      <c r="A260" s="21">
        <v>37103</v>
      </c>
      <c r="B260" s="16">
        <v>-9.8539394247076917E-3</v>
      </c>
      <c r="C260" s="16">
        <v>-6.614929785661483E-2</v>
      </c>
      <c r="D260" s="16">
        <v>-0.13559328390394654</v>
      </c>
      <c r="E260" s="16">
        <v>-1.7982613810908821E-2</v>
      </c>
      <c r="F260" s="16">
        <v>2.3929531265873827E-3</v>
      </c>
      <c r="G260" s="16">
        <v>-5.3916386592334775E-2</v>
      </c>
      <c r="H260" s="16">
        <v>1.4718469725726768E-2</v>
      </c>
      <c r="I260" s="16">
        <v>2.2357259887591407E-2</v>
      </c>
      <c r="J260" s="16">
        <v>1.6117998816322254E-2</v>
      </c>
      <c r="K260" s="16">
        <v>-1.5690785547603281E-2</v>
      </c>
      <c r="L260" s="16">
        <v>-1.3999888657697745E-2</v>
      </c>
      <c r="M260" s="16">
        <v>1.4794338377215777E-2</v>
      </c>
      <c r="N260" s="16">
        <v>-2.0093513847626254E-2</v>
      </c>
      <c r="O260" s="16">
        <v>2.893708881578938E-2</v>
      </c>
      <c r="P260" s="16">
        <v>1.5018792434529527E-2</v>
      </c>
      <c r="Q260" s="16">
        <v>-6.3663045336806778E-2</v>
      </c>
      <c r="R260" s="16">
        <v>-1.8063142463219273E-2</v>
      </c>
      <c r="S260" s="16">
        <v>1.7760075902828465E-2</v>
      </c>
      <c r="T260" s="16">
        <v>1.8308631211856996E-2</v>
      </c>
      <c r="U260" s="16">
        <v>2.8352803462985854E-2</v>
      </c>
    </row>
    <row r="261" spans="1:21" x14ac:dyDescent="0.35">
      <c r="A261" s="21">
        <v>37071</v>
      </c>
      <c r="B261" s="16">
        <v>-2.4345320564007511E-2</v>
      </c>
      <c r="C261" s="16">
        <v>5.7610109645047647E-3</v>
      </c>
      <c r="D261" s="16">
        <v>3.3335787723656418E-2</v>
      </c>
      <c r="E261" s="16">
        <v>-4.2194885278742933E-2</v>
      </c>
      <c r="F261" s="16">
        <v>-7.2341530337244997E-2</v>
      </c>
      <c r="G261" s="16">
        <v>3.4524777427542785E-2</v>
      </c>
      <c r="H261" s="16">
        <v>-2.8050566979545333E-2</v>
      </c>
      <c r="I261" s="16">
        <v>3.7784555172737377E-3</v>
      </c>
      <c r="J261" s="16">
        <v>-5.1918459726874033E-3</v>
      </c>
      <c r="K261" s="16">
        <v>-3.0312261691480269E-2</v>
      </c>
      <c r="L261" s="16">
        <v>-1.4109104813751383E-2</v>
      </c>
      <c r="M261" s="16">
        <v>5.0029413543870582E-3</v>
      </c>
      <c r="N261" s="16">
        <v>5.9236613813604455E-2</v>
      </c>
      <c r="O261" s="16">
        <v>4.6473200454404395E-3</v>
      </c>
      <c r="P261" s="16">
        <v>-1.8883635174115954E-2</v>
      </c>
      <c r="Q261" s="16">
        <v>-2.0687001700231078E-2</v>
      </c>
      <c r="R261" s="16">
        <v>2.5201062792424622E-2</v>
      </c>
      <c r="S261" s="16">
        <v>2.1393340332389599E-3</v>
      </c>
      <c r="T261" s="16">
        <v>2.1843599825250859E-3</v>
      </c>
      <c r="U261" s="16">
        <v>1.021402306797814E-4</v>
      </c>
    </row>
    <row r="262" spans="1:21" x14ac:dyDescent="0.35">
      <c r="A262" s="21">
        <v>37042</v>
      </c>
      <c r="B262" s="16">
        <v>6.6989209064156618E-3</v>
      </c>
      <c r="C262" s="16">
        <v>8.0554514799551225E-3</v>
      </c>
      <c r="D262" s="16">
        <v>2.721283413944775E-2</v>
      </c>
      <c r="E262" s="16">
        <v>-3.5715094211483445E-2</v>
      </c>
      <c r="F262" s="16">
        <v>-2.8484569487358447E-2</v>
      </c>
      <c r="G262" s="16">
        <v>2.4572410793701538E-2</v>
      </c>
      <c r="H262" s="16">
        <v>1.8006075669704469E-2</v>
      </c>
      <c r="I262" s="16">
        <v>6.0317294099168084E-3</v>
      </c>
      <c r="J262" s="16">
        <v>7.9382206054627868E-3</v>
      </c>
      <c r="K262" s="16">
        <v>-1.0879809259581652E-2</v>
      </c>
      <c r="L262" s="16">
        <v>3.9685903338746886E-2</v>
      </c>
      <c r="M262" s="16">
        <v>5.9553151248750158E-3</v>
      </c>
      <c r="N262" s="16">
        <v>2.4366102721647742E-2</v>
      </c>
      <c r="O262" s="16">
        <v>2.0697505950533213E-3</v>
      </c>
      <c r="P262" s="16">
        <v>5.7274453799105451E-3</v>
      </c>
      <c r="Q262" s="16">
        <v>1.1643005219835745E-2</v>
      </c>
      <c r="R262" s="16">
        <v>9.0632532023795509E-3</v>
      </c>
      <c r="S262" s="16">
        <v>6.6300435688577686E-3</v>
      </c>
      <c r="T262" s="16">
        <v>6.4487761981533165E-3</v>
      </c>
      <c r="U262" s="16">
        <v>3.2712969312869156E-3</v>
      </c>
    </row>
    <row r="263" spans="1:21" x14ac:dyDescent="0.35">
      <c r="A263" s="21">
        <v>37011</v>
      </c>
      <c r="B263" s="16">
        <v>7.7701824396651853E-2</v>
      </c>
      <c r="C263" s="16">
        <v>8.5621313809233435E-2</v>
      </c>
      <c r="D263" s="16">
        <v>0.10134640425447961</v>
      </c>
      <c r="E263" s="16">
        <v>6.7572684137175543E-2</v>
      </c>
      <c r="F263" s="16">
        <v>5.3701640413916785E-2</v>
      </c>
      <c r="G263" s="16">
        <v>7.8205170476077779E-2</v>
      </c>
      <c r="H263" s="16">
        <v>-1.2454545454545496E-2</v>
      </c>
      <c r="I263" s="16">
        <v>-4.1504593661684241E-3</v>
      </c>
      <c r="J263" s="16">
        <v>6.5785390678334554E-3</v>
      </c>
      <c r="K263" s="16">
        <v>7.2987079087336815E-2</v>
      </c>
      <c r="L263" s="16">
        <v>1.6014992894588742E-2</v>
      </c>
      <c r="M263" s="16">
        <v>-4.8053318333013406E-3</v>
      </c>
      <c r="N263" s="16">
        <v>2.2034029474522265E-2</v>
      </c>
      <c r="O263" s="16">
        <v>-1.6838785165589898E-2</v>
      </c>
      <c r="P263" s="16">
        <v>3.0385676204564005E-2</v>
      </c>
      <c r="Q263" s="16">
        <v>4.8537028611600697E-2</v>
      </c>
      <c r="R263" s="16">
        <v>2.4802027827116602E-2</v>
      </c>
      <c r="S263" s="16">
        <v>1.3877518420160051E-3</v>
      </c>
      <c r="T263" s="16">
        <v>1.2473402303911918E-3</v>
      </c>
      <c r="U263" s="16">
        <v>-2.8767478601240404E-3</v>
      </c>
    </row>
    <row r="264" spans="1:21" x14ac:dyDescent="0.35">
      <c r="A264" s="21">
        <v>36980</v>
      </c>
      <c r="B264" s="16">
        <v>-6.3349718589702175E-2</v>
      </c>
      <c r="C264" s="16">
        <v>4.2892156862743835E-3</v>
      </c>
      <c r="D264" s="16">
        <v>-0.16219829786921425</v>
      </c>
      <c r="E264" s="16">
        <v>-7.0178723914248509E-2</v>
      </c>
      <c r="F264" s="16">
        <v>-3.9193106194128191E-2</v>
      </c>
      <c r="G264" s="16">
        <v>-4.8920042515770645E-2</v>
      </c>
      <c r="H264" s="16">
        <v>-2.3541526115825717E-2</v>
      </c>
      <c r="I264" s="16">
        <v>5.0202276395496792E-3</v>
      </c>
      <c r="J264" s="16">
        <v>1.2131062586860697E-2</v>
      </c>
      <c r="K264" s="16">
        <v>-6.7207346556318215E-2</v>
      </c>
      <c r="L264" s="16">
        <v>-1.9634922363834906E-2</v>
      </c>
      <c r="M264" s="16">
        <v>6.590068911795699E-3</v>
      </c>
      <c r="N264" s="16">
        <v>6.5824982333531068E-3</v>
      </c>
      <c r="O264" s="16">
        <v>6.0906950557886308E-3</v>
      </c>
      <c r="P264" s="16">
        <v>-5.1711037727578235E-2</v>
      </c>
      <c r="Q264" s="16">
        <v>-9.9606518771551911E-2</v>
      </c>
      <c r="R264" s="16">
        <v>-6.337405770730431E-2</v>
      </c>
      <c r="S264" s="16">
        <v>5.8041452442159081E-3</v>
      </c>
      <c r="T264" s="16">
        <v>5.6818181818181213E-3</v>
      </c>
      <c r="U264" s="16">
        <v>2.0241001811451831E-3</v>
      </c>
    </row>
    <row r="265" spans="1:21" x14ac:dyDescent="0.35">
      <c r="A265" s="21">
        <v>36950</v>
      </c>
      <c r="B265" s="16">
        <v>-9.1189469565088999E-2</v>
      </c>
      <c r="C265" s="16">
        <v>-4.2628079780993366E-2</v>
      </c>
      <c r="D265" s="16">
        <v>-9.1152788163657794E-2</v>
      </c>
      <c r="E265" s="16">
        <v>-8.0057883131201768E-2</v>
      </c>
      <c r="F265" s="16">
        <v>-1.3958620605374228E-2</v>
      </c>
      <c r="G265" s="16">
        <v>-6.5631546781789174E-2</v>
      </c>
      <c r="H265" s="16">
        <v>1.3312704637858497E-2</v>
      </c>
      <c r="I265" s="16">
        <v>8.7112802621842622E-3</v>
      </c>
      <c r="J265" s="16">
        <v>1.5346716201348976E-2</v>
      </c>
      <c r="K265" s="16">
        <v>-8.3921122716428376E-2</v>
      </c>
      <c r="L265" s="16">
        <v>2.3270694569007544E-2</v>
      </c>
      <c r="M265" s="16">
        <v>8.802054679468041E-3</v>
      </c>
      <c r="N265" s="16">
        <v>-1.6515538725052847E-2</v>
      </c>
      <c r="O265" s="16">
        <v>1.3224083389514085E-2</v>
      </c>
      <c r="P265" s="16">
        <v>-4.0032542220725942E-2</v>
      </c>
      <c r="Q265" s="16">
        <v>-7.8617443922686547E-2</v>
      </c>
      <c r="R265" s="16">
        <v>-1.254813725065973E-3</v>
      </c>
      <c r="S265" s="16">
        <v>5.7262894250482699E-3</v>
      </c>
      <c r="T265" s="16">
        <v>6.1622986116267597E-3</v>
      </c>
      <c r="U265" s="16">
        <v>1.2536085105025574E-2</v>
      </c>
    </row>
    <row r="266" spans="1:21" x14ac:dyDescent="0.35">
      <c r="A266" s="21">
        <v>36922</v>
      </c>
      <c r="B266" s="16">
        <v>3.5478778723767812E-2</v>
      </c>
      <c r="C266" s="16">
        <v>3.9123630672932563E-4</v>
      </c>
      <c r="D266" s="16">
        <v>0.14517713713361657</v>
      </c>
      <c r="E266" s="16">
        <v>1.5943239307332213E-3</v>
      </c>
      <c r="F266" s="16">
        <v>-5.3074796143880887E-2</v>
      </c>
      <c r="G266" s="16">
        <v>5.2033338052202893E-2</v>
      </c>
      <c r="H266" s="16">
        <v>7.4914913366336711E-2</v>
      </c>
      <c r="I266" s="16">
        <v>1.6353633902093101E-2</v>
      </c>
      <c r="J266" s="16">
        <v>2.1233289368700392E-2</v>
      </c>
      <c r="K266" s="16">
        <v>2.5450932980251029E-2</v>
      </c>
      <c r="L266" s="16">
        <v>3.7018424483864054E-2</v>
      </c>
      <c r="M266" s="16">
        <v>1.3708527895887723E-2</v>
      </c>
      <c r="N266" s="16">
        <v>-2.2978569748166588E-4</v>
      </c>
      <c r="O266" s="16">
        <v>7.9452198003240326E-3</v>
      </c>
      <c r="P266" s="16">
        <v>3.4056625667208129E-2</v>
      </c>
      <c r="Q266" s="16">
        <v>0.13889527802708246</v>
      </c>
      <c r="R266" s="16">
        <v>1.5056086998533003E-2</v>
      </c>
      <c r="S266" s="16">
        <v>1.5569390455286714E-2</v>
      </c>
      <c r="T266" s="16">
        <v>1.5685091622049452E-2</v>
      </c>
      <c r="U266" s="16">
        <v>1.3063394220437674E-2</v>
      </c>
    </row>
    <row r="267" spans="1:21" x14ac:dyDescent="0.35">
      <c r="A267" s="21">
        <v>36889</v>
      </c>
      <c r="B267" s="16">
        <v>4.8872008823470647E-3</v>
      </c>
      <c r="C267" s="16">
        <v>-6.5106071689831735E-2</v>
      </c>
      <c r="D267" s="16">
        <v>7.9572428249945482E-3</v>
      </c>
      <c r="E267" s="16">
        <v>3.3894918616516501E-2</v>
      </c>
      <c r="F267" s="16">
        <v>-2.0617115667454278E-2</v>
      </c>
      <c r="G267" s="16">
        <v>8.5862209962171088E-2</v>
      </c>
      <c r="H267" s="16">
        <v>1.9317196246944723E-2</v>
      </c>
      <c r="I267" s="16">
        <v>1.8550337627088798E-2</v>
      </c>
      <c r="J267" s="16">
        <v>9.9908725362014561E-3</v>
      </c>
      <c r="K267" s="16">
        <v>1.6339113219848045E-2</v>
      </c>
      <c r="L267" s="16">
        <v>-6.8822778945623053E-3</v>
      </c>
      <c r="M267" s="16">
        <v>1.4405959986368178E-2</v>
      </c>
      <c r="N267" s="16">
        <v>7.0799207939353348E-2</v>
      </c>
      <c r="O267" s="16">
        <v>2.3759833039010969E-2</v>
      </c>
      <c r="P267" s="16">
        <v>2.1771026306039332E-2</v>
      </c>
      <c r="Q267" s="16">
        <v>2.3838068287659553E-2</v>
      </c>
      <c r="R267" s="16">
        <v>8.8002828935421995E-2</v>
      </c>
      <c r="S267" s="16">
        <v>1.6101465285449423E-2</v>
      </c>
      <c r="T267" s="16">
        <v>1.6636001226617791E-2</v>
      </c>
      <c r="U267" s="16">
        <v>2.8816264108915135E-2</v>
      </c>
    </row>
    <row r="268" spans="1:21" x14ac:dyDescent="0.35">
      <c r="A268" s="21">
        <v>36860</v>
      </c>
      <c r="B268" s="16">
        <v>-7.8835004070089254E-2</v>
      </c>
      <c r="C268" s="16">
        <v>-4.9208833246392025E-2</v>
      </c>
      <c r="D268" s="16">
        <v>-0.13289049865679425</v>
      </c>
      <c r="E268" s="16">
        <v>-4.1319204536903298E-2</v>
      </c>
      <c r="F268" s="16">
        <v>9.2153662071348563E-2</v>
      </c>
      <c r="G268" s="16">
        <v>-0.10265615819588236</v>
      </c>
      <c r="H268" s="16">
        <v>-3.9603210661820376E-2</v>
      </c>
      <c r="I268" s="16">
        <v>1.6350956030388275E-2</v>
      </c>
      <c r="J268" s="16">
        <v>1.2530597971791568E-2</v>
      </c>
      <c r="K268" s="16">
        <v>-6.2031994428675352E-2</v>
      </c>
      <c r="L268" s="16">
        <v>1.3312265870447426E-2</v>
      </c>
      <c r="M268" s="16">
        <v>1.6826367047922286E-2</v>
      </c>
      <c r="N268" s="16">
        <v>2.0799445029183738E-2</v>
      </c>
      <c r="O268" s="16">
        <v>2.5237285345915295E-2</v>
      </c>
      <c r="P268" s="16">
        <v>-1.2541708130890394E-2</v>
      </c>
      <c r="Q268" s="16">
        <v>-8.7520942697937087E-2</v>
      </c>
      <c r="R268" s="16">
        <v>1.5272804898165182E-2</v>
      </c>
      <c r="S268" s="16">
        <v>1.5042525282443986E-2</v>
      </c>
      <c r="T268" s="16">
        <v>1.5176278309595892E-2</v>
      </c>
      <c r="U268" s="16">
        <v>2.0743367636952836E-2</v>
      </c>
    </row>
    <row r="269" spans="1:21" x14ac:dyDescent="0.35">
      <c r="A269" s="21">
        <v>36830</v>
      </c>
      <c r="B269" s="16">
        <v>-4.233033855289059E-3</v>
      </c>
      <c r="C269" s="16">
        <v>-8.7900723888313381E-3</v>
      </c>
      <c r="D269" s="16">
        <v>-4.6735699474768855E-2</v>
      </c>
      <c r="E269" s="16">
        <v>-2.8252531094403288E-2</v>
      </c>
      <c r="F269" s="16">
        <v>2.2529536902615721E-3</v>
      </c>
      <c r="G269" s="16">
        <v>-4.4646380699140287E-2</v>
      </c>
      <c r="H269" s="16">
        <v>-3.2031078208605179E-2</v>
      </c>
      <c r="I269" s="16">
        <v>6.6172518810461156E-3</v>
      </c>
      <c r="J269" s="16">
        <v>1.2177547804248956E-2</v>
      </c>
      <c r="K269" s="16">
        <v>-1.9988840830424848E-2</v>
      </c>
      <c r="L269" s="16">
        <v>-1.0542820083260573E-2</v>
      </c>
      <c r="M269" s="16">
        <v>7.487715398989625E-3</v>
      </c>
      <c r="N269" s="16">
        <v>-4.2795319762782502E-2</v>
      </c>
      <c r="O269" s="16">
        <v>9.1910746913237418E-3</v>
      </c>
      <c r="P269" s="16">
        <v>-1.7032050175499025E-2</v>
      </c>
      <c r="Q269" s="16">
        <v>-7.2579227765016241E-2</v>
      </c>
      <c r="R269" s="16">
        <v>-5.1065788867915907E-2</v>
      </c>
      <c r="S269" s="16">
        <v>7.1810607513478342E-3</v>
      </c>
      <c r="T269" s="16">
        <v>7.1327794325131144E-3</v>
      </c>
      <c r="U269" s="16">
        <v>8.3408900371275685E-3</v>
      </c>
    </row>
    <row r="270" spans="1:21" x14ac:dyDescent="0.35">
      <c r="A270" s="21">
        <v>36798</v>
      </c>
      <c r="B270" s="16">
        <v>-5.279572203721572E-2</v>
      </c>
      <c r="C270" s="16">
        <v>1.3449781659388593E-2</v>
      </c>
      <c r="D270" s="16">
        <v>-0.12193368852344388</v>
      </c>
      <c r="E270" s="16">
        <v>-5.2779719288966076E-2</v>
      </c>
      <c r="F270" s="16">
        <v>-1.3690308673698248E-2</v>
      </c>
      <c r="G270" s="16">
        <v>-2.9409914065355536E-2</v>
      </c>
      <c r="H270" s="16">
        <v>-8.7370352206055379E-3</v>
      </c>
      <c r="I270" s="16">
        <v>6.2870405840864674E-3</v>
      </c>
      <c r="J270" s="16">
        <v>7.3688589304967689E-3</v>
      </c>
      <c r="K270" s="16">
        <v>-5.492283358948058E-2</v>
      </c>
      <c r="L270" s="16">
        <v>1.4329998278821421E-2</v>
      </c>
      <c r="M270" s="16">
        <v>8.1284634727583072E-3</v>
      </c>
      <c r="N270" s="16">
        <v>3.8399353274050307E-2</v>
      </c>
      <c r="O270" s="16">
        <v>4.952147785444172E-3</v>
      </c>
      <c r="P270" s="16">
        <v>-5.3512662755759166E-3</v>
      </c>
      <c r="Q270" s="16">
        <v>-8.7299971610882654E-2</v>
      </c>
      <c r="R270" s="16">
        <v>1.429230059935449E-3</v>
      </c>
      <c r="S270" s="16">
        <v>1.0366542870983375E-2</v>
      </c>
      <c r="T270" s="16">
        <v>1.0534653465346544E-2</v>
      </c>
      <c r="U270" s="16">
        <v>1.3077956406811975E-2</v>
      </c>
    </row>
    <row r="271" spans="1:21" x14ac:dyDescent="0.35">
      <c r="A271" s="21">
        <v>36769</v>
      </c>
      <c r="B271" s="16">
        <v>6.2114796690207807E-2</v>
      </c>
      <c r="C271" s="16">
        <v>-5.0737854418836048E-2</v>
      </c>
      <c r="D271" s="16">
        <v>-4.0743999871224679E-2</v>
      </c>
      <c r="E271" s="16">
        <v>1.2076525019755646E-2</v>
      </c>
      <c r="F271" s="16">
        <v>0.15408703265460311</v>
      </c>
      <c r="G271" s="16">
        <v>7.6089132264659076E-2</v>
      </c>
      <c r="H271" s="16">
        <v>6.8399202618920629E-3</v>
      </c>
      <c r="I271" s="16">
        <v>1.4493747571039828E-2</v>
      </c>
      <c r="J271" s="16">
        <v>9.8678006207026936E-3</v>
      </c>
      <c r="K271" s="16">
        <v>3.1447702973292024E-2</v>
      </c>
      <c r="L271" s="16">
        <v>5.2079961556659171E-2</v>
      </c>
      <c r="M271" s="16">
        <v>7.3390622937239414E-3</v>
      </c>
      <c r="N271" s="16">
        <v>-3.7464240759812362E-2</v>
      </c>
      <c r="O271" s="16">
        <v>1.6400859631263476E-2</v>
      </c>
      <c r="P271" s="16">
        <v>5.1768246802106788E-2</v>
      </c>
      <c r="Q271" s="16">
        <v>4.2848091137812627E-3</v>
      </c>
      <c r="R271" s="16">
        <v>2.6716400954292396E-2</v>
      </c>
      <c r="S271" s="16">
        <v>1.5157144730515437E-2</v>
      </c>
      <c r="T271" s="16">
        <v>1.5116185575299479E-2</v>
      </c>
      <c r="U271" s="16">
        <v>1.8861093696191711E-2</v>
      </c>
    </row>
    <row r="272" spans="1:21" x14ac:dyDescent="0.35">
      <c r="A272" s="21">
        <v>36738</v>
      </c>
      <c r="B272" s="16">
        <v>-1.557318578468081E-2</v>
      </c>
      <c r="C272" s="16">
        <v>0</v>
      </c>
      <c r="D272" s="16">
        <v>-1.8330164181384334E-2</v>
      </c>
      <c r="E272" s="16">
        <v>-3.9181948994274851E-2</v>
      </c>
      <c r="F272" s="16">
        <v>-7.6797805451063961E-2</v>
      </c>
      <c r="G272" s="16">
        <v>-3.2173739446334948E-2</v>
      </c>
      <c r="H272" s="16">
        <v>7.6292269418594127E-3</v>
      </c>
      <c r="I272" s="16">
        <v>9.0773826687735593E-3</v>
      </c>
      <c r="J272" s="16">
        <v>7.3668483189248679E-3</v>
      </c>
      <c r="K272" s="16">
        <v>-2.9617874697055013E-2</v>
      </c>
      <c r="L272" s="16">
        <v>3.5291932364374556E-2</v>
      </c>
      <c r="M272" s="16">
        <v>7.8034823546164755E-3</v>
      </c>
      <c r="N272" s="16">
        <v>9.4070809755120388E-2</v>
      </c>
      <c r="O272" s="16">
        <v>7.4065633546034348E-3</v>
      </c>
      <c r="P272" s="16">
        <v>-1.7126374616910356E-3</v>
      </c>
      <c r="Q272" s="16">
        <v>-5.1647747736876526E-2</v>
      </c>
      <c r="R272" s="16">
        <v>4.5407759303246253E-2</v>
      </c>
      <c r="S272" s="16">
        <v>6.4229466367515808E-3</v>
      </c>
      <c r="T272" s="16">
        <v>6.5555195856263904E-3</v>
      </c>
      <c r="U272" s="16">
        <v>5.3352034656628522E-3</v>
      </c>
    </row>
    <row r="273" spans="1:21" x14ac:dyDescent="0.35">
      <c r="A273" s="21">
        <v>36707</v>
      </c>
      <c r="B273" s="16">
        <v>2.4652612808143237E-2</v>
      </c>
      <c r="C273" s="16">
        <v>-3.8424744897959218E-2</v>
      </c>
      <c r="D273" s="16">
        <v>0.13475986969905263</v>
      </c>
      <c r="E273" s="16">
        <v>4.2154566744730726E-2</v>
      </c>
      <c r="F273" s="16">
        <v>7.1266569738599683E-2</v>
      </c>
      <c r="G273" s="16">
        <v>8.6743417103477105E-2</v>
      </c>
      <c r="H273" s="16">
        <v>2.0364032943476884E-2</v>
      </c>
      <c r="I273" s="16">
        <v>2.0804879197475534E-2</v>
      </c>
      <c r="J273" s="16">
        <v>1.1451982040217468E-2</v>
      </c>
      <c r="K273" s="16">
        <v>3.4052195107888483E-2</v>
      </c>
      <c r="L273" s="16">
        <v>2.7901620951312323E-2</v>
      </c>
      <c r="M273" s="16">
        <v>1.2434856883365875E-2</v>
      </c>
      <c r="N273" s="16">
        <v>2.5300044926513054E-2</v>
      </c>
      <c r="O273" s="16">
        <v>2.1118156960847179E-2</v>
      </c>
      <c r="P273" s="16">
        <v>1.747145412023654E-2</v>
      </c>
      <c r="Q273" s="16">
        <v>3.4032724049683161E-2</v>
      </c>
      <c r="R273" s="16">
        <v>7.1042421929657262E-2</v>
      </c>
      <c r="S273" s="16">
        <v>2.1376978465755148E-2</v>
      </c>
      <c r="T273" s="16">
        <v>2.1410267008349138E-2</v>
      </c>
      <c r="U273" s="16">
        <v>2.8373197005659989E-2</v>
      </c>
    </row>
    <row r="274" spans="1:21" x14ac:dyDescent="0.35">
      <c r="A274" s="21">
        <v>36677</v>
      </c>
      <c r="B274" s="16">
        <v>-2.0522635033166869E-2</v>
      </c>
      <c r="C274" s="16">
        <v>9.6587250482937925E-3</v>
      </c>
      <c r="D274" s="16">
        <v>3.412574791079459E-2</v>
      </c>
      <c r="E274" s="16">
        <v>-2.5199054491166994E-2</v>
      </c>
      <c r="F274" s="16">
        <v>0.11197449220595179</v>
      </c>
      <c r="G274" s="16">
        <v>-5.8288599359994087E-2</v>
      </c>
      <c r="H274" s="16">
        <v>-1.0254406044702513E-2</v>
      </c>
      <c r="I274" s="16">
        <v>-4.5898012263001498E-4</v>
      </c>
      <c r="J274" s="16">
        <v>-2.0920866821249051E-3</v>
      </c>
      <c r="K274" s="16">
        <v>-2.4916510453899865E-2</v>
      </c>
      <c r="L274" s="16">
        <v>-2.1362870214302832E-2</v>
      </c>
      <c r="M274" s="16">
        <v>2.6288355252341855E-3</v>
      </c>
      <c r="N274" s="16">
        <v>1.2792345393325411E-2</v>
      </c>
      <c r="O274" s="16">
        <v>3.3856750919385448E-3</v>
      </c>
      <c r="P274" s="16">
        <v>2.4604541895066667E-2</v>
      </c>
      <c r="Q274" s="16">
        <v>-4.1805182717573941E-2</v>
      </c>
      <c r="R274" s="16">
        <v>-3.269863730043987E-2</v>
      </c>
      <c r="S274" s="16">
        <v>4.6077770285468667E-4</v>
      </c>
      <c r="T274" s="16">
        <v>3.3076986686508825E-4</v>
      </c>
      <c r="U274" s="16">
        <v>-1.6769348547264196E-3</v>
      </c>
    </row>
    <row r="275" spans="1:21" x14ac:dyDescent="0.35">
      <c r="A275" s="21">
        <v>36644</v>
      </c>
      <c r="B275" s="16">
        <v>-3.0091691540793608E-2</v>
      </c>
      <c r="C275" s="16">
        <v>3.4643570952698211E-2</v>
      </c>
      <c r="D275" s="16">
        <v>9.4918076056280887E-2</v>
      </c>
      <c r="E275" s="16">
        <v>-5.2787254226103197E-2</v>
      </c>
      <c r="F275" s="16">
        <v>-9.1092877289744578E-3</v>
      </c>
      <c r="G275" s="16">
        <v>-6.0134890656868167E-2</v>
      </c>
      <c r="H275" s="16">
        <v>1.6030719331929788E-3</v>
      </c>
      <c r="I275" s="16">
        <v>-2.8633456551075964E-3</v>
      </c>
      <c r="J275" s="16">
        <v>1.0152775943292447E-2</v>
      </c>
      <c r="K275" s="16">
        <v>-4.4598672505906323E-2</v>
      </c>
      <c r="L275" s="16">
        <v>3.1145408137929653E-2</v>
      </c>
      <c r="M275" s="16">
        <v>8.7659456348632148E-4</v>
      </c>
      <c r="N275" s="16">
        <v>7.0890587367219426E-2</v>
      </c>
      <c r="O275" s="16">
        <v>-6.09190067301002E-3</v>
      </c>
      <c r="P275" s="16">
        <v>7.129562446764881E-3</v>
      </c>
      <c r="Q275" s="16">
        <v>-9.4395775024999518E-2</v>
      </c>
      <c r="R275" s="16">
        <v>7.1780147661959504E-5</v>
      </c>
      <c r="S275" s="16">
        <v>6.8601761153397334E-4</v>
      </c>
      <c r="T275" s="16">
        <v>6.6197765825415367E-4</v>
      </c>
      <c r="U275" s="16">
        <v>-3.5417839693409059E-3</v>
      </c>
    </row>
    <row r="276" spans="1:21" x14ac:dyDescent="0.35">
      <c r="A276" s="21">
        <v>36616</v>
      </c>
      <c r="B276" s="16">
        <v>9.7830725063801305E-2</v>
      </c>
      <c r="C276" s="16">
        <v>-6.3192385707598775E-2</v>
      </c>
      <c r="D276" s="16">
        <v>2.6688808905070971E-2</v>
      </c>
      <c r="E276" s="16">
        <v>4.0065939049276578E-2</v>
      </c>
      <c r="F276" s="16">
        <v>-1.1606650859051881E-2</v>
      </c>
      <c r="G276" s="16">
        <v>-6.5932459079050654E-2</v>
      </c>
      <c r="H276" s="16">
        <v>-2.1022281428493161E-2</v>
      </c>
      <c r="I276" s="16">
        <v>1.3173695411796693E-2</v>
      </c>
      <c r="J276" s="16">
        <v>2.7532979859213436E-2</v>
      </c>
      <c r="K276" s="16">
        <v>6.6416000691853716E-2</v>
      </c>
      <c r="L276" s="16">
        <v>7.3764023375847865E-2</v>
      </c>
      <c r="M276" s="16">
        <v>1.3328758325033885E-2</v>
      </c>
      <c r="N276" s="16">
        <v>3.9643942683456279E-2</v>
      </c>
      <c r="O276" s="16">
        <v>2.864645500119356E-2</v>
      </c>
      <c r="P276" s="16">
        <v>3.3972111228899982E-2</v>
      </c>
      <c r="Q276" s="16">
        <v>5.4001464615367478E-3</v>
      </c>
      <c r="R276" s="16">
        <v>5.9804166621385324E-2</v>
      </c>
      <c r="S276" s="16">
        <v>1.0937162477119511E-2</v>
      </c>
      <c r="T276" s="16">
        <v>1.0958674920528599E-2</v>
      </c>
      <c r="U276" s="16">
        <v>1.4903637888605159E-2</v>
      </c>
    </row>
    <row r="277" spans="1:21" x14ac:dyDescent="0.35">
      <c r="A277" s="21">
        <v>36585</v>
      </c>
      <c r="B277" s="16">
        <v>-1.8937990952439643E-2</v>
      </c>
      <c r="C277" s="16">
        <v>-3.8409602400600207E-2</v>
      </c>
      <c r="D277" s="16">
        <v>-0.18329105591401518</v>
      </c>
      <c r="E277" s="16">
        <v>2.7381132265538399E-2</v>
      </c>
      <c r="F277" s="16">
        <v>6.2475318091514742E-2</v>
      </c>
      <c r="G277" s="16">
        <v>0.16512244707092449</v>
      </c>
      <c r="H277" s="16">
        <v>1.9380907977255557E-3</v>
      </c>
      <c r="I277" s="16">
        <v>1.2093571755192434E-2</v>
      </c>
      <c r="J277" s="16">
        <v>3.8511144616615312E-3</v>
      </c>
      <c r="K277" s="16">
        <v>3.3406693959976419E-3</v>
      </c>
      <c r="L277" s="16">
        <v>-4.0685838218293746E-2</v>
      </c>
      <c r="M277" s="16">
        <v>9.510666606854068E-3</v>
      </c>
      <c r="N277" s="16">
        <v>-1.5517462488778722E-2</v>
      </c>
      <c r="O277" s="16">
        <v>1.1103065411537605E-2</v>
      </c>
      <c r="P277" s="16">
        <v>8.1719227860173049E-3</v>
      </c>
      <c r="Q277" s="16">
        <v>1.3290355195946235E-2</v>
      </c>
      <c r="R277" s="16">
        <v>-3.9578745211827804E-2</v>
      </c>
      <c r="S277" s="16">
        <v>1.1593002794741736E-2</v>
      </c>
      <c r="T277" s="16">
        <v>1.1336717428088061E-2</v>
      </c>
      <c r="U277" s="16">
        <v>1.2902021192176649E-2</v>
      </c>
    </row>
    <row r="278" spans="1:21" x14ac:dyDescent="0.35">
      <c r="A278" s="21">
        <v>36556</v>
      </c>
      <c r="B278" s="16">
        <v>-5.0242441481124112E-2</v>
      </c>
      <c r="C278" s="16">
        <v>3.461657870226631E-2</v>
      </c>
      <c r="D278" s="16">
        <v>-4.2959479055217353E-2</v>
      </c>
      <c r="E278" s="16">
        <v>-6.1664795888225932E-2</v>
      </c>
      <c r="F278" s="16">
        <v>7.2306006667858025E-2</v>
      </c>
      <c r="G278" s="16">
        <v>-1.6083848896870201E-2</v>
      </c>
      <c r="H278" s="16">
        <v>-4.3145821955216102E-3</v>
      </c>
      <c r="I278" s="16">
        <v>-3.2743628185907259E-3</v>
      </c>
      <c r="J278" s="16">
        <v>5.6632382761834243E-3</v>
      </c>
      <c r="K278" s="16">
        <v>-5.4513238883780568E-2</v>
      </c>
      <c r="L278" s="16">
        <v>-2.251000000000003E-2</v>
      </c>
      <c r="M278" s="16">
        <v>-1.8142042498542343E-3</v>
      </c>
      <c r="N278" s="16">
        <v>6.3020239605962036E-3</v>
      </c>
      <c r="O278" s="16">
        <v>-6.1173083843110154E-3</v>
      </c>
      <c r="P278" s="16">
        <v>-2.6566087241718384E-3</v>
      </c>
      <c r="Q278" s="16">
        <v>5.903665982494477E-3</v>
      </c>
      <c r="R278" s="16">
        <v>-4.1910000000000003E-2</v>
      </c>
      <c r="S278" s="16">
        <v>-8.6650172730279307E-3</v>
      </c>
      <c r="T278" s="16">
        <v>-8.3892617449664586E-3</v>
      </c>
      <c r="U278" s="16">
        <v>-1.1106187337284634E-2</v>
      </c>
    </row>
    <row r="279" spans="1:21" x14ac:dyDescent="0.35">
      <c r="A279" s="21">
        <v>36525</v>
      </c>
      <c r="B279" s="16">
        <v>5.8882460239932266E-2</v>
      </c>
      <c r="C279" s="16">
        <v>4.0542723308027773E-2</v>
      </c>
      <c r="D279" s="16">
        <v>-7.4254886976108159E-2</v>
      </c>
      <c r="E279" s="16">
        <v>9.0952448471880443E-2</v>
      </c>
      <c r="F279" s="16">
        <v>4.2237638782909537E-2</v>
      </c>
      <c r="G279" s="16">
        <v>0.11309152988667548</v>
      </c>
      <c r="H279" s="16">
        <v>1.1248366133396859E-2</v>
      </c>
      <c r="I279" s="16">
        <v>-4.8222108165529853E-3</v>
      </c>
      <c r="J279" s="16">
        <v>-6.5156630004719052E-3</v>
      </c>
      <c r="K279" s="16">
        <v>8.3091427862548084E-2</v>
      </c>
      <c r="L279" s="16">
        <v>-5.3970855737894841E-4</v>
      </c>
      <c r="M279" s="16">
        <v>-1.088260208549463E-3</v>
      </c>
      <c r="N279" s="16">
        <v>3.7782456975766543E-2</v>
      </c>
      <c r="O279" s="16">
        <v>-1.1266603415559628E-2</v>
      </c>
      <c r="P279" s="16">
        <v>3.9744923187096104E-2</v>
      </c>
      <c r="Q279" s="16">
        <v>0.1273533462463492</v>
      </c>
      <c r="R279" s="16">
        <v>4.870170728637957E-2</v>
      </c>
      <c r="S279" s="16">
        <v>-2.4452936627086252E-3</v>
      </c>
      <c r="T279" s="16">
        <v>-2.6773761713519972E-3</v>
      </c>
      <c r="U279" s="16">
        <v>-5.6821832802445016E-3</v>
      </c>
    </row>
    <row r="280" spans="1:21" x14ac:dyDescent="0.35">
      <c r="A280" s="21">
        <v>36494</v>
      </c>
      <c r="B280" s="16">
        <v>2.0323921570665426E-2</v>
      </c>
      <c r="C280" s="16">
        <v>2.772244355909681E-2</v>
      </c>
      <c r="D280" s="16">
        <v>-1.9497069277449874E-2</v>
      </c>
      <c r="E280" s="16">
        <v>3.3911067575581821E-2</v>
      </c>
      <c r="F280" s="16">
        <v>4.0464111350394294E-2</v>
      </c>
      <c r="G280" s="16">
        <v>5.968582811511669E-2</v>
      </c>
      <c r="H280" s="16">
        <v>1.1753091938608407E-2</v>
      </c>
      <c r="I280" s="16">
        <v>-7.1611863698861633E-5</v>
      </c>
      <c r="J280" s="16">
        <v>6.282646016729343E-3</v>
      </c>
      <c r="K280" s="16">
        <v>3.0980300243421244E-2</v>
      </c>
      <c r="L280" s="16">
        <v>6.2251722230601825E-3</v>
      </c>
      <c r="M280" s="16">
        <v>3.5656538451214193E-3</v>
      </c>
      <c r="N280" s="16">
        <v>-1.4149490207584492E-2</v>
      </c>
      <c r="O280" s="16">
        <v>-2.4843250916835036E-3</v>
      </c>
      <c r="P280" s="16">
        <v>-2.9580266222396512E-3</v>
      </c>
      <c r="Q280" s="16">
        <v>8.9754383565315177E-2</v>
      </c>
      <c r="R280" s="16">
        <v>2.6735434410431358E-2</v>
      </c>
      <c r="S280" s="16">
        <v>5.462242250444671E-4</v>
      </c>
      <c r="T280" s="16">
        <v>7.5357950263743589E-4</v>
      </c>
      <c r="U280" s="16">
        <v>3.4819775421659482E-3</v>
      </c>
    </row>
    <row r="281" spans="1:21" x14ac:dyDescent="0.35">
      <c r="A281" s="21">
        <v>36462</v>
      </c>
      <c r="B281" s="16">
        <v>6.3273527715629552E-2</v>
      </c>
      <c r="C281" s="16">
        <v>2.501276161306798E-2</v>
      </c>
      <c r="D281" s="16">
        <v>-8.2711560897522851E-2</v>
      </c>
      <c r="E281" s="16">
        <v>3.7520222342058318E-2</v>
      </c>
      <c r="F281" s="16">
        <v>-5.1571260799551988E-2</v>
      </c>
      <c r="G281" s="16">
        <v>4.0453539144142958E-3</v>
      </c>
      <c r="H281" s="16">
        <v>-6.6423668288712046E-3</v>
      </c>
      <c r="I281" s="16">
        <v>3.6896390622567221E-3</v>
      </c>
      <c r="J281" s="16">
        <v>2.4900216045991019E-3</v>
      </c>
      <c r="K281" s="16">
        <v>5.0129326810302022E-2</v>
      </c>
      <c r="L281" s="16">
        <v>-1.9823354296867324E-2</v>
      </c>
      <c r="M281" s="16">
        <v>2.6470996279213121E-3</v>
      </c>
      <c r="N281" s="16">
        <v>-2.0976510043015928E-2</v>
      </c>
      <c r="O281" s="16">
        <v>-4.1388281203802446E-4</v>
      </c>
      <c r="P281" s="16">
        <v>2.006381576665639E-2</v>
      </c>
      <c r="Q281" s="16">
        <v>2.0947745981394483E-2</v>
      </c>
      <c r="R281" s="16">
        <v>-1.3479637143889001E-2</v>
      </c>
      <c r="S281" s="16">
        <v>5.7569271971891212E-3</v>
      </c>
      <c r="T281" s="16">
        <v>5.556958827986902E-3</v>
      </c>
      <c r="U281" s="16">
        <v>-4.327569379223295E-4</v>
      </c>
    </row>
    <row r="282" spans="1:21" x14ac:dyDescent="0.35">
      <c r="A282" s="21">
        <v>36433</v>
      </c>
      <c r="B282" s="16">
        <v>-2.7415540939083605E-2</v>
      </c>
      <c r="C282" s="16">
        <v>-1.5577889447236148E-2</v>
      </c>
      <c r="D282" s="16">
        <v>-4.0946121470096575E-2</v>
      </c>
      <c r="E282" s="16">
        <v>9.6608915383435967E-3</v>
      </c>
      <c r="F282" s="16">
        <v>5.3040613850740437E-2</v>
      </c>
      <c r="G282" s="16">
        <v>2.0467918013000741E-4</v>
      </c>
      <c r="H282" s="16">
        <v>-7.2007200720071163E-3</v>
      </c>
      <c r="I282" s="16">
        <v>1.1609447521176763E-2</v>
      </c>
      <c r="J282" s="16">
        <v>4.5428629232495688E-3</v>
      </c>
      <c r="K282" s="16">
        <v>-1.0603571010271984E-2</v>
      </c>
      <c r="L282" s="16">
        <v>-2.7605774207771772E-2</v>
      </c>
      <c r="M282" s="16">
        <v>6.0206573243317685E-3</v>
      </c>
      <c r="N282" s="16">
        <v>-4.3513799403788744E-2</v>
      </c>
      <c r="O282" s="16">
        <v>9.9122230847314974E-3</v>
      </c>
      <c r="P282" s="16">
        <v>5.2996757435235242E-3</v>
      </c>
      <c r="Q282" s="16">
        <v>-3.3996687784999535E-2</v>
      </c>
      <c r="R282" s="16">
        <v>-4.204570893623949E-2</v>
      </c>
      <c r="S282" s="16">
        <v>1.6225080834632255E-2</v>
      </c>
      <c r="T282" s="16">
        <v>1.617043121149897E-2</v>
      </c>
      <c r="U282" s="16">
        <v>1.8464510441966508E-2</v>
      </c>
    </row>
    <row r="283" spans="1:21" x14ac:dyDescent="0.35">
      <c r="A283" s="21">
        <v>36403</v>
      </c>
      <c r="B283" s="16">
        <v>-4.9351908926829058E-3</v>
      </c>
      <c r="C283" s="16">
        <v>1.135016093511787E-2</v>
      </c>
      <c r="D283" s="16">
        <v>-7.5899409073497681E-3</v>
      </c>
      <c r="E283" s="16">
        <v>1.6991224696709661E-3</v>
      </c>
      <c r="F283" s="16">
        <v>7.0381409628651248E-2</v>
      </c>
      <c r="G283" s="16">
        <v>-3.6723996007090198E-2</v>
      </c>
      <c r="H283" s="16">
        <v>-1.10451069086418E-2</v>
      </c>
      <c r="I283" s="16">
        <v>-5.0871476847413888E-4</v>
      </c>
      <c r="J283" s="16">
        <v>2.1749949311560268E-3</v>
      </c>
      <c r="K283" s="16">
        <v>-9.0310780235747234E-4</v>
      </c>
      <c r="L283" s="16">
        <v>9.8051552079601034E-3</v>
      </c>
      <c r="M283" s="16">
        <v>7.4695472305208455E-4</v>
      </c>
      <c r="N283" s="16">
        <v>-7.2215213611103168E-3</v>
      </c>
      <c r="O283" s="16">
        <v>-1.6691505216095415E-3</v>
      </c>
      <c r="P283" s="16">
        <v>5.6451612903225534E-3</v>
      </c>
      <c r="Q283" s="16">
        <v>9.4994441386357931E-3</v>
      </c>
      <c r="R283" s="16">
        <v>-1.0013297336503135E-2</v>
      </c>
      <c r="S283" s="16">
        <v>-3.4891429501859861E-5</v>
      </c>
      <c r="T283" s="16">
        <v>0</v>
      </c>
      <c r="U283" s="16">
        <v>5.6297324938769933E-4</v>
      </c>
    </row>
    <row r="284" spans="1:21" x14ac:dyDescent="0.35">
      <c r="A284" s="21">
        <v>36371</v>
      </c>
      <c r="B284" s="16">
        <v>-3.1234225290305173E-2</v>
      </c>
      <c r="C284" s="16">
        <v>2.1280276816608934E-2</v>
      </c>
      <c r="D284" s="16">
        <v>-0.1235413385641132</v>
      </c>
      <c r="E284" s="16">
        <v>2.7613313022734509E-2</v>
      </c>
      <c r="F284" s="16">
        <v>3.5873727945785694E-2</v>
      </c>
      <c r="G284" s="16">
        <v>-2.746869330220636E-2</v>
      </c>
      <c r="H284" s="16">
        <v>4.0126215185949388E-3</v>
      </c>
      <c r="I284" s="16">
        <v>-4.25742335431889E-3</v>
      </c>
      <c r="J284" s="16">
        <v>1.7911219440136517E-3</v>
      </c>
      <c r="K284" s="16">
        <v>-4.4392421381889147E-3</v>
      </c>
      <c r="L284" s="16">
        <v>-5.9749456385781441E-3</v>
      </c>
      <c r="M284" s="16">
        <v>-4.1569983271523281E-3</v>
      </c>
      <c r="N284" s="16">
        <v>-3.4010065345699725E-2</v>
      </c>
      <c r="O284" s="16">
        <v>-3.3864068441064044E-3</v>
      </c>
      <c r="P284" s="16">
        <v>-3.0426653068162501E-2</v>
      </c>
      <c r="Q284" s="16">
        <v>-2.7798265054421067E-2</v>
      </c>
      <c r="R284" s="16">
        <v>-1.2916761959688605E-2</v>
      </c>
      <c r="S284" s="16">
        <v>-6.7807965992052743E-3</v>
      </c>
      <c r="T284" s="16">
        <v>-6.7980965329708098E-3</v>
      </c>
      <c r="U284" s="16">
        <v>-1.2938299961101851E-2</v>
      </c>
    </row>
    <row r="285" spans="1:21" x14ac:dyDescent="0.35">
      <c r="A285" s="21">
        <v>36341</v>
      </c>
      <c r="B285" s="16">
        <v>5.5497440434000955E-2</v>
      </c>
      <c r="C285" s="16">
        <v>2.8103877623621543E-2</v>
      </c>
      <c r="D285" s="16">
        <v>0.4708599424078832</v>
      </c>
      <c r="E285" s="16">
        <v>3.7907658346322259E-2</v>
      </c>
      <c r="F285" s="16">
        <v>6.4316654577937449E-2</v>
      </c>
      <c r="G285" s="16">
        <v>4.7057724456260663E-2</v>
      </c>
      <c r="H285" s="16">
        <v>-2.1294408852651214E-3</v>
      </c>
      <c r="I285" s="16">
        <v>-3.1859002873321218E-3</v>
      </c>
      <c r="J285" s="16">
        <v>2.493420141294056E-4</v>
      </c>
      <c r="K285" s="16">
        <v>5.0528580959202207E-2</v>
      </c>
      <c r="L285" s="16">
        <v>1.2114129905540727E-2</v>
      </c>
      <c r="M285" s="16">
        <v>-9.1770690349742834E-3</v>
      </c>
      <c r="N285" s="16">
        <v>-1.7665557985738212E-2</v>
      </c>
      <c r="O285" s="16">
        <v>-3.6699419912394893E-3</v>
      </c>
      <c r="P285" s="16">
        <v>4.743083003952564E-2</v>
      </c>
      <c r="Q285" s="16">
        <v>0.11346949955489705</v>
      </c>
      <c r="R285" s="16">
        <v>2.2313259870694768E-2</v>
      </c>
      <c r="S285" s="16">
        <v>-3.5223427032253785E-3</v>
      </c>
      <c r="T285" s="16">
        <v>-3.387533875338633E-3</v>
      </c>
      <c r="U285" s="16">
        <v>-3.7185011579946581E-3</v>
      </c>
    </row>
    <row r="286" spans="1:21" x14ac:dyDescent="0.35">
      <c r="A286" s="21">
        <v>36311</v>
      </c>
      <c r="B286" s="16">
        <v>-2.3616720084391862E-2</v>
      </c>
      <c r="C286" s="16">
        <v>5.1234106207928232E-2</v>
      </c>
      <c r="D286" s="16">
        <v>5.3830019858536193E-3</v>
      </c>
      <c r="E286" s="16">
        <v>-5.1637315227385239E-2</v>
      </c>
      <c r="F286" s="16">
        <v>-5.4568963035279139E-2</v>
      </c>
      <c r="G286" s="16">
        <v>1.2773834298647868E-2</v>
      </c>
      <c r="H286" s="16">
        <v>-1.3537290387446554E-2</v>
      </c>
      <c r="I286" s="16">
        <v>-8.7589675143600054E-3</v>
      </c>
      <c r="J286" s="16">
        <v>9.0482136533909241E-3</v>
      </c>
      <c r="K286" s="16">
        <v>-3.3497580608917499E-2</v>
      </c>
      <c r="L286" s="16">
        <v>1.1724137931034662E-2</v>
      </c>
      <c r="M286" s="16">
        <v>-5.7623073426111837E-3</v>
      </c>
      <c r="N286" s="16">
        <v>2.6571364040973044E-2</v>
      </c>
      <c r="O286" s="16">
        <v>-1.7047768662361129E-2</v>
      </c>
      <c r="P286" s="16">
        <v>6.1263972484952856E-3</v>
      </c>
      <c r="Q286" s="16">
        <v>-5.8956735355872869E-3</v>
      </c>
      <c r="R286" s="16">
        <v>-2.2564907643849996E-2</v>
      </c>
      <c r="S286" s="16">
        <v>-5.5859527025480249E-3</v>
      </c>
      <c r="T286" s="16">
        <v>-5.6421052631578927E-3</v>
      </c>
      <c r="U286" s="16">
        <v>-9.4777633575228171E-3</v>
      </c>
    </row>
    <row r="287" spans="1:21" x14ac:dyDescent="0.35">
      <c r="A287" s="21">
        <v>36280</v>
      </c>
      <c r="B287" s="16">
        <v>3.8717231909243921E-2</v>
      </c>
      <c r="C287" s="16">
        <v>2.0221289584128277E-2</v>
      </c>
      <c r="D287" s="16">
        <v>0.25148260491676822</v>
      </c>
      <c r="E287" s="16">
        <v>4.1708109541807703E-2</v>
      </c>
      <c r="F287" s="16">
        <v>4.1326886597039092E-2</v>
      </c>
      <c r="G287" s="16">
        <v>8.9610797720319324E-2</v>
      </c>
      <c r="H287" s="16">
        <v>1.9381760281117932E-2</v>
      </c>
      <c r="I287" s="16">
        <v>3.1679996174491798E-3</v>
      </c>
      <c r="J287" s="16">
        <v>5.8675764847029299E-3</v>
      </c>
      <c r="K287" s="16">
        <v>4.3254135833843188E-2</v>
      </c>
      <c r="L287" s="16">
        <v>3.318403908794787E-2</v>
      </c>
      <c r="M287" s="16">
        <v>7.6270032023530998E-3</v>
      </c>
      <c r="N287" s="16">
        <v>9.6368694740215366E-2</v>
      </c>
      <c r="O287" s="16">
        <v>1.982160555004997E-3</v>
      </c>
      <c r="P287" s="16">
        <v>4.0871121718377035E-2</v>
      </c>
      <c r="Q287" s="16">
        <v>0.12336285129924929</v>
      </c>
      <c r="R287" s="16">
        <v>9.8638750313840617E-2</v>
      </c>
      <c r="S287" s="16">
        <v>4.6112625199801194E-3</v>
      </c>
      <c r="T287" s="16">
        <v>4.5681414431943956E-3</v>
      </c>
      <c r="U287" s="16">
        <v>-2.9524868322732267E-3</v>
      </c>
    </row>
    <row r="288" spans="1:21" x14ac:dyDescent="0.35">
      <c r="A288" s="21">
        <v>36250</v>
      </c>
      <c r="B288" s="16">
        <v>4.0007736930302462E-2</v>
      </c>
      <c r="C288" s="16">
        <v>-8.5114431624739861E-3</v>
      </c>
      <c r="D288" s="16">
        <v>0.13617129282618112</v>
      </c>
      <c r="E288" s="16">
        <v>4.0491540625694711E-2</v>
      </c>
      <c r="F288" s="16">
        <v>0.16892645677477724</v>
      </c>
      <c r="G288" s="16">
        <v>1.5591234271226329E-2</v>
      </c>
      <c r="H288" s="16">
        <v>9.5338395876058968E-3</v>
      </c>
      <c r="I288" s="16">
        <v>5.5416646631725186E-3</v>
      </c>
      <c r="J288" s="16">
        <v>2.7821640724867702E-3</v>
      </c>
      <c r="K288" s="16">
        <v>4.6032675887483832E-2</v>
      </c>
      <c r="L288" s="16">
        <v>1.4320671533148088E-2</v>
      </c>
      <c r="M288" s="16">
        <v>7.8990125303508574E-3</v>
      </c>
      <c r="N288" s="16">
        <v>-2.1844236034251896E-4</v>
      </c>
      <c r="O288" s="16">
        <v>4.6857611433257507E-3</v>
      </c>
      <c r="P288" s="16">
        <v>1.6893877628410658E-2</v>
      </c>
      <c r="Q288" s="16">
        <v>0.13140524469474091</v>
      </c>
      <c r="R288" s="16">
        <v>2.9708646193966182E-2</v>
      </c>
      <c r="S288" s="16">
        <v>6.7144395179496996E-3</v>
      </c>
      <c r="T288" s="16">
        <v>6.7279850110713024E-3</v>
      </c>
      <c r="U288" s="16">
        <v>1.2735561749017021E-2</v>
      </c>
    </row>
    <row r="289" spans="1:21" x14ac:dyDescent="0.35">
      <c r="A289" s="21">
        <v>36217</v>
      </c>
      <c r="B289" s="16">
        <v>-3.1086348097095762E-2</v>
      </c>
      <c r="C289" s="16">
        <v>0.13674478606751239</v>
      </c>
      <c r="D289" s="16">
        <v>-4.24412047286854E-2</v>
      </c>
      <c r="E289" s="16">
        <v>-2.6340538603929042E-2</v>
      </c>
      <c r="F289" s="16">
        <v>-4.606408175752752E-2</v>
      </c>
      <c r="G289" s="16">
        <v>-8.1000983602288246E-2</v>
      </c>
      <c r="H289" s="16">
        <v>-5.8777069595722375E-3</v>
      </c>
      <c r="I289" s="16">
        <v>-1.7456830368743015E-2</v>
      </c>
      <c r="J289" s="16">
        <v>-6.035239821371885E-3</v>
      </c>
      <c r="K289" s="16">
        <v>-2.5335352079433604E-2</v>
      </c>
      <c r="L289" s="16">
        <v>3.5938519461350182E-2</v>
      </c>
      <c r="M289" s="16">
        <v>-1.2521893551496022E-2</v>
      </c>
      <c r="N289" s="16">
        <v>-1.475683857869492E-2</v>
      </c>
      <c r="O289" s="16">
        <v>-3.4823901859912909E-2</v>
      </c>
      <c r="P289" s="16">
        <v>1.6948825729821371E-2</v>
      </c>
      <c r="Q289" s="16">
        <v>1.0197481856046631E-2</v>
      </c>
      <c r="R289" s="16">
        <v>-5.3331246296440815E-3</v>
      </c>
      <c r="S289" s="16">
        <v>-3.9550758728841284E-3</v>
      </c>
      <c r="T289" s="16">
        <v>-4.155711983716337E-3</v>
      </c>
      <c r="U289" s="16">
        <v>-2.8074770378874847E-2</v>
      </c>
    </row>
    <row r="290" spans="1:21" x14ac:dyDescent="0.35">
      <c r="A290" s="21">
        <v>36189</v>
      </c>
      <c r="B290" s="16">
        <v>4.1816279303238613E-2</v>
      </c>
      <c r="C290" s="16">
        <v>6.4543889845092295E-4</v>
      </c>
      <c r="D290" s="16">
        <v>-0.18564757545769417</v>
      </c>
      <c r="E290" s="16">
        <v>-9.9173060719259798E-4</v>
      </c>
      <c r="F290" s="16">
        <v>4.3649727723378273E-3</v>
      </c>
      <c r="G290" s="16">
        <v>1.3293812075749312E-2</v>
      </c>
      <c r="H290" s="16">
        <v>1.4837735567692301E-2</v>
      </c>
      <c r="I290" s="16">
        <v>7.1372493041181873E-3</v>
      </c>
      <c r="J290" s="16">
        <v>8.2230490274570744E-3</v>
      </c>
      <c r="K290" s="16">
        <v>1.9827250002031338E-2</v>
      </c>
      <c r="L290" s="16">
        <v>1.3331454645957752E-2</v>
      </c>
      <c r="M290" s="16">
        <v>1.2341445734812995E-2</v>
      </c>
      <c r="N290" s="16">
        <v>-2.6442425215988274E-2</v>
      </c>
      <c r="O290" s="16">
        <v>4.3720190779013013E-3</v>
      </c>
      <c r="P290" s="16">
        <v>2.9191720743783511E-2</v>
      </c>
      <c r="Q290" s="16">
        <v>-1.4938882263787256E-2</v>
      </c>
      <c r="R290" s="16">
        <v>-2.6259349177490177E-2</v>
      </c>
      <c r="S290" s="16">
        <v>7.1187188628629716E-3</v>
      </c>
      <c r="T290" s="16">
        <v>7.1751943281797015E-3</v>
      </c>
      <c r="U290" s="16">
        <v>9.4344747659489414E-3</v>
      </c>
    </row>
    <row r="291" spans="1:21" x14ac:dyDescent="0.35">
      <c r="A291" s="21">
        <v>36160</v>
      </c>
      <c r="B291" s="16">
        <v>5.7602983846757772E-2</v>
      </c>
      <c r="C291" s="16">
        <v>-1.4000848536275035E-2</v>
      </c>
      <c r="D291" s="16">
        <v>-8.213808235664799E-2</v>
      </c>
      <c r="E291" s="16">
        <v>3.7136427262251859E-2</v>
      </c>
      <c r="F291" s="16">
        <v>-1.7211380390305897E-2</v>
      </c>
      <c r="G291" s="16">
        <v>6.1905997849998062E-2</v>
      </c>
      <c r="H291" s="16">
        <v>1.1009927595730939E-3</v>
      </c>
      <c r="I291" s="16">
        <v>3.0066575989691202E-3</v>
      </c>
      <c r="J291" s="16">
        <v>-2.1617557216033756E-3</v>
      </c>
      <c r="K291" s="16">
        <v>4.6036952230668504E-2</v>
      </c>
      <c r="L291" s="16">
        <v>-9.1712576650879729E-3</v>
      </c>
      <c r="M291" s="16">
        <v>-1.8506237786346524E-3</v>
      </c>
      <c r="N291" s="16">
        <v>-1.7895848766702471E-2</v>
      </c>
      <c r="O291" s="16">
        <v>6.1700182815356275E-3</v>
      </c>
      <c r="P291" s="16">
        <v>3.9268257471074763E-2</v>
      </c>
      <c r="Q291" s="16">
        <v>-1.56830320877962E-2</v>
      </c>
      <c r="R291" s="16">
        <v>-1.4220094872180122E-2</v>
      </c>
      <c r="S291" s="16">
        <v>4.2450464739292038E-3</v>
      </c>
      <c r="T291" s="16">
        <v>4.2031223194372025E-3</v>
      </c>
      <c r="U291" s="16">
        <v>6.2591678131178607E-3</v>
      </c>
    </row>
    <row r="292" spans="1:21" x14ac:dyDescent="0.35">
      <c r="A292" s="21">
        <v>36129</v>
      </c>
      <c r="B292" s="16">
        <v>6.0605618968548214E-2</v>
      </c>
      <c r="C292" s="16">
        <v>2.3669923995656816E-2</v>
      </c>
      <c r="D292" s="16">
        <v>3.1474438364266222E-2</v>
      </c>
      <c r="E292" s="16">
        <v>4.9390931740531219E-2</v>
      </c>
      <c r="F292" s="16">
        <v>-0.12167444981472386</v>
      </c>
      <c r="G292" s="16">
        <v>5.238694889531037E-2</v>
      </c>
      <c r="H292" s="16">
        <v>4.1494179153790833E-2</v>
      </c>
      <c r="I292" s="16">
        <v>5.6634110052555808E-3</v>
      </c>
      <c r="J292" s="16">
        <v>-3.5495532620301029E-3</v>
      </c>
      <c r="K292" s="16">
        <v>6.0679544185997525E-2</v>
      </c>
      <c r="L292" s="16">
        <v>1.2669653732382047E-2</v>
      </c>
      <c r="M292" s="16">
        <v>8.3040128413920389E-3</v>
      </c>
      <c r="N292" s="16">
        <v>1.639755709863655E-2</v>
      </c>
      <c r="O292" s="16">
        <v>-7.2595281306715442E-3</v>
      </c>
      <c r="P292" s="16">
        <v>1.6818706092062374E-2</v>
      </c>
      <c r="Q292" s="16">
        <v>8.3079055106336286E-2</v>
      </c>
      <c r="R292" s="16">
        <v>2.985289078992448E-2</v>
      </c>
      <c r="S292" s="16">
        <v>4.9811303063687085E-3</v>
      </c>
      <c r="T292" s="16">
        <v>5.0866454004656614E-3</v>
      </c>
      <c r="U292" s="16">
        <v>1.6258807625714189E-2</v>
      </c>
    </row>
    <row r="293" spans="1:21" x14ac:dyDescent="0.35">
      <c r="A293" s="21">
        <v>36098</v>
      </c>
      <c r="B293" s="16">
        <v>8.1330761314657662E-2</v>
      </c>
      <c r="C293" s="16">
        <v>4.1855203619909576E-2</v>
      </c>
      <c r="D293" s="16">
        <v>9.9349493531950772E-2</v>
      </c>
      <c r="E293" s="16">
        <v>0.10267837167888172</v>
      </c>
      <c r="F293" s="16">
        <v>-4.6909870166832679E-2</v>
      </c>
      <c r="G293" s="16">
        <v>4.0818009250372267E-2</v>
      </c>
      <c r="H293" s="16">
        <v>-2.0483923166251028E-2</v>
      </c>
      <c r="I293" s="16">
        <v>-5.2754702568510448E-3</v>
      </c>
      <c r="J293" s="16">
        <v>7.1229076458800833E-4</v>
      </c>
      <c r="K293" s="16">
        <v>9.0626876726178418E-2</v>
      </c>
      <c r="L293" s="16">
        <v>-2.06586858901181E-4</v>
      </c>
      <c r="M293" s="16">
        <v>-2.7797662157308389E-3</v>
      </c>
      <c r="N293" s="16">
        <v>-1.9328196468006431E-2</v>
      </c>
      <c r="O293" s="16">
        <v>-7.7100568405650272E-3</v>
      </c>
      <c r="P293" s="16">
        <v>5.5772040915732957E-2</v>
      </c>
      <c r="Q293" s="16">
        <v>0.10596644738517802</v>
      </c>
      <c r="R293" s="16">
        <v>9.5177572808482713E-2</v>
      </c>
      <c r="S293" s="16">
        <v>-1.2875737428598155E-3</v>
      </c>
      <c r="T293" s="16">
        <v>-1.463498622589543E-3</v>
      </c>
      <c r="U293" s="16">
        <v>-1.4732981809556733E-2</v>
      </c>
    </row>
    <row r="294" spans="1:21" x14ac:dyDescent="0.35">
      <c r="A294" s="21">
        <v>36068</v>
      </c>
      <c r="B294" s="16">
        <v>6.4065013055978559E-2</v>
      </c>
      <c r="C294" s="16">
        <v>-0.11173633440514474</v>
      </c>
      <c r="D294" s="16">
        <v>0.43220467903653348</v>
      </c>
      <c r="E294" s="16">
        <v>-2.9940275704017472E-2</v>
      </c>
      <c r="F294" s="16">
        <v>0.10220651667458602</v>
      </c>
      <c r="G294" s="16">
        <v>7.8262474292206452E-2</v>
      </c>
      <c r="H294" s="16">
        <v>4.5130323370241587E-3</v>
      </c>
      <c r="I294" s="16">
        <v>2.3416028436366476E-2</v>
      </c>
      <c r="J294" s="16">
        <v>2.201149425287352E-2</v>
      </c>
      <c r="K294" s="16">
        <v>2.0029225043279641E-2</v>
      </c>
      <c r="L294" s="16">
        <v>-3.4241009026190206E-3</v>
      </c>
      <c r="M294" s="16">
        <v>2.2738050608065663E-2</v>
      </c>
      <c r="N294" s="16">
        <v>6.1153271326378267E-2</v>
      </c>
      <c r="O294" s="16">
        <v>4.6836337928596539E-2</v>
      </c>
      <c r="P294" s="16">
        <v>7.7047812090139445E-2</v>
      </c>
      <c r="Q294" s="16">
        <v>6.2565478807713903E-2</v>
      </c>
      <c r="R294" s="16">
        <v>5.90995333572637E-2</v>
      </c>
      <c r="S294" s="16">
        <v>1.2071600345918254E-2</v>
      </c>
      <c r="T294" s="16">
        <v>1.2287581699346406E-2</v>
      </c>
      <c r="U294" s="16">
        <v>1.683626615214795E-2</v>
      </c>
    </row>
    <row r="295" spans="1:21" x14ac:dyDescent="0.35">
      <c r="A295" s="21">
        <v>36038</v>
      </c>
      <c r="B295" s="16">
        <v>-0.14458266787641028</v>
      </c>
      <c r="C295" s="16">
        <v>-9.4284674190025397E-2</v>
      </c>
      <c r="D295" s="16">
        <v>-0.27422646610101442</v>
      </c>
      <c r="E295" s="16">
        <v>-0.1288868723532971</v>
      </c>
      <c r="F295" s="16">
        <v>-5.9017035339549939E-2</v>
      </c>
      <c r="G295" s="16">
        <v>-0.19416557882708596</v>
      </c>
      <c r="H295" s="16">
        <v>-5.5179142500948686E-2</v>
      </c>
      <c r="I295" s="16">
        <v>1.6274392968866458E-2</v>
      </c>
      <c r="J295" s="16">
        <v>3.4987888807720413E-3</v>
      </c>
      <c r="K295" s="16">
        <v>-0.14020112905607451</v>
      </c>
      <c r="L295" s="16">
        <v>-9.089386685580314E-2</v>
      </c>
      <c r="M295" s="16">
        <v>1.7119616299872131E-2</v>
      </c>
      <c r="N295" s="16">
        <v>-9.3882917529500842E-2</v>
      </c>
      <c r="O295" s="16">
        <v>3.5441956932837249E-2</v>
      </c>
      <c r="P295" s="16">
        <v>-0.10268755081953174</v>
      </c>
      <c r="Q295" s="16">
        <v>-0.29162030017424068</v>
      </c>
      <c r="R295" s="16">
        <v>-0.10632983903305271</v>
      </c>
      <c r="S295" s="16">
        <v>9.0730867621393596E-3</v>
      </c>
      <c r="T295" s="16">
        <v>9.1460733444728159E-3</v>
      </c>
      <c r="U295" s="16">
        <v>1.9346237128511579E-2</v>
      </c>
    </row>
    <row r="296" spans="1:21" x14ac:dyDescent="0.35">
      <c r="A296" s="21">
        <v>36007</v>
      </c>
      <c r="B296" s="16">
        <v>-1.0659651223991706E-2</v>
      </c>
      <c r="C296" s="16">
        <v>8.813808299669601E-3</v>
      </c>
      <c r="D296" s="16">
        <v>-0.18099862443895198</v>
      </c>
      <c r="E296" s="16">
        <v>5.3597901699169448E-3</v>
      </c>
      <c r="F296" s="16">
        <v>-7.8608294842401838E-2</v>
      </c>
      <c r="G296" s="16">
        <v>-8.0951627262013215E-2</v>
      </c>
      <c r="H296" s="16">
        <v>5.6873932478105349E-3</v>
      </c>
      <c r="I296" s="16">
        <v>2.1272625489829888E-3</v>
      </c>
      <c r="J296" s="16">
        <v>4.0631182743811056E-3</v>
      </c>
      <c r="K296" s="16">
        <v>-1.3866073131674206E-4</v>
      </c>
      <c r="L296" s="16">
        <v>-4.4241288731134754E-2</v>
      </c>
      <c r="M296" s="16">
        <v>5.6960544320041606E-3</v>
      </c>
      <c r="N296" s="16">
        <v>-7.0588019649534428E-2</v>
      </c>
      <c r="O296" s="16">
        <v>2.3234484867011851E-3</v>
      </c>
      <c r="P296" s="16">
        <v>-2.9831226256461396E-2</v>
      </c>
      <c r="Q296" s="16">
        <v>2.993441865775881E-2</v>
      </c>
      <c r="R296" s="16">
        <v>-5.6877978152114039E-2</v>
      </c>
      <c r="S296" s="16">
        <v>5.0701653210303288E-3</v>
      </c>
      <c r="T296" s="16">
        <v>5.0380060102526159E-3</v>
      </c>
      <c r="U296" s="16">
        <v>2.3885123927775975E-3</v>
      </c>
    </row>
    <row r="297" spans="1:21" x14ac:dyDescent="0.35">
      <c r="A297" s="21">
        <v>35976</v>
      </c>
      <c r="B297" s="16">
        <v>4.0609828116342506E-2</v>
      </c>
      <c r="C297" s="16">
        <v>-1.9092219020172885E-2</v>
      </c>
      <c r="D297" s="16">
        <v>-0.1564336204226362</v>
      </c>
      <c r="E297" s="16">
        <v>4.1222947440739954E-3</v>
      </c>
      <c r="F297" s="16">
        <v>-3.5455597268426509E-2</v>
      </c>
      <c r="G297" s="16">
        <v>2.2130511941129694E-3</v>
      </c>
      <c r="H297" s="16">
        <v>3.5924649415541854E-3</v>
      </c>
      <c r="I297" s="16">
        <v>8.4808490885597276E-3</v>
      </c>
      <c r="J297" s="16">
        <v>2.5932054147677075E-3</v>
      </c>
      <c r="K297" s="16">
        <v>1.8931191646425427E-2</v>
      </c>
      <c r="L297" s="16">
        <v>-3.3821215125851567E-2</v>
      </c>
      <c r="M297" s="16">
        <v>6.8694311298458377E-3</v>
      </c>
      <c r="N297" s="16">
        <v>-2.443374789258268E-4</v>
      </c>
      <c r="O297" s="16">
        <v>1.1440940012368728E-2</v>
      </c>
      <c r="P297" s="16">
        <v>3.6738119834710758E-2</v>
      </c>
      <c r="Q297" s="16">
        <v>-0.10478421707920671</v>
      </c>
      <c r="R297" s="16">
        <v>-2.8265137913293548E-2</v>
      </c>
      <c r="S297" s="16">
        <v>4.7684005939374607E-3</v>
      </c>
      <c r="T297" s="16">
        <v>4.7957371225577639E-3</v>
      </c>
      <c r="U297" s="16">
        <v>8.6905809017552293E-3</v>
      </c>
    </row>
    <row r="298" spans="1:21" x14ac:dyDescent="0.35">
      <c r="A298" s="21">
        <v>35944</v>
      </c>
      <c r="B298" s="16">
        <v>-1.7218761120649684E-2</v>
      </c>
      <c r="C298" s="16">
        <v>-2.0983953447363923E-2</v>
      </c>
      <c r="D298" s="16">
        <v>-0.12706294933906925</v>
      </c>
      <c r="E298" s="16">
        <v>-6.3716008647171085E-3</v>
      </c>
      <c r="F298" s="16">
        <v>-4.717795384652701E-2</v>
      </c>
      <c r="G298" s="16">
        <v>-5.3851452053488735E-2</v>
      </c>
      <c r="H298" s="16">
        <v>3.4768605778907613E-3</v>
      </c>
      <c r="I298" s="16">
        <v>9.485815602836789E-3</v>
      </c>
      <c r="J298" s="16">
        <v>7.1334600204648879E-3</v>
      </c>
      <c r="K298" s="16">
        <v>-1.8160804374060757E-2</v>
      </c>
      <c r="L298" s="16">
        <v>-8.8805943236324181E-3</v>
      </c>
      <c r="M298" s="16">
        <v>1.0976174942515904E-2</v>
      </c>
      <c r="N298" s="16">
        <v>-7.4453121210651396E-3</v>
      </c>
      <c r="O298" s="16">
        <v>1.0372406898275344E-2</v>
      </c>
      <c r="P298" s="16">
        <v>8.5084216009723157E-3</v>
      </c>
      <c r="Q298" s="16">
        <v>-0.13840167734726971</v>
      </c>
      <c r="R298" s="16">
        <v>-4.7742361222204432E-2</v>
      </c>
      <c r="S298" s="16">
        <v>6.6472232349010785E-3</v>
      </c>
      <c r="T298" s="16">
        <v>6.7054090299507596E-3</v>
      </c>
      <c r="U298" s="16">
        <v>1.4303585108755845E-2</v>
      </c>
    </row>
    <row r="299" spans="1:21" x14ac:dyDescent="0.35">
      <c r="A299" s="21">
        <v>35915</v>
      </c>
      <c r="B299" s="16">
        <v>1.0036632149297064E-2</v>
      </c>
      <c r="C299" s="16">
        <v>3.0067209055537614E-3</v>
      </c>
      <c r="D299" s="16">
        <v>-0.10298035780221682</v>
      </c>
      <c r="E299" s="16">
        <v>6.5738238123596027E-3</v>
      </c>
      <c r="F299" s="16">
        <v>-2.7267526263471398E-2</v>
      </c>
      <c r="G299" s="16">
        <v>5.5870690713768489E-3</v>
      </c>
      <c r="H299" s="16">
        <v>3.9498824221047002E-3</v>
      </c>
      <c r="I299" s="16">
        <v>5.2196053469129033E-3</v>
      </c>
      <c r="J299" s="16">
        <v>3.9427855829059499E-3</v>
      </c>
      <c r="K299" s="16">
        <v>9.4279287106531218E-3</v>
      </c>
      <c r="L299" s="16">
        <v>1.5202965539334645E-2</v>
      </c>
      <c r="M299" s="16">
        <v>4.7635273885338059E-3</v>
      </c>
      <c r="N299" s="16">
        <v>-3.4292974536427212E-2</v>
      </c>
      <c r="O299" s="16">
        <v>4.5822610005648023E-3</v>
      </c>
      <c r="P299" s="16">
        <v>2.3776721034620696E-2</v>
      </c>
      <c r="Q299" s="16">
        <v>-1.0067600963343248E-2</v>
      </c>
      <c r="R299" s="16">
        <v>-3.1040496027901598E-2</v>
      </c>
      <c r="S299" s="16">
        <v>5.6582790521466642E-3</v>
      </c>
      <c r="T299" s="16">
        <v>5.6644488401367266E-3</v>
      </c>
      <c r="U299" s="16">
        <v>4.4905513345021575E-3</v>
      </c>
    </row>
    <row r="300" spans="1:21" x14ac:dyDescent="0.35">
      <c r="A300" s="21">
        <v>35885</v>
      </c>
      <c r="B300" s="16">
        <v>5.1200817681193778E-2</v>
      </c>
      <c r="C300" s="16">
        <v>5.691924581999297E-3</v>
      </c>
      <c r="D300" s="16">
        <v>-2.6871455243597464E-2</v>
      </c>
      <c r="E300" s="16">
        <v>3.1624382674721785E-2</v>
      </c>
      <c r="F300" s="16">
        <v>-5.1937546887322883E-3</v>
      </c>
      <c r="G300" s="16">
        <v>4.1220234934366218E-2</v>
      </c>
      <c r="H300" s="16">
        <v>9.3832288691912957E-3</v>
      </c>
      <c r="I300" s="16">
        <v>3.4363383196434061E-3</v>
      </c>
      <c r="J300" s="16">
        <v>-1.5239137230383948E-3</v>
      </c>
      <c r="K300" s="16">
        <v>4.3437100539282625E-2</v>
      </c>
      <c r="L300" s="16">
        <v>3.4915552861161769E-2</v>
      </c>
      <c r="M300" s="16">
        <v>5.6157899311706228E-3</v>
      </c>
      <c r="N300" s="16">
        <v>2.2755444839005268E-2</v>
      </c>
      <c r="O300" s="16">
        <v>1.6976861167001811E-3</v>
      </c>
      <c r="P300" s="16">
        <v>1.3581386968174902E-2</v>
      </c>
      <c r="Q300" s="16">
        <v>4.2270066017514152E-2</v>
      </c>
      <c r="R300" s="16">
        <v>-7.7498353159954902E-5</v>
      </c>
      <c r="S300" s="16">
        <v>4.23406396504733E-3</v>
      </c>
      <c r="T300" s="16">
        <v>4.2437923250564502E-3</v>
      </c>
      <c r="U300" s="16">
        <v>5.0320130009984254E-3</v>
      </c>
    </row>
    <row r="301" spans="1:21" x14ac:dyDescent="0.35">
      <c r="A301" s="21">
        <v>35853</v>
      </c>
      <c r="B301" s="16">
        <v>7.2123934311499882E-2</v>
      </c>
      <c r="C301" s="16">
        <v>2.1253405994550389E-2</v>
      </c>
      <c r="D301" s="16">
        <v>0.35542477886669932</v>
      </c>
      <c r="E301" s="16">
        <v>6.3842802078096117E-2</v>
      </c>
      <c r="F301" s="16">
        <v>-6.5984354780031618E-2</v>
      </c>
      <c r="G301" s="16">
        <v>7.3930963306815922E-2</v>
      </c>
      <c r="H301" s="16">
        <v>5.8568977094679564E-3</v>
      </c>
      <c r="I301" s="16">
        <v>-7.5312739341337753E-4</v>
      </c>
      <c r="J301" s="16">
        <v>-1.3852307091991589E-3</v>
      </c>
      <c r="K301" s="16">
        <v>6.8221435003434916E-2</v>
      </c>
      <c r="L301" s="16">
        <v>1.5750683138975541E-2</v>
      </c>
      <c r="M301" s="16">
        <v>3.0995937264224338E-3</v>
      </c>
      <c r="N301" s="16">
        <v>-2.0385057606119639E-2</v>
      </c>
      <c r="O301" s="16">
        <v>-5.0672505473882135E-3</v>
      </c>
      <c r="P301" s="16">
        <v>2.2147017519626111E-2</v>
      </c>
      <c r="Q301" s="16">
        <v>0.10435074792784382</v>
      </c>
      <c r="R301" s="16">
        <v>7.070769932891463E-2</v>
      </c>
      <c r="S301" s="16">
        <v>2.1153609642110549E-3</v>
      </c>
      <c r="T301" s="16">
        <v>1.9904098434813111E-3</v>
      </c>
      <c r="U301" s="16">
        <v>3.55655112787856E-3</v>
      </c>
    </row>
    <row r="302" spans="1:21" x14ac:dyDescent="0.35">
      <c r="A302" s="21">
        <v>35825</v>
      </c>
      <c r="B302" s="16">
        <v>1.1049521029816045E-2</v>
      </c>
      <c r="C302" s="16">
        <v>-4.1274817136886077E-2</v>
      </c>
      <c r="D302" s="16">
        <v>-0.2552690252081119</v>
      </c>
      <c r="E302" s="16">
        <v>4.1333996492238567E-2</v>
      </c>
      <c r="F302" s="16">
        <v>-1.6117116734277737E-2</v>
      </c>
      <c r="G302" s="16">
        <v>-1.5767666692242721E-2</v>
      </c>
      <c r="H302" s="16">
        <v>1.8000911438553979E-2</v>
      </c>
      <c r="I302" s="16">
        <v>1.2838248412995856E-2</v>
      </c>
      <c r="J302" s="16">
        <v>6.3022735304512079E-3</v>
      </c>
      <c r="K302" s="16">
        <v>2.1214859031459143E-2</v>
      </c>
      <c r="L302" s="16">
        <v>7.269143039973569E-2</v>
      </c>
      <c r="M302" s="16">
        <v>1.3326612316314712E-2</v>
      </c>
      <c r="N302" s="16">
        <v>-1.1888545609469059E-2</v>
      </c>
      <c r="O302" s="16">
        <v>1.9776714513556559E-2</v>
      </c>
      <c r="P302" s="16">
        <v>2.1830671151991332E-2</v>
      </c>
      <c r="Q302" s="16">
        <v>-7.8771427088585089E-2</v>
      </c>
      <c r="R302" s="16">
        <v>-3.6256222635398516E-2</v>
      </c>
      <c r="S302" s="16">
        <v>9.9491982262851497E-3</v>
      </c>
      <c r="T302" s="16">
        <v>1.0052088092844746E-2</v>
      </c>
      <c r="U302" s="16">
        <v>1.7840000000000078E-2</v>
      </c>
    </row>
    <row r="303" spans="1:21" x14ac:dyDescent="0.35">
      <c r="A303" s="21">
        <v>35795</v>
      </c>
      <c r="B303" s="16">
        <v>1.7151758417558227E-2</v>
      </c>
      <c r="C303" s="16">
        <v>-2.2471910112359494E-2</v>
      </c>
      <c r="D303" s="16">
        <v>-2.7285698226438226E-2</v>
      </c>
      <c r="E303" s="16">
        <v>8.2257099623463947E-3</v>
      </c>
      <c r="F303" s="16">
        <v>-6.7574960947917817E-2</v>
      </c>
      <c r="G303" s="16">
        <v>1.7503049659546965E-2</v>
      </c>
      <c r="H303" s="16">
        <v>8.7729379764778237E-3</v>
      </c>
      <c r="I303" s="16">
        <v>1.0068428750522385E-2</v>
      </c>
      <c r="J303" s="16">
        <v>-7.5891160969148164E-3</v>
      </c>
      <c r="K303" s="16">
        <v>1.285778395091941E-2</v>
      </c>
      <c r="L303" s="16">
        <v>1.1789891395154406E-2</v>
      </c>
      <c r="M303" s="16">
        <v>1.078024772423869E-2</v>
      </c>
      <c r="N303" s="16">
        <v>2.292887128525023E-2</v>
      </c>
      <c r="O303" s="16">
        <v>1.0247486465583933E-2</v>
      </c>
      <c r="P303" s="16">
        <v>3.4257074037127966E-2</v>
      </c>
      <c r="Q303" s="16">
        <v>2.3069379755749964E-2</v>
      </c>
      <c r="R303" s="16">
        <v>-1.7626898942386116E-2</v>
      </c>
      <c r="S303" s="16">
        <v>9.1123311022536235E-3</v>
      </c>
      <c r="T303" s="16">
        <v>9.1294725193655779E-3</v>
      </c>
      <c r="U303" s="16" t="e">
        <v>#DIV/0!</v>
      </c>
    </row>
    <row r="304" spans="1:21" x14ac:dyDescent="0.35">
      <c r="A304" s="21">
        <v>35762</v>
      </c>
      <c r="B304" s="16">
        <v>4.6299524461807851E-2</v>
      </c>
      <c r="C304" s="16">
        <v>7.3743783227575577E-3</v>
      </c>
      <c r="D304" s="16">
        <v>-0.18081757442154356</v>
      </c>
      <c r="E304" s="16">
        <v>-1.2484253507666798E-2</v>
      </c>
      <c r="F304" s="16">
        <v>-9.859484237034899E-2</v>
      </c>
      <c r="G304" s="16">
        <v>-6.4653462728402333E-3</v>
      </c>
      <c r="H304" s="16">
        <v>9.5529084158414435E-3</v>
      </c>
      <c r="I304" s="16">
        <v>4.6047884552311569E-3</v>
      </c>
      <c r="J304" s="16">
        <v>5.8402171463287633E-3</v>
      </c>
      <c r="K304" s="16">
        <v>1.5156423478063452E-2</v>
      </c>
      <c r="L304" s="16">
        <v>-1.7684953428254935E-2</v>
      </c>
      <c r="M304" s="16">
        <v>5.9213262773847308E-3</v>
      </c>
      <c r="N304" s="16">
        <v>2.0586989409984824E-2</v>
      </c>
      <c r="O304" s="16">
        <v>4.1418586590731277E-3</v>
      </c>
      <c r="P304" s="16">
        <v>4.6625923096511368E-2</v>
      </c>
      <c r="Q304" s="16">
        <v>-3.6510525232764213E-2</v>
      </c>
      <c r="R304" s="16">
        <v>-1.6049239569443596E-2</v>
      </c>
      <c r="S304" s="16">
        <v>3.2821518844079467E-3</v>
      </c>
      <c r="T304" s="16">
        <v>3.1452358926919999E-3</v>
      </c>
      <c r="U304" s="16" t="e">
        <v>#DIV/0!</v>
      </c>
    </row>
    <row r="305" spans="1:21" x14ac:dyDescent="0.35">
      <c r="A305" s="21">
        <v>35734</v>
      </c>
      <c r="B305" s="16">
        <v>-3.3407264343847665E-2</v>
      </c>
      <c r="C305" s="16">
        <v>-4.4568245125348072E-2</v>
      </c>
      <c r="D305" s="16">
        <v>-0.16336085607337503</v>
      </c>
      <c r="E305" s="16">
        <v>-7.6648483876143092E-2</v>
      </c>
      <c r="F305" s="16">
        <v>2.7512529370232741E-2</v>
      </c>
      <c r="G305" s="16">
        <v>-4.3921094058121057E-2</v>
      </c>
      <c r="H305" s="16">
        <v>8.9033406882665922E-4</v>
      </c>
      <c r="I305" s="16">
        <v>1.4507220336727134E-2</v>
      </c>
      <c r="J305" s="16">
        <v>1.0806259904913018E-2</v>
      </c>
      <c r="K305" s="16">
        <v>-6.0204557597212327E-2</v>
      </c>
      <c r="L305" s="16">
        <v>-1.5024603166584161E-2</v>
      </c>
      <c r="M305" s="16">
        <v>1.0711993286241173E-2</v>
      </c>
      <c r="N305" s="16">
        <v>-3.193870019097611E-2</v>
      </c>
      <c r="O305" s="16">
        <v>2.1012290207479856E-2</v>
      </c>
      <c r="P305" s="16">
        <v>-1.5509394625105033E-3</v>
      </c>
      <c r="Q305" s="16">
        <v>-0.1644069038666981</v>
      </c>
      <c r="R305" s="16">
        <v>-0.14479783832023596</v>
      </c>
      <c r="S305" s="16">
        <v>1.1087235692761599E-2</v>
      </c>
      <c r="T305" s="16">
        <v>1.1036288814066486E-2</v>
      </c>
      <c r="U305" s="16" t="e">
        <v>#DIV/0!</v>
      </c>
    </row>
    <row r="306" spans="1:21" x14ac:dyDescent="0.35">
      <c r="A306" s="21">
        <v>35703</v>
      </c>
      <c r="B306" s="16">
        <v>5.4764879462377847E-2</v>
      </c>
      <c r="C306" s="16">
        <v>-3.7229846979018877E-2</v>
      </c>
      <c r="D306" s="16">
        <v>-0.16746499304301488</v>
      </c>
      <c r="E306" s="16">
        <v>5.4876242860165014E-2</v>
      </c>
      <c r="F306" s="16">
        <v>2.529312059537614E-2</v>
      </c>
      <c r="G306" s="16">
        <v>7.3201349383642755E-2</v>
      </c>
      <c r="H306" s="16">
        <v>1.9817614780308634E-2</v>
      </c>
      <c r="I306" s="16">
        <v>1.4748186864389723E-2</v>
      </c>
      <c r="J306" s="16">
        <v>2.8010091579093732E-3</v>
      </c>
      <c r="K306" s="16">
        <v>5.3541604398477771E-2</v>
      </c>
      <c r="L306" s="16">
        <v>5.5476756710640007E-2</v>
      </c>
      <c r="M306" s="16">
        <v>1.603393212614912E-2</v>
      </c>
      <c r="N306" s="16">
        <v>9.6499849048362396E-2</v>
      </c>
      <c r="O306" s="16">
        <v>1.7890772128060339E-2</v>
      </c>
      <c r="P306" s="16">
        <v>3.9457688038479821E-2</v>
      </c>
      <c r="Q306" s="16">
        <v>2.7066926722413509E-2</v>
      </c>
      <c r="R306" s="16">
        <v>4.3205034265764608E-2</v>
      </c>
      <c r="S306" s="16">
        <v>1.2669799781111157E-2</v>
      </c>
      <c r="T306" s="16">
        <v>1.2595889762287982E-2</v>
      </c>
      <c r="U306" s="16" t="e">
        <v>#DIV/0!</v>
      </c>
    </row>
    <row r="307" spans="1:21" x14ac:dyDescent="0.35">
      <c r="A307" s="21">
        <v>35671</v>
      </c>
      <c r="B307" s="16">
        <v>-5.6051465248448507E-2</v>
      </c>
      <c r="C307" s="16">
        <v>5.4566627848943616E-2</v>
      </c>
      <c r="D307" s="16">
        <v>5.9939501958027996E-2</v>
      </c>
      <c r="E307" s="16">
        <v>-7.4806231895404363E-2</v>
      </c>
      <c r="F307" s="16">
        <v>2.5290599586725193E-2</v>
      </c>
      <c r="G307" s="16">
        <v>2.2868586285601511E-2</v>
      </c>
      <c r="H307" s="16">
        <v>-2.2648049313664931E-3</v>
      </c>
      <c r="I307" s="16">
        <v>-8.5297268344938226E-3</v>
      </c>
      <c r="J307" s="16">
        <v>2.8388433456516537E-3</v>
      </c>
      <c r="K307" s="16">
        <v>-7.030596596105243E-2</v>
      </c>
      <c r="L307" s="16">
        <v>-1.9911365679285864E-2</v>
      </c>
      <c r="M307" s="16">
        <v>-4.7029563714682254E-3</v>
      </c>
      <c r="N307" s="16">
        <v>-5.6653424115070683E-3</v>
      </c>
      <c r="O307" s="16">
        <v>-1.4385150812064929E-2</v>
      </c>
      <c r="P307" s="16">
        <v>3.7936065791219775E-3</v>
      </c>
      <c r="Q307" s="16">
        <v>-0.12777445834049217</v>
      </c>
      <c r="R307" s="16">
        <v>-5.2052961959317967E-3</v>
      </c>
      <c r="S307" s="16">
        <v>-2.3635499492608014E-3</v>
      </c>
      <c r="T307" s="16">
        <v>-2.3620559334844859E-3</v>
      </c>
      <c r="U307" s="16" t="e">
        <v>#DIV/0!</v>
      </c>
    </row>
    <row r="308" spans="1:21" x14ac:dyDescent="0.35">
      <c r="A308" s="21">
        <v>35642</v>
      </c>
      <c r="B308" s="16">
        <v>7.9519556687761117E-2</v>
      </c>
      <c r="C308" s="16">
        <v>-7.5230769230769212E-2</v>
      </c>
      <c r="D308" s="16">
        <v>0.13592797082904129</v>
      </c>
      <c r="E308" s="16">
        <v>1.7209661620304351E-2</v>
      </c>
      <c r="F308" s="16">
        <v>4.0969388495887049E-2</v>
      </c>
      <c r="G308" s="16">
        <v>4.6517858828438285E-2</v>
      </c>
      <c r="H308" s="16">
        <v>2.7458518818292088E-2</v>
      </c>
      <c r="I308" s="16">
        <v>2.6966817475487792E-2</v>
      </c>
      <c r="J308" s="16">
        <v>9.6648966127603764E-3</v>
      </c>
      <c r="K308" s="16">
        <v>4.5029900402783429E-2</v>
      </c>
      <c r="L308" s="16">
        <v>1.6705277252343276E-2</v>
      </c>
      <c r="M308" s="16">
        <v>2.1741370315860431E-2</v>
      </c>
      <c r="N308" s="16">
        <v>2.7059649306945044E-2</v>
      </c>
      <c r="O308" s="16">
        <v>3.4849420319681634E-2</v>
      </c>
      <c r="P308" s="16">
        <v>4.4993346640053167E-2</v>
      </c>
      <c r="Q308" s="16">
        <v>1.3980710499045479E-2</v>
      </c>
      <c r="R308" s="16">
        <v>2.4053111799987592E-2</v>
      </c>
      <c r="S308" s="16">
        <v>1.8845947466921364E-2</v>
      </c>
      <c r="T308" s="16">
        <v>1.8769852728847791E-2</v>
      </c>
      <c r="U308" s="16" t="e">
        <v>#DIV/0!</v>
      </c>
    </row>
    <row r="309" spans="1:21" x14ac:dyDescent="0.35">
      <c r="A309" s="21">
        <v>35611</v>
      </c>
      <c r="B309" s="16">
        <v>4.4803241914772807E-2</v>
      </c>
      <c r="C309" s="16">
        <v>-2.3877459077939589E-2</v>
      </c>
      <c r="D309" s="16">
        <v>2.216643773978122E-2</v>
      </c>
      <c r="E309" s="16">
        <v>5.2142510012903598E-2</v>
      </c>
      <c r="F309" s="16">
        <v>-5.4100673427631474E-2</v>
      </c>
      <c r="G309" s="16">
        <v>4.2834992987076381E-2</v>
      </c>
      <c r="H309" s="16">
        <v>1.3868373543410417E-2</v>
      </c>
      <c r="I309" s="16">
        <v>1.186931233128341E-2</v>
      </c>
      <c r="J309" s="16">
        <v>-3.2978819378313151E-3</v>
      </c>
      <c r="K309" s="16">
        <v>5.1795447203645484E-2</v>
      </c>
      <c r="L309" s="16">
        <v>-1.3512805191265409E-2</v>
      </c>
      <c r="M309" s="16">
        <v>1.3800902614106381E-2</v>
      </c>
      <c r="N309" s="16">
        <v>5.5028029621427166E-2</v>
      </c>
      <c r="O309" s="16">
        <v>1.1238293444328917E-2</v>
      </c>
      <c r="P309" s="16">
        <v>8.3018867924529172E-3</v>
      </c>
      <c r="Q309" s="16">
        <v>5.2911180866321628E-2</v>
      </c>
      <c r="R309" s="16">
        <v>3.144931111032756E-3</v>
      </c>
      <c r="S309" s="16">
        <v>1.1664548247007911E-2</v>
      </c>
      <c r="T309" s="16">
        <v>1.158714703018493E-2</v>
      </c>
      <c r="U309" s="16" t="e">
        <v>#DIV/0!</v>
      </c>
    </row>
    <row r="310" spans="1:21" x14ac:dyDescent="0.35">
      <c r="A310" s="21">
        <v>35580</v>
      </c>
      <c r="B310" s="16">
        <v>6.0879510283691207E-2</v>
      </c>
      <c r="C310" s="16">
        <v>-8.7823757070556452E-3</v>
      </c>
      <c r="D310" s="16">
        <v>-1.0997365965098149E-2</v>
      </c>
      <c r="E310" s="16">
        <v>6.4581735143524943E-2</v>
      </c>
      <c r="F310" s="16">
        <v>7.1523777543187617E-3</v>
      </c>
      <c r="G310" s="16">
        <v>0.11121765889799606</v>
      </c>
      <c r="H310" s="16">
        <v>2.1394296251283418E-2</v>
      </c>
      <c r="I310" s="16">
        <v>9.4531765763488096E-3</v>
      </c>
      <c r="J310" s="16">
        <v>5.5640113296171467E-3</v>
      </c>
      <c r="K310" s="16">
        <v>6.0890671505922089E-2</v>
      </c>
      <c r="L310" s="16">
        <v>3.3029748432440664E-2</v>
      </c>
      <c r="M310" s="16">
        <v>8.2536560814034932E-3</v>
      </c>
      <c r="N310" s="16">
        <v>2.9871916407101962E-2</v>
      </c>
      <c r="O310" s="16">
        <v>1.0231971406545748E-2</v>
      </c>
      <c r="P310" s="16">
        <v>1.7144319344933434E-2</v>
      </c>
      <c r="Q310" s="16">
        <v>2.7610297330987077E-2</v>
      </c>
      <c r="R310" s="16">
        <v>7.5410208799121081E-2</v>
      </c>
      <c r="S310" s="16">
        <v>9.786619605326452E-3</v>
      </c>
      <c r="T310" s="16">
        <v>9.7335561891653821E-3</v>
      </c>
      <c r="U310" s="16" t="e">
        <v>#DIV/0!</v>
      </c>
    </row>
    <row r="311" spans="1:21" x14ac:dyDescent="0.35">
      <c r="A311" s="21">
        <v>35550</v>
      </c>
      <c r="B311" s="16">
        <v>5.9670060668619573E-2</v>
      </c>
      <c r="C311" s="16">
        <v>-2.6799942054179238E-2</v>
      </c>
      <c r="D311" s="16">
        <v>0.13164408307066222</v>
      </c>
      <c r="E311" s="16">
        <v>4.8131649472522575E-3</v>
      </c>
      <c r="F311" s="16">
        <v>2.313386501065029E-2</v>
      </c>
      <c r="G311" s="16">
        <v>2.8109054355611729E-3</v>
      </c>
      <c r="H311" s="16">
        <v>1.054526204340922E-2</v>
      </c>
      <c r="I311" s="16">
        <v>1.4969419614216717E-2</v>
      </c>
      <c r="J311" s="16">
        <v>7.0855031417811354E-3</v>
      </c>
      <c r="K311" s="16">
        <v>3.1948264250751368E-2</v>
      </c>
      <c r="L311" s="16">
        <v>-4.9246751007565592E-3</v>
      </c>
      <c r="M311" s="16">
        <v>1.3267034668068556E-2</v>
      </c>
      <c r="N311" s="16">
        <v>-3.6613083752772391E-2</v>
      </c>
      <c r="O311" s="16">
        <v>1.7832941008631087E-2</v>
      </c>
      <c r="P311" s="16">
        <v>2.8812121566677451E-2</v>
      </c>
      <c r="Q311" s="16">
        <v>2.0485721714602612E-4</v>
      </c>
      <c r="R311" s="16">
        <v>-3.1259739155892197E-3</v>
      </c>
      <c r="S311" s="16">
        <v>1.5946320393360747E-2</v>
      </c>
      <c r="T311" s="16">
        <v>1.5779486667332421E-2</v>
      </c>
      <c r="U311" s="16" t="e">
        <v>#DIV/0!</v>
      </c>
    </row>
    <row r="312" spans="1:21" x14ac:dyDescent="0.35">
      <c r="A312" s="21">
        <v>35520</v>
      </c>
      <c r="B312" s="16">
        <v>-4.1085253959342816E-2</v>
      </c>
      <c r="C312" s="16">
        <v>5.3571428571428603E-2</v>
      </c>
      <c r="D312" s="16">
        <v>-2.8228117958160492E-2</v>
      </c>
      <c r="E312" s="16">
        <v>-3.2256619327086788E-4</v>
      </c>
      <c r="F312" s="16">
        <v>1.6867561366857631E-2</v>
      </c>
      <c r="G312" s="16">
        <v>-4.7215317282430114E-2</v>
      </c>
      <c r="H312" s="16">
        <v>-1.4893927699785148E-2</v>
      </c>
      <c r="I312" s="16">
        <v>-1.1081504039250567E-2</v>
      </c>
      <c r="J312" s="16">
        <v>-1.489000000000007E-2</v>
      </c>
      <c r="K312" s="16">
        <v>-1.9467296270336054E-2</v>
      </c>
      <c r="L312" s="16">
        <v>-1.1082930156226634E-2</v>
      </c>
      <c r="M312" s="16">
        <v>-8.7332986658976708E-3</v>
      </c>
      <c r="N312" s="16">
        <v>7.6108239754792972E-3</v>
      </c>
      <c r="O312" s="16">
        <v>-1.7245005257623625E-2</v>
      </c>
      <c r="P312" s="16">
        <v>-1.0134059124996431E-2</v>
      </c>
      <c r="Q312" s="16">
        <v>-2.7813027877590546E-2</v>
      </c>
      <c r="R312" s="16">
        <v>-3.5532116442598682E-2</v>
      </c>
      <c r="S312" s="16">
        <v>-9.4184763596243393E-3</v>
      </c>
      <c r="T312" s="16">
        <v>-9.3004848125061157E-3</v>
      </c>
      <c r="U312" s="16" t="e">
        <v>#DIV/0!</v>
      </c>
    </row>
    <row r="313" spans="1:21" x14ac:dyDescent="0.35">
      <c r="A313" s="21">
        <v>35489</v>
      </c>
      <c r="B313" s="16">
        <v>7.8378397264993183E-3</v>
      </c>
      <c r="C313" s="16">
        <v>8.9313212195873959E-3</v>
      </c>
      <c r="D313" s="16">
        <v>2.8799180311161132E-2</v>
      </c>
      <c r="E313" s="16">
        <v>1.3835141076651958E-2</v>
      </c>
      <c r="F313" s="16">
        <v>-6.8937933338711899E-2</v>
      </c>
      <c r="G313" s="16">
        <v>-2.4244400416594036E-2</v>
      </c>
      <c r="H313" s="16">
        <v>1.6539790920078845E-2</v>
      </c>
      <c r="I313" s="16">
        <v>2.4875270306559116E-3</v>
      </c>
      <c r="K313" s="16">
        <v>1.3346267918816768E-2</v>
      </c>
      <c r="L313" s="16">
        <v>3.3776935618913262E-2</v>
      </c>
      <c r="M313" s="16">
        <v>4.0029000202912446E-3</v>
      </c>
      <c r="N313" s="16">
        <v>-3.54372780861123E-3</v>
      </c>
      <c r="O313" s="16">
        <v>7.0106561974370152E-5</v>
      </c>
      <c r="P313" s="16">
        <v>7.9969646557511709E-3</v>
      </c>
      <c r="Q313" s="16">
        <v>4.2556237805959851E-2</v>
      </c>
      <c r="R313" s="16">
        <v>1.3795778159454875E-2</v>
      </c>
      <c r="S313" s="16">
        <v>3.3344583192711497E-3</v>
      </c>
      <c r="T313" s="16">
        <v>3.3753598729275858E-3</v>
      </c>
      <c r="U313" s="16" t="e">
        <v>#DIV/0!</v>
      </c>
    </row>
    <row r="314" spans="1:21" x14ac:dyDescent="0.35">
      <c r="A314" s="21">
        <v>35461</v>
      </c>
      <c r="B314" s="16">
        <v>6.245773509268937E-2</v>
      </c>
      <c r="C314" s="16">
        <v>1.1841695232159388E-2</v>
      </c>
      <c r="D314" s="16">
        <v>-2.0442038959275766E-2</v>
      </c>
      <c r="E314" s="16">
        <v>-3.2433287627887442E-2</v>
      </c>
      <c r="F314" s="16">
        <v>-1.4700037386306652E-2</v>
      </c>
      <c r="G314" s="16">
        <v>1.9986616557436276E-2</v>
      </c>
      <c r="H314" s="16">
        <v>9.7638267348991725E-3</v>
      </c>
      <c r="I314" s="16">
        <v>3.0622226632830429E-3</v>
      </c>
      <c r="K314" s="16">
        <v>1.6022299326006628E-2</v>
      </c>
      <c r="L314" s="16">
        <v>6.0110948905109485E-2</v>
      </c>
      <c r="M314" s="16">
        <v>6.5305236009194356E-3</v>
      </c>
      <c r="N314" s="16">
        <v>5.9994451380220859E-3</v>
      </c>
      <c r="O314" s="16">
        <v>4.208163837844392E-4</v>
      </c>
      <c r="P314" s="16">
        <v>2.9135253656924931E-2</v>
      </c>
      <c r="Q314" s="16">
        <v>6.8443644642056434E-2</v>
      </c>
      <c r="R314" s="16">
        <v>2.6293861679476116E-3</v>
      </c>
      <c r="S314" s="16">
        <v>7.4256415835929346E-3</v>
      </c>
      <c r="T314" s="16" t="e">
        <v>#DIV/0!</v>
      </c>
      <c r="U314" s="16" t="e">
        <v>#DIV/0!</v>
      </c>
    </row>
    <row r="315" spans="1:21" x14ac:dyDescent="0.35">
      <c r="A315" s="21">
        <v>35430</v>
      </c>
      <c r="B315" s="16">
        <v>-1.9834193320872107E-2</v>
      </c>
      <c r="C315" s="16">
        <v>6.1879549966909364E-2</v>
      </c>
      <c r="D315" s="16">
        <v>0.16609829581878777</v>
      </c>
      <c r="E315" s="16">
        <v>-1.518272942887311E-2</v>
      </c>
      <c r="F315" s="16">
        <v>9.6443115946138747E-3</v>
      </c>
      <c r="G315" s="16">
        <v>2.6162229799686187E-2</v>
      </c>
      <c r="H315" s="16">
        <v>7.1596471932888761E-3</v>
      </c>
      <c r="I315" s="16">
        <v>-9.2978833972386932E-3</v>
      </c>
      <c r="K315" s="16">
        <v>-1.4757227055851807E-2</v>
      </c>
      <c r="L315" s="16">
        <v>4.1983571645877626E-2</v>
      </c>
      <c r="M315" s="16">
        <v>-4.6437183796490533E-3</v>
      </c>
      <c r="N315" s="16">
        <v>0.11662703975340949</v>
      </c>
      <c r="O315" s="16">
        <v>-1.7570454075656161E-2</v>
      </c>
      <c r="P315" s="16">
        <v>9.2151929431023571E-3</v>
      </c>
      <c r="Q315" s="16">
        <v>4.0827674778758372E-3</v>
      </c>
      <c r="R315" s="16">
        <v>1.8385819347539023E-2</v>
      </c>
      <c r="S315" s="16">
        <v>-5.2356729260241153E-3</v>
      </c>
      <c r="T315" s="16" t="e">
        <v>#DIV/0!</v>
      </c>
      <c r="U315" s="16" t="e">
        <v>#DIV/0!</v>
      </c>
    </row>
    <row r="316" spans="1:21" x14ac:dyDescent="0.35">
      <c r="A316" s="21">
        <v>35398</v>
      </c>
      <c r="B316" s="16">
        <v>7.5580991750701765E-2</v>
      </c>
      <c r="C316" s="16">
        <v>-4.6537308723773596E-2</v>
      </c>
      <c r="D316" s="16">
        <v>0.11580495205897035</v>
      </c>
      <c r="E316" s="16">
        <v>3.9875423057535775E-2</v>
      </c>
      <c r="F316" s="16">
        <v>8.3217852395547132E-2</v>
      </c>
      <c r="G316" s="16">
        <v>4.1204586431005774E-2</v>
      </c>
      <c r="H316" s="16">
        <v>1.9725557461406362E-2</v>
      </c>
      <c r="I316" s="16">
        <v>1.7128571428571382E-2</v>
      </c>
      <c r="K316" s="16">
        <v>5.3227448945959654E-2</v>
      </c>
      <c r="L316" s="16">
        <v>2.9039771588859953E-2</v>
      </c>
      <c r="M316" s="16">
        <v>1.8428974417763477E-2</v>
      </c>
      <c r="N316" s="16">
        <v>4.7762405160871602E-2</v>
      </c>
      <c r="O316" s="16">
        <v>2.3339444366097917E-2</v>
      </c>
      <c r="P316" s="16">
        <v>2.2851296043656211E-2</v>
      </c>
      <c r="Q316" s="16">
        <v>1.632737341496604E-2</v>
      </c>
      <c r="R316" s="16">
        <v>6.8765367406989242E-2</v>
      </c>
      <c r="S316" s="16">
        <v>1.4312571185487011E-2</v>
      </c>
      <c r="T316" s="16" t="e">
        <v>#DIV/0!</v>
      </c>
      <c r="U316" s="16" t="e">
        <v>#DIV/0!</v>
      </c>
    </row>
    <row r="317" spans="1:21" x14ac:dyDescent="0.35">
      <c r="A317" s="21">
        <v>35369</v>
      </c>
      <c r="B317" s="16">
        <v>2.7563678268826663E-2</v>
      </c>
      <c r="C317" s="16">
        <v>-5.430404296583613E-2</v>
      </c>
      <c r="D317" s="16">
        <v>-2.6742925724958289E-2</v>
      </c>
      <c r="E317" s="16">
        <v>-8.0094291607510915E-3</v>
      </c>
      <c r="F317" s="16">
        <v>-2.4754045361987664E-3</v>
      </c>
      <c r="G317" s="16">
        <v>-1.5425340889961281E-2</v>
      </c>
      <c r="H317" s="16">
        <v>7.6894098876505446E-3</v>
      </c>
      <c r="I317" s="16">
        <v>2.2151482849758208E-2</v>
      </c>
      <c r="K317" s="16">
        <v>3.3569454811490651E-3</v>
      </c>
      <c r="L317" s="16">
        <v>3.316916272992243E-3</v>
      </c>
      <c r="M317" s="16">
        <v>1.9502426464688138E-2</v>
      </c>
      <c r="N317" s="16">
        <v>2.6453660283693781E-2</v>
      </c>
      <c r="O317" s="16">
        <v>2.7681159420289703E-2</v>
      </c>
      <c r="P317" s="16">
        <v>1.3926876041371994E-2</v>
      </c>
      <c r="Q317" s="16">
        <v>-2.6900683895176414E-2</v>
      </c>
      <c r="R317" s="16">
        <v>2.5408929807702263E-2</v>
      </c>
      <c r="S317" s="16">
        <v>1.9616347889353625E-2</v>
      </c>
      <c r="T317" s="16" t="e">
        <v>#DIV/0!</v>
      </c>
      <c r="U317" s="16" t="e">
        <v>#DIV/0!</v>
      </c>
    </row>
    <row r="318" spans="1:21" x14ac:dyDescent="0.35">
      <c r="A318" s="21">
        <v>35338</v>
      </c>
      <c r="B318" s="16">
        <v>5.6288193411008658E-2</v>
      </c>
      <c r="C318" s="16">
        <v>-3.4567189975514778E-2</v>
      </c>
      <c r="D318" s="16">
        <v>-9.0932627341590022E-3</v>
      </c>
      <c r="E318" s="16">
        <v>2.5727212778429154E-2</v>
      </c>
      <c r="F318" s="16">
        <v>3.5465585965437807E-2</v>
      </c>
      <c r="G318" s="16">
        <v>3.907386514371014E-2</v>
      </c>
      <c r="H318" s="16">
        <v>2.4100760240553631E-2</v>
      </c>
      <c r="I318" s="16">
        <v>1.7426831080077365E-2</v>
      </c>
      <c r="K318" s="16">
        <v>3.7315185432453601E-2</v>
      </c>
      <c r="L318" s="16">
        <v>9.9354134680047501E-3</v>
      </c>
      <c r="M318" s="16">
        <v>1.937346963815445E-2</v>
      </c>
      <c r="N318" s="16">
        <v>2.4612758694260606E-2</v>
      </c>
      <c r="O318" s="16">
        <v>2.0936598357623737E-2</v>
      </c>
      <c r="P318" s="16">
        <v>3.1453678783358807E-2</v>
      </c>
      <c r="Q318" s="16">
        <v>8.8457428069190769E-3</v>
      </c>
      <c r="R318" s="16">
        <v>3.9718521701761933E-2</v>
      </c>
      <c r="S318" s="16">
        <v>1.6743961077759106E-2</v>
      </c>
      <c r="T318" s="16" t="e">
        <v>#DIV/0!</v>
      </c>
      <c r="U318" s="16" t="e">
        <v>#DIV/0!</v>
      </c>
    </row>
    <row r="319" spans="1:21" x14ac:dyDescent="0.35">
      <c r="A319" s="21">
        <v>35307</v>
      </c>
      <c r="B319" s="16">
        <v>2.1097265433179357E-2</v>
      </c>
      <c r="C319" s="16">
        <v>2.1931115690315028E-2</v>
      </c>
      <c r="D319" s="16">
        <v>-3.2299687825182444E-3</v>
      </c>
      <c r="E319" s="16">
        <v>2.4237972824090459E-3</v>
      </c>
      <c r="F319" s="16">
        <v>3.220382227354901E-2</v>
      </c>
      <c r="G319" s="16">
        <v>5.8018161847781746E-2</v>
      </c>
      <c r="H319" s="16">
        <v>1.0804239115474568E-2</v>
      </c>
      <c r="I319" s="16">
        <v>-1.6759859395162335E-3</v>
      </c>
      <c r="K319" s="16">
        <v>1.2310522496446819E-2</v>
      </c>
      <c r="L319" s="16">
        <v>4.7755161732055296E-2</v>
      </c>
      <c r="M319" s="16">
        <v>3.7273118852763076E-3</v>
      </c>
      <c r="N319" s="16">
        <v>4.0261008522727293E-2</v>
      </c>
      <c r="O319" s="16">
        <v>-4.1992043612790741E-3</v>
      </c>
      <c r="P319" s="16">
        <v>7.579965367399577E-3</v>
      </c>
      <c r="Q319" s="16">
        <v>2.5416291795875789E-2</v>
      </c>
      <c r="R319" s="16">
        <v>3.6467902678024577E-2</v>
      </c>
      <c r="S319" s="16">
        <v>-1.4225762856479029E-5</v>
      </c>
      <c r="T319" s="16" t="e">
        <v>#DIV/0!</v>
      </c>
      <c r="U319" s="16" t="e">
        <v>#DIV/0!</v>
      </c>
    </row>
    <row r="320" spans="1:21" x14ac:dyDescent="0.35">
      <c r="A320" s="21">
        <v>35277</v>
      </c>
      <c r="B320" s="16">
        <v>-4.4204727842925839E-2</v>
      </c>
      <c r="C320" s="16">
        <v>1.2367754433020295E-2</v>
      </c>
      <c r="D320" s="16">
        <v>-3.6712770802994621E-2</v>
      </c>
      <c r="E320" s="16">
        <v>-3.0598622260987085E-2</v>
      </c>
      <c r="F320" s="16">
        <v>-4.7324125075626999E-2</v>
      </c>
      <c r="G320" s="16">
        <v>-8.7344458554043936E-2</v>
      </c>
      <c r="H320" s="16">
        <v>4.6552359882006122E-3</v>
      </c>
      <c r="I320" s="16">
        <v>2.7365070866609553E-3</v>
      </c>
      <c r="K320" s="16">
        <v>-3.7615522185255101E-2</v>
      </c>
      <c r="L320" s="16">
        <v>-4.6711658065371475E-3</v>
      </c>
      <c r="M320" s="16">
        <v>4.7288431938072861E-3</v>
      </c>
      <c r="N320" s="16">
        <v>1.4224751066858055E-3</v>
      </c>
      <c r="O320" s="16">
        <v>1.0324483775812077E-3</v>
      </c>
      <c r="P320" s="16">
        <v>-1.407679422754804E-2</v>
      </c>
      <c r="Q320" s="16">
        <v>-6.8671617527352957E-2</v>
      </c>
      <c r="R320" s="16">
        <v>-2.0227146270415441E-2</v>
      </c>
      <c r="S320" s="16">
        <v>3.669436591564601E-3</v>
      </c>
      <c r="T320" s="16" t="e">
        <v>#DIV/0!</v>
      </c>
      <c r="U320" s="16" t="e">
        <v>#DIV/0!</v>
      </c>
    </row>
    <row r="321" spans="1:21" x14ac:dyDescent="0.35">
      <c r="A321" s="21">
        <v>35244</v>
      </c>
      <c r="B321" s="16">
        <v>3.798151776257308E-3</v>
      </c>
      <c r="C321" s="16">
        <v>-2.0577933450087516E-2</v>
      </c>
      <c r="D321" s="16">
        <v>1.5422297352315484E-2</v>
      </c>
      <c r="E321" s="16">
        <v>3.0352264814581531E-3</v>
      </c>
      <c r="F321" s="16">
        <v>3.8797412144510268E-2</v>
      </c>
      <c r="G321" s="16">
        <v>-4.102612002247108E-2</v>
      </c>
      <c r="H321" s="16">
        <v>8.272144251324498E-3</v>
      </c>
      <c r="I321" s="16">
        <v>1.3429191535539786E-2</v>
      </c>
      <c r="K321" s="16">
        <v>6.0864364442343444E-3</v>
      </c>
      <c r="L321" s="16">
        <v>-7.2645586747762669E-3</v>
      </c>
      <c r="M321" s="16">
        <v>1.146519690295178E-2</v>
      </c>
      <c r="N321" s="16">
        <v>1.9006722110489038E-2</v>
      </c>
      <c r="O321" s="16">
        <v>1.5882529217860375E-2</v>
      </c>
      <c r="P321" s="16">
        <v>2.0714144801736056E-2</v>
      </c>
      <c r="Q321" s="16">
        <v>6.1383669937371543E-3</v>
      </c>
      <c r="R321" s="16">
        <v>6.9098099527629131E-3</v>
      </c>
      <c r="S321" s="16">
        <v>1.3765252507707659E-2</v>
      </c>
      <c r="T321" s="16" t="e">
        <v>#DIV/0!</v>
      </c>
      <c r="U321" s="16" t="e">
        <v>#DIV/0!</v>
      </c>
    </row>
    <row r="322" spans="1:21" x14ac:dyDescent="0.35">
      <c r="A322" s="21">
        <v>35216</v>
      </c>
      <c r="B322" s="16">
        <v>2.5718784961685337E-2</v>
      </c>
      <c r="C322" s="16">
        <v>2.7286356821589308E-2</v>
      </c>
      <c r="D322" s="16">
        <v>5.2140448514091498E-2</v>
      </c>
      <c r="E322" s="16">
        <v>-1.8358995031241054E-2</v>
      </c>
      <c r="F322" s="16">
        <v>-7.8964902486898803E-3</v>
      </c>
      <c r="G322" s="16">
        <v>3.9392749015833672E-2</v>
      </c>
      <c r="H322" s="16">
        <v>6.007620561490512E-3</v>
      </c>
      <c r="I322" s="16">
        <v>-2.0305942872614891E-3</v>
      </c>
      <c r="K322" s="16">
        <v>2.3688039303404462E-3</v>
      </c>
      <c r="L322" s="16">
        <v>-1.8945007925972646E-2</v>
      </c>
      <c r="M322" s="16">
        <v>1.2246214902607022E-3</v>
      </c>
      <c r="N322" s="16">
        <v>2.3942263986419299E-2</v>
      </c>
      <c r="O322" s="16">
        <v>-5.2168728573559475E-3</v>
      </c>
      <c r="P322" s="16">
        <v>1.238266427002177E-2</v>
      </c>
      <c r="Q322" s="16">
        <v>-4.6393035866912902E-3</v>
      </c>
      <c r="R322" s="16">
        <v>1.2411860221989812E-2</v>
      </c>
      <c r="S322" s="16">
        <v>-2.9153256649684378E-3</v>
      </c>
      <c r="T322" s="16" t="e">
        <v>#DIV/0!</v>
      </c>
      <c r="U322" s="16" t="e">
        <v>#DIV/0!</v>
      </c>
    </row>
    <row r="323" spans="1:21" x14ac:dyDescent="0.35">
      <c r="A323" s="21">
        <v>35185</v>
      </c>
      <c r="B323" s="16">
        <v>1.4710725328551888E-2</v>
      </c>
      <c r="C323" s="16">
        <v>5.4212106843685826E-2</v>
      </c>
      <c r="D323" s="16">
        <v>-5.1030894308943031E-2</v>
      </c>
      <c r="E323" s="16">
        <v>2.8239576856883053E-2</v>
      </c>
      <c r="F323" s="16">
        <v>5.7731534470179424E-2</v>
      </c>
      <c r="G323" s="16">
        <v>5.3450354142440704E-2</v>
      </c>
      <c r="H323" s="16">
        <v>2.2021787513177848E-3</v>
      </c>
      <c r="I323" s="16">
        <v>-5.6237754079480062E-3</v>
      </c>
      <c r="K323" s="16">
        <v>2.4324090013995159E-2</v>
      </c>
      <c r="L323" s="16">
        <v>3.2013938765195649E-2</v>
      </c>
      <c r="M323" s="16">
        <v>2.18219277310161E-3</v>
      </c>
      <c r="N323" s="16">
        <v>-2.2583182933038071E-3</v>
      </c>
      <c r="O323" s="16">
        <v>-1.1929307805596534E-2</v>
      </c>
      <c r="P323" s="16">
        <v>2.1836734693877702E-2</v>
      </c>
      <c r="Q323" s="16">
        <v>3.99983886065578E-2</v>
      </c>
      <c r="R323" s="16">
        <v>1.8405463874321848E-2</v>
      </c>
      <c r="S323" s="16">
        <v>-2.8207526804346905E-3</v>
      </c>
      <c r="T323" s="16" t="e">
        <v>#DIV/0!</v>
      </c>
      <c r="U323" s="16" t="e">
        <v>#DIV/0!</v>
      </c>
    </row>
    <row r="324" spans="1:21" x14ac:dyDescent="0.35">
      <c r="A324" s="21">
        <v>35153</v>
      </c>
      <c r="B324" s="16">
        <v>9.6240520436343679E-3</v>
      </c>
      <c r="C324" s="16">
        <v>3.7553296162676331E-2</v>
      </c>
      <c r="D324" s="16">
        <v>-4.5771916214119468E-2</v>
      </c>
      <c r="E324" s="16">
        <v>1.9849474815978763E-2</v>
      </c>
      <c r="F324" s="16">
        <v>6.5003886895330654E-2</v>
      </c>
      <c r="G324" s="16">
        <v>2.0378913207069305E-2</v>
      </c>
      <c r="H324" s="16">
        <v>-6.789343072528542E-4</v>
      </c>
      <c r="I324" s="16">
        <v>-6.9511488704382396E-3</v>
      </c>
      <c r="K324" s="16">
        <v>1.6218960157406981E-2</v>
      </c>
      <c r="L324" s="16">
        <v>-2.5868587575117452E-3</v>
      </c>
      <c r="M324" s="16">
        <v>-1.0956579704873848E-3</v>
      </c>
      <c r="N324" s="16">
        <v>4.4445679046645203E-4</v>
      </c>
      <c r="O324" s="16">
        <v>-1.142898740627496E-2</v>
      </c>
      <c r="P324" s="16">
        <v>1.7054692635001922E-2</v>
      </c>
      <c r="Q324" s="16">
        <v>7.6930106860062519E-3</v>
      </c>
      <c r="R324" s="16">
        <v>-5.4521081860475773E-3</v>
      </c>
      <c r="S324" s="16">
        <v>-3.6135767239772187E-3</v>
      </c>
      <c r="T324" s="16" t="e">
        <v>#DIV/0!</v>
      </c>
      <c r="U324" s="16" t="e">
        <v>#DIV/0!</v>
      </c>
    </row>
    <row r="325" spans="1:21" x14ac:dyDescent="0.35">
      <c r="A325" s="21">
        <v>35124</v>
      </c>
      <c r="B325" s="16">
        <v>9.2598086017778858E-3</v>
      </c>
      <c r="C325" s="16">
        <v>9.2831541218638014E-2</v>
      </c>
      <c r="D325" s="16">
        <v>2.9552715654951989E-2</v>
      </c>
      <c r="E325" s="16">
        <v>1.5923273751450306E-3</v>
      </c>
      <c r="F325" s="16">
        <v>4.008647550526323E-2</v>
      </c>
      <c r="G325" s="16">
        <v>3.1168612249239391E-2</v>
      </c>
      <c r="H325" s="16">
        <v>7.9662605435792955E-4</v>
      </c>
      <c r="I325" s="16">
        <v>-1.7382293703844254E-2</v>
      </c>
      <c r="K325" s="16">
        <v>3.8312804731037708E-3</v>
      </c>
      <c r="L325" s="16">
        <v>-2.1048451151708392E-3</v>
      </c>
      <c r="M325" s="16">
        <v>-1.4902866312382468E-2</v>
      </c>
      <c r="N325" s="16">
        <v>1.411347118147499E-2</v>
      </c>
      <c r="O325" s="16">
        <v>-2.7469026548672559E-2</v>
      </c>
      <c r="P325" s="16">
        <v>1.2469259810883315E-3</v>
      </c>
      <c r="Q325" s="16">
        <v>-1.5990294216596035E-2</v>
      </c>
      <c r="R325" s="16">
        <v>-1.8776703395546601E-3</v>
      </c>
      <c r="S325" s="16">
        <v>-8.3047738228978485E-3</v>
      </c>
      <c r="T325" s="16" t="e">
        <v>#DIV/0!</v>
      </c>
      <c r="U325" s="16" t="e">
        <v>#DIV/0!</v>
      </c>
    </row>
    <row r="326" spans="1:21" x14ac:dyDescent="0.35">
      <c r="A326" s="21">
        <v>35095</v>
      </c>
      <c r="B326" s="16">
        <v>3.3973851030110858E-2</v>
      </c>
      <c r="C326" s="16">
        <v>1.4357501794688421E-3</v>
      </c>
      <c r="D326" s="16">
        <v>0.15306686314238349</v>
      </c>
      <c r="E326" s="16">
        <v>4.5862228386499559E-3</v>
      </c>
      <c r="F326" s="16">
        <v>-1.616349923019289E-3</v>
      </c>
      <c r="G326" s="16">
        <v>-1.0494933351892222E-3</v>
      </c>
      <c r="H326" s="16">
        <v>1.7595727433121988E-2</v>
      </c>
      <c r="I326" s="16">
        <v>6.6406135221697138E-3</v>
      </c>
      <c r="K326" s="16">
        <v>2.1378982549261627E-2</v>
      </c>
      <c r="L326" s="16">
        <v>3.712449887418301E-2</v>
      </c>
      <c r="M326" s="16">
        <v>9.1589247857266631E-3</v>
      </c>
      <c r="N326" s="16">
        <v>1.2300380228136953E-2</v>
      </c>
      <c r="O326" s="16">
        <v>5.6243770468460408E-3</v>
      </c>
      <c r="P326" s="16">
        <v>9.4402293626096867E-3</v>
      </c>
      <c r="Q326" s="16">
        <v>7.1153705980867565E-2</v>
      </c>
      <c r="R326" s="16">
        <v>7.8282797667398096E-2</v>
      </c>
      <c r="S326" s="16">
        <v>7.5363564725265952E-3</v>
      </c>
      <c r="T326" s="16" t="e">
        <v>#DIV/0!</v>
      </c>
      <c r="U326" s="16" t="e">
        <v>#DIV/0!</v>
      </c>
    </row>
    <row r="327" spans="1:21" x14ac:dyDescent="0.35">
      <c r="A327" s="21">
        <v>35062</v>
      </c>
      <c r="B327" s="16">
        <v>1.9220393582080053E-2</v>
      </c>
      <c r="C327" s="16">
        <v>-2.9437380247343548E-2</v>
      </c>
      <c r="D327" s="16">
        <v>-4.6875E-2</v>
      </c>
      <c r="E327" s="16">
        <v>3.7768438021762885E-2</v>
      </c>
      <c r="F327" s="16">
        <v>0.10227220427572936</v>
      </c>
      <c r="G327" s="16">
        <v>2.6373170832815207E-2</v>
      </c>
      <c r="H327" s="16">
        <v>1.5716949604049235E-2</v>
      </c>
      <c r="I327" s="16">
        <v>1.4033728621655417E-2</v>
      </c>
      <c r="K327" s="16">
        <v>2.9802219219950743E-2</v>
      </c>
      <c r="L327" s="16">
        <v>1.3539651837524147E-2</v>
      </c>
      <c r="M327" s="16">
        <v>1.2789285823240348E-2</v>
      </c>
      <c r="N327" s="16">
        <v>6.0900959046399361E-2</v>
      </c>
      <c r="O327" s="16">
        <v>1.6279574560451593E-2</v>
      </c>
      <c r="P327" s="16">
        <v>5.9793886954380149E-3</v>
      </c>
      <c r="Q327" s="16">
        <v>4.4189459154481803E-2</v>
      </c>
      <c r="R327" s="16">
        <v>3.2431282231011993E-2</v>
      </c>
      <c r="S327" s="16">
        <v>1.2490208025067506E-2</v>
      </c>
      <c r="T327" s="16" t="e">
        <v>#DIV/0!</v>
      </c>
      <c r="U327" s="16" t="e">
        <v>#DIV/0!</v>
      </c>
    </row>
    <row r="328" spans="1:21" x14ac:dyDescent="0.35">
      <c r="A328" s="21">
        <v>35033</v>
      </c>
      <c r="B328" s="16">
        <v>4.3873807029494172E-2</v>
      </c>
      <c r="C328" s="16">
        <v>-4.6345514950166145E-2</v>
      </c>
      <c r="D328" s="16">
        <v>-7.0799347471451779E-2</v>
      </c>
      <c r="E328" s="16">
        <v>2.6809730720345426E-2</v>
      </c>
      <c r="F328" s="16">
        <v>2.6996241272252863E-2</v>
      </c>
      <c r="G328" s="16">
        <v>4.2021927720131025E-2</v>
      </c>
      <c r="H328" s="16">
        <v>8.8195055213524665E-3</v>
      </c>
      <c r="I328" s="16">
        <v>1.4984954561262809E-2</v>
      </c>
      <c r="K328" s="16">
        <v>3.1457029286791283E-2</v>
      </c>
      <c r="L328" s="16">
        <v>2.7480304828355395E-2</v>
      </c>
      <c r="M328" s="16">
        <v>1.7627409099940428E-2</v>
      </c>
      <c r="N328" s="16">
        <v>1.1795316565481384E-2</v>
      </c>
      <c r="O328" s="16">
        <v>1.9774219729949083E-2</v>
      </c>
      <c r="P328" s="16">
        <v>2.2330097087378542E-2</v>
      </c>
      <c r="Q328" s="16">
        <v>-1.7512614102648261E-2</v>
      </c>
      <c r="R328" s="16">
        <v>2.3521574254381505E-2</v>
      </c>
      <c r="S328" s="16">
        <v>1.1429829066099462E-2</v>
      </c>
      <c r="T328" s="16" t="e">
        <v>#DIV/0!</v>
      </c>
      <c r="U328" s="16" t="e">
        <v>#DIV/0!</v>
      </c>
    </row>
    <row r="329" spans="1:21" x14ac:dyDescent="0.35">
      <c r="A329" s="21">
        <v>35003</v>
      </c>
      <c r="B329" s="16">
        <v>-3.5848974003347411E-3</v>
      </c>
      <c r="C329" s="16">
        <v>-2.6205111614364451E-2</v>
      </c>
      <c r="D329" s="16">
        <v>-6.226097598286684E-2</v>
      </c>
      <c r="E329" s="16">
        <v>-2.7546757626858875E-2</v>
      </c>
      <c r="F329" s="16">
        <v>1.006494623655918E-2</v>
      </c>
      <c r="G329" s="16">
        <v>-4.473202240949703E-2</v>
      </c>
      <c r="H329" s="16">
        <v>6.1699564907451432E-3</v>
      </c>
      <c r="I329" s="16">
        <v>1.3004717848171143E-2</v>
      </c>
      <c r="K329" s="16">
        <v>-1.7469356239745215E-2</v>
      </c>
      <c r="L329" s="16">
        <v>-1.5608726249120353E-2</v>
      </c>
      <c r="M329" s="16">
        <v>1.2093135492887708E-2</v>
      </c>
      <c r="N329" s="16">
        <v>-3.0699542078351127E-2</v>
      </c>
      <c r="O329" s="16">
        <v>1.7339738777961244E-2</v>
      </c>
      <c r="P329" s="16">
        <v>7.6452045363963883E-3</v>
      </c>
      <c r="Q329" s="16">
        <v>-3.8305962335107968E-2</v>
      </c>
      <c r="R329" s="16">
        <v>-9.6427121396670534E-3</v>
      </c>
      <c r="S329" s="16">
        <v>8.8965864345560419E-3</v>
      </c>
      <c r="T329" s="16" t="e">
        <v>#DIV/0!</v>
      </c>
      <c r="U329" s="16" t="e">
        <v>#DIV/0!</v>
      </c>
    </row>
    <row r="330" spans="1:21" x14ac:dyDescent="0.35">
      <c r="A330" s="21">
        <v>34971</v>
      </c>
      <c r="B330" s="16">
        <v>4.2204933612687068E-2</v>
      </c>
      <c r="C330" s="16">
        <v>-1.6231699554423829E-2</v>
      </c>
      <c r="D330" s="16">
        <v>-4.6806649168853798E-2</v>
      </c>
      <c r="E330" s="16">
        <v>1.7251798280668362E-2</v>
      </c>
      <c r="F330" s="16">
        <v>4.2233530952970888E-3</v>
      </c>
      <c r="G330" s="16">
        <v>1.783871014640237E-2</v>
      </c>
      <c r="H330" s="16">
        <v>1.2292532410978607E-2</v>
      </c>
      <c r="I330" s="16">
        <v>9.7285592761582329E-3</v>
      </c>
      <c r="K330" s="16">
        <v>2.8051907595480818E-2</v>
      </c>
      <c r="L330" s="16">
        <v>1.1554503438169217E-3</v>
      </c>
      <c r="M330" s="16">
        <v>1.119078861667222E-2</v>
      </c>
      <c r="N330" s="16">
        <v>1.9603690818333241E-2</v>
      </c>
      <c r="O330" s="16">
        <v>1.200243087207542E-2</v>
      </c>
      <c r="P330" s="16">
        <v>1.3290744208246164E-2</v>
      </c>
      <c r="Q330" s="16">
        <v>-4.3404409550068523E-3</v>
      </c>
      <c r="R330" s="16">
        <v>2.658417453598183E-2</v>
      </c>
      <c r="S330" s="16">
        <v>8.7956395131785214E-3</v>
      </c>
      <c r="T330" s="16" t="e">
        <v>#DIV/0!</v>
      </c>
      <c r="U330" s="16" t="e">
        <v>#DIV/0!</v>
      </c>
    </row>
    <row r="331" spans="1:21" x14ac:dyDescent="0.35">
      <c r="A331" s="21">
        <v>34942</v>
      </c>
      <c r="B331" s="16">
        <v>2.4841702506774865E-3</v>
      </c>
      <c r="C331" s="16">
        <v>-2.2097727980081028E-2</v>
      </c>
      <c r="D331" s="16">
        <v>-5.7837615057013458E-2</v>
      </c>
      <c r="E331" s="16">
        <v>-3.8020496376098167E-2</v>
      </c>
      <c r="F331" s="16">
        <v>2.1198308722535142E-2</v>
      </c>
      <c r="G331" s="16">
        <v>2.0658606219246645E-2</v>
      </c>
      <c r="H331" s="16">
        <v>3.120163746193505E-3</v>
      </c>
      <c r="I331" s="16">
        <v>1.2068749608665552E-2</v>
      </c>
      <c r="K331" s="16">
        <v>-2.1986150118988967E-2</v>
      </c>
      <c r="L331" s="16">
        <v>-9.0482573726541338E-3</v>
      </c>
      <c r="M331" s="16">
        <v>1.0943880812170015E-2</v>
      </c>
      <c r="N331" s="16">
        <v>9.1999877876267622E-3</v>
      </c>
      <c r="O331" s="16">
        <v>1.3941307864129726E-2</v>
      </c>
      <c r="P331" s="16">
        <v>1.2942095280598087E-2</v>
      </c>
      <c r="Q331" s="16">
        <v>-2.335853181425962E-2</v>
      </c>
      <c r="R331" s="16">
        <v>-1.6537288960623009E-2</v>
      </c>
      <c r="S331" s="16">
        <v>1.0350186333529576E-2</v>
      </c>
      <c r="T331" s="16" t="e">
        <v>#DIV/0!</v>
      </c>
      <c r="U331" s="16" t="e">
        <v>#DIV/0!</v>
      </c>
    </row>
    <row r="332" spans="1:21" x14ac:dyDescent="0.35">
      <c r="A332" s="21">
        <v>34911</v>
      </c>
      <c r="B332" s="16">
        <v>3.3160147144054353E-2</v>
      </c>
      <c r="C332" s="16">
        <v>3.5950346606480776E-2</v>
      </c>
      <c r="D332" s="16">
        <v>5.0057703404501108E-2</v>
      </c>
      <c r="E332" s="16">
        <v>5.9126704336686542E-2</v>
      </c>
      <c r="F332" s="16">
        <v>2.6114954681275337E-2</v>
      </c>
      <c r="G332" s="16">
        <v>5.7607179737204639E-2</v>
      </c>
      <c r="H332" s="16">
        <v>1.2638390374601904E-2</v>
      </c>
      <c r="I332" s="16">
        <v>-2.2334327705498813E-3</v>
      </c>
      <c r="K332" s="16">
        <v>4.7876588944534726E-2</v>
      </c>
      <c r="L332" s="16">
        <v>1.5786562273945703E-2</v>
      </c>
      <c r="M332" s="16">
        <v>4.270832728513696E-3</v>
      </c>
      <c r="N332" s="16">
        <v>1.3804772860930736E-2</v>
      </c>
      <c r="O332" s="16">
        <v>-7.7951853267098636E-3</v>
      </c>
      <c r="P332" s="16">
        <v>1.3952260643312231E-2</v>
      </c>
      <c r="Q332" s="16">
        <v>2.2639589389799264E-2</v>
      </c>
      <c r="R332" s="16">
        <v>3.9327936947491704E-2</v>
      </c>
      <c r="S332" s="16">
        <v>1.7078257715443801E-3</v>
      </c>
      <c r="T332" s="16" t="e">
        <v>#DIV/0!</v>
      </c>
      <c r="U332" s="16" t="e">
        <v>#DIV/0!</v>
      </c>
    </row>
    <row r="333" spans="1:21" x14ac:dyDescent="0.35">
      <c r="A333" s="21">
        <v>34880</v>
      </c>
      <c r="B333" s="16">
        <v>2.3222751306066325E-2</v>
      </c>
      <c r="C333" s="16">
        <v>-1.2889879057924825E-2</v>
      </c>
      <c r="D333" s="16">
        <v>-1.3519282766472185E-2</v>
      </c>
      <c r="E333" s="16">
        <v>-1.7637819856204828E-2</v>
      </c>
      <c r="F333" s="16">
        <v>-1.7841409887455417E-2</v>
      </c>
      <c r="G333" s="16">
        <v>5.1837632593800143E-2</v>
      </c>
      <c r="H333" s="16">
        <v>6.3593813593814108E-3</v>
      </c>
      <c r="I333" s="16">
        <v>7.3315397806830163E-3</v>
      </c>
      <c r="K333" s="16">
        <v>8.9529805791910277E-4</v>
      </c>
      <c r="L333" s="16">
        <v>-2.4787329690850068E-2</v>
      </c>
      <c r="M333" s="16">
        <v>2.8869290437871786E-3</v>
      </c>
      <c r="N333" s="16">
        <v>2.0091775948807511E-2</v>
      </c>
      <c r="O333" s="16">
        <v>9.7229724515779381E-3</v>
      </c>
      <c r="P333" s="16">
        <v>9.4016443361752966E-3</v>
      </c>
      <c r="Q333" s="16">
        <v>2.0112273623307253E-3</v>
      </c>
      <c r="R333" s="16">
        <v>3.3796871451661215E-3</v>
      </c>
      <c r="S333" s="16">
        <v>5.6998677630679673E-3</v>
      </c>
      <c r="T333" s="16" t="e">
        <v>#DIV/0!</v>
      </c>
      <c r="U333" s="16" t="e">
        <v>#DIV/0!</v>
      </c>
    </row>
    <row r="334" spans="1:21" x14ac:dyDescent="0.35">
      <c r="A334" s="21">
        <v>34850</v>
      </c>
      <c r="B334" s="16">
        <v>3.9946814586926616E-2</v>
      </c>
      <c r="C334" s="16">
        <v>-0.10928419560595326</v>
      </c>
      <c r="D334" s="16">
        <v>0.15918838667106572</v>
      </c>
      <c r="E334" s="16">
        <v>-1.1399473425339424E-2</v>
      </c>
      <c r="F334" s="16">
        <v>-8.443838140301696E-3</v>
      </c>
      <c r="G334" s="16">
        <v>1.7134765956573483E-2</v>
      </c>
      <c r="H334" s="16">
        <v>2.8033472803347337E-2</v>
      </c>
      <c r="I334" s="16">
        <v>3.8697236612030839E-2</v>
      </c>
      <c r="K334" s="16">
        <v>1.365726731091188E-2</v>
      </c>
      <c r="L334" s="16">
        <v>6.0712766113532046E-2</v>
      </c>
      <c r="M334" s="16">
        <v>3.4851543485756808E-2</v>
      </c>
      <c r="N334" s="16">
        <v>4.1397678573385832E-2</v>
      </c>
      <c r="O334" s="16">
        <v>5.2806889268015356E-2</v>
      </c>
      <c r="P334" s="16">
        <v>1.628563691926832E-2</v>
      </c>
      <c r="Q334" s="16">
        <v>5.1723838965789914E-2</v>
      </c>
      <c r="R334" s="16">
        <v>4.8621617078500545E-2</v>
      </c>
      <c r="S334" s="16">
        <v>3.153026026967698E-2</v>
      </c>
      <c r="T334" s="16" t="e">
        <v>#DIV/0!</v>
      </c>
      <c r="U334" s="16" t="e">
        <v>#DIV/0!</v>
      </c>
    </row>
    <row r="335" spans="1:21" x14ac:dyDescent="0.35">
      <c r="A335" s="21">
        <v>34817</v>
      </c>
      <c r="B335" s="16">
        <v>2.9446004810825821E-2</v>
      </c>
      <c r="C335" s="16">
        <v>-1.9594219010561464E-2</v>
      </c>
      <c r="D335" s="16">
        <v>-0.10629514963880293</v>
      </c>
      <c r="E335" s="16">
        <v>3.5471404176278698E-2</v>
      </c>
      <c r="F335" s="16">
        <v>3.0621251442866537E-2</v>
      </c>
      <c r="G335" s="16">
        <v>2.2208008811805957E-2</v>
      </c>
      <c r="H335" s="16">
        <v>2.5448499637982236E-2</v>
      </c>
      <c r="I335" s="16">
        <v>1.3968516984258494E-2</v>
      </c>
      <c r="K335" s="16">
        <v>3.583162472817647E-2</v>
      </c>
      <c r="L335" s="16">
        <v>1.139651871967251E-2</v>
      </c>
      <c r="M335" s="16">
        <v>1.4811070184414854E-2</v>
      </c>
      <c r="N335" s="16">
        <v>-6.792871838974146E-3</v>
      </c>
      <c r="O335" s="16">
        <v>1.7272727272727328E-2</v>
      </c>
      <c r="P335" s="16">
        <v>1.5756385068762313E-2</v>
      </c>
      <c r="Q335" s="16">
        <v>4.4515524553791819E-2</v>
      </c>
      <c r="R335" s="16">
        <v>-6.4300626304801822E-3</v>
      </c>
      <c r="S335" s="16">
        <v>1.4216200744203711E-2</v>
      </c>
      <c r="T335" s="16" t="e">
        <v>#DIV/0!</v>
      </c>
      <c r="U335" s="16" t="e">
        <v>#DIV/0!</v>
      </c>
    </row>
    <row r="336" spans="1:21" x14ac:dyDescent="0.35">
      <c r="A336" s="21">
        <v>34789</v>
      </c>
      <c r="B336" s="16">
        <v>2.9502403390350151E-2</v>
      </c>
      <c r="C336" s="16">
        <v>-6.9434800722123491E-4</v>
      </c>
      <c r="D336" s="16">
        <v>1.7722640673460965E-3</v>
      </c>
      <c r="E336" s="16">
        <v>6.017807798587671E-2</v>
      </c>
      <c r="F336" s="16">
        <v>1.3618845457852524E-2</v>
      </c>
      <c r="G336" s="16">
        <v>1.7194965113098704E-2</v>
      </c>
      <c r="H336" s="16">
        <v>1.0760557272185167E-2</v>
      </c>
      <c r="I336" s="16">
        <v>6.1351738854988902E-3</v>
      </c>
      <c r="K336" s="16">
        <v>4.686875992720374E-2</v>
      </c>
      <c r="L336" s="16">
        <v>-2.1802557663555433E-2</v>
      </c>
      <c r="M336" s="16">
        <v>1.0679267621032107E-2</v>
      </c>
      <c r="N336" s="16">
        <v>-1.4023263398195152E-3</v>
      </c>
      <c r="O336" s="16">
        <v>5.6515957446809928E-3</v>
      </c>
      <c r="P336" s="16">
        <v>1.3378991797403872E-2</v>
      </c>
      <c r="Q336" s="16">
        <v>5.1218077682502194E-3</v>
      </c>
      <c r="R336" s="16">
        <v>3.5228009509401303E-2</v>
      </c>
      <c r="S336" s="16">
        <v>4.7131376715503492E-3</v>
      </c>
      <c r="T336" s="16" t="e">
        <v>#DIV/0!</v>
      </c>
      <c r="U336" s="16" t="e">
        <v>#DIV/0!</v>
      </c>
    </row>
    <row r="337" spans="1:21" x14ac:dyDescent="0.35">
      <c r="A337" s="21">
        <v>34758</v>
      </c>
      <c r="B337" s="16">
        <v>3.8971455304800395E-2</v>
      </c>
      <c r="C337" s="16">
        <v>-5.0125313283208128E-2</v>
      </c>
      <c r="D337" s="16">
        <v>0.11365131578947363</v>
      </c>
      <c r="E337" s="16">
        <v>-2.0813523507660081E-3</v>
      </c>
      <c r="F337" s="16">
        <v>8.0770750043284156E-3</v>
      </c>
      <c r="G337" s="16">
        <v>4.1507736915771698E-2</v>
      </c>
      <c r="H337" s="16">
        <v>3.4285554091558978E-2</v>
      </c>
      <c r="I337" s="16">
        <v>2.3775794091041025E-2</v>
      </c>
      <c r="K337" s="16">
        <v>1.0365591991425172E-2</v>
      </c>
      <c r="L337" s="16">
        <v>3.8176281163939674E-3</v>
      </c>
      <c r="M337" s="16">
        <v>1.8908983026416859E-2</v>
      </c>
      <c r="N337" s="16">
        <v>1.6295641606363542E-2</v>
      </c>
      <c r="O337" s="16">
        <v>2.9431895961670174E-2</v>
      </c>
      <c r="P337" s="16">
        <v>1.0176581794778761E-2</v>
      </c>
      <c r="Q337" s="16">
        <v>-2.5868497635503807E-2</v>
      </c>
      <c r="R337" s="16">
        <v>4.3982491238098165E-2</v>
      </c>
      <c r="S337" s="16">
        <v>2.5527173823996829E-2</v>
      </c>
      <c r="T337" s="16" t="e">
        <v>#DIV/0!</v>
      </c>
      <c r="U337" s="16" t="e">
        <v>#DIV/0!</v>
      </c>
    </row>
    <row r="338" spans="1:21" x14ac:dyDescent="0.35">
      <c r="A338" s="21">
        <v>34730</v>
      </c>
      <c r="B338" s="16">
        <v>2.5932156854189481E-2</v>
      </c>
      <c r="C338" s="16">
        <v>-3.0810534390181443E-2</v>
      </c>
      <c r="D338" s="16">
        <v>-0.13807768641905316</v>
      </c>
      <c r="E338" s="16">
        <v>-4.07710315891886E-2</v>
      </c>
      <c r="F338" s="16">
        <v>-2.4849407133946566E-2</v>
      </c>
      <c r="G338" s="16">
        <v>-1.3485761663318385E-2</v>
      </c>
      <c r="H338" s="16">
        <v>1.3553446610217623E-2</v>
      </c>
      <c r="I338" s="16">
        <v>1.9790433753394066E-2</v>
      </c>
      <c r="K338" s="16">
        <v>-2.2063624678663185E-2</v>
      </c>
      <c r="L338" s="16">
        <v>-3.5405071119356868E-2</v>
      </c>
      <c r="M338" s="16">
        <v>1.6028539416585774E-2</v>
      </c>
      <c r="N338" s="16">
        <v>-3.4300650805505151E-2</v>
      </c>
      <c r="O338" s="16">
        <v>2.1678321678321621E-2</v>
      </c>
      <c r="P338" s="16">
        <v>1.5937231825426057E-2</v>
      </c>
      <c r="Q338" s="16">
        <v>-0.10706890251329737</v>
      </c>
      <c r="R338" s="16">
        <v>-3.6283775948045993E-2</v>
      </c>
      <c r="S338" s="16">
        <v>2.1404424808381117E-2</v>
      </c>
      <c r="T338" s="16" t="e">
        <v>#DIV/0!</v>
      </c>
      <c r="U338" s="16" t="e">
        <v>#DIV/0!</v>
      </c>
    </row>
    <row r="339" spans="1:21" x14ac:dyDescent="0.35">
      <c r="A339" s="21">
        <v>34698</v>
      </c>
      <c r="B339" s="16">
        <v>1.4781621606944961E-2</v>
      </c>
      <c r="C339" s="16">
        <v>-1.0624841892233672E-2</v>
      </c>
      <c r="D339" s="16">
        <v>-0.12361784072555582</v>
      </c>
      <c r="E339" s="16">
        <v>5.4719980435313786E-3</v>
      </c>
      <c r="F339" s="16">
        <v>3.3855236644107833E-2</v>
      </c>
      <c r="G339" s="16">
        <v>2.5071914225941461E-2</v>
      </c>
      <c r="H339" s="16">
        <v>7.356098119472243E-3</v>
      </c>
      <c r="I339" s="16">
        <v>6.9052543026393298E-3</v>
      </c>
      <c r="K339" s="16">
        <v>1.738234726067045E-3</v>
      </c>
      <c r="L339" s="16">
        <v>-4.1570438799076737E-3</v>
      </c>
      <c r="M339" s="16">
        <v>3.6503745986442571E-3</v>
      </c>
      <c r="N339" s="16">
        <v>8.62082951872154E-2</v>
      </c>
      <c r="O339" s="16">
        <v>8.1071554458935768E-3</v>
      </c>
      <c r="P339" s="16">
        <v>2.1881655322169902E-2</v>
      </c>
      <c r="Q339" s="16">
        <v>-8.1007462686567222E-2</v>
      </c>
      <c r="R339" s="16">
        <v>-2.7611131189012594E-3</v>
      </c>
      <c r="S339" s="16">
        <v>7.9789477235538975E-3</v>
      </c>
      <c r="T339" s="16" t="e">
        <v>#DIV/0!</v>
      </c>
      <c r="U339" s="16" t="e">
        <v>#DIV/0!</v>
      </c>
    </row>
    <row r="340" spans="1:21" x14ac:dyDescent="0.35">
      <c r="A340" s="21">
        <v>34668</v>
      </c>
      <c r="B340" s="16">
        <v>-3.6418391893678681E-2</v>
      </c>
      <c r="C340" s="16">
        <v>1.2680927372870521E-2</v>
      </c>
      <c r="D340" s="16">
        <v>-0.1297437560817386</v>
      </c>
      <c r="E340" s="16">
        <v>-4.9824751650820009E-2</v>
      </c>
      <c r="F340" s="16">
        <v>-3.2744841721043749E-2</v>
      </c>
      <c r="G340" s="16">
        <v>-4.1780374069622317E-2</v>
      </c>
      <c r="H340" s="16">
        <v>-1.2604923268236146E-2</v>
      </c>
      <c r="I340" s="16">
        <v>-2.2208621141907026E-3</v>
      </c>
      <c r="K340" s="16">
        <v>-4.5180722891566272E-2</v>
      </c>
      <c r="L340" s="16">
        <v>-1.6349459210194262E-3</v>
      </c>
      <c r="M340" s="16">
        <v>4.1189295225294575E-3</v>
      </c>
      <c r="N340" s="16">
        <v>-3.430099825417432E-2</v>
      </c>
      <c r="O340" s="16">
        <v>-1.6715052344505876E-3</v>
      </c>
      <c r="P340" s="16">
        <v>-1.8756252084027869E-3</v>
      </c>
      <c r="Q340" s="16">
        <v>-5.3187543057003128E-2</v>
      </c>
      <c r="R340" s="16">
        <v>-8.6569568604666469E-2</v>
      </c>
      <c r="S340" s="16">
        <v>-3.1277851581549276E-3</v>
      </c>
      <c r="T340" s="16" t="e">
        <v>#DIV/0!</v>
      </c>
      <c r="U340" s="16" t="e">
        <v>#DIV/0!</v>
      </c>
    </row>
    <row r="341" spans="1:21" x14ac:dyDescent="0.35">
      <c r="A341" s="21">
        <v>34638</v>
      </c>
      <c r="B341" s="16">
        <v>2.2468379566201291E-2</v>
      </c>
      <c r="C341" s="16">
        <v>2.683151387610172E-2</v>
      </c>
      <c r="D341" s="16">
        <v>-4.0062272963155121E-2</v>
      </c>
      <c r="E341" s="16">
        <v>3.0172456786059731E-2</v>
      </c>
      <c r="F341" s="16">
        <v>4.5058685413990052E-3</v>
      </c>
      <c r="G341" s="16">
        <v>-4.9982469126182982E-3</v>
      </c>
      <c r="H341" s="16">
        <v>2.3796708122041377E-3</v>
      </c>
      <c r="I341" s="16">
        <v>-8.9104759242430998E-4</v>
      </c>
      <c r="K341" s="16">
        <v>2.3852980049090755E-2</v>
      </c>
      <c r="L341" s="16">
        <v>-1.2720048562441355E-2</v>
      </c>
      <c r="M341" s="16">
        <v>1.237423118363612E-3</v>
      </c>
      <c r="N341" s="16">
        <v>-4.090504148464591E-2</v>
      </c>
      <c r="O341" s="16">
        <v>-4.2049934296978231E-3</v>
      </c>
      <c r="P341" s="16">
        <v>2.3986342296201446E-2</v>
      </c>
      <c r="Q341" s="16">
        <v>-1.9366349668277549E-2</v>
      </c>
      <c r="R341" s="16">
        <v>2.7275736511087612E-3</v>
      </c>
      <c r="S341" s="16">
        <v>-5.7141896774848266E-4</v>
      </c>
      <c r="T341" s="16" t="e">
        <v>#DIV/0!</v>
      </c>
      <c r="U341" s="16" t="e">
        <v>#DIV/0!</v>
      </c>
    </row>
    <row r="342" spans="1:21" x14ac:dyDescent="0.35">
      <c r="A342" s="21">
        <v>34607</v>
      </c>
      <c r="B342" s="16">
        <v>-2.4477814715835988E-2</v>
      </c>
      <c r="C342" s="16">
        <v>5.9947023560574353E-2</v>
      </c>
      <c r="D342" s="16">
        <v>1.0063948002935197E-2</v>
      </c>
      <c r="E342" s="16">
        <v>-3.0415272431867812E-2</v>
      </c>
      <c r="F342" s="16">
        <v>-9.4102142689529433E-3</v>
      </c>
      <c r="G342" s="16">
        <v>-4.7612031731015803E-3</v>
      </c>
      <c r="H342" s="16">
        <v>5.6662039266797137E-5</v>
      </c>
      <c r="I342" s="16">
        <v>-1.4718286825842086E-2</v>
      </c>
      <c r="K342" s="16">
        <v>-2.5214723926380467E-2</v>
      </c>
      <c r="L342" s="16">
        <v>-5.7633553050690955E-2</v>
      </c>
      <c r="M342" s="16">
        <v>-8.6933271514118005E-3</v>
      </c>
      <c r="N342" s="16">
        <v>-1.4199705848120359E-2</v>
      </c>
      <c r="O342" s="16">
        <v>-2.1095960895291976E-2</v>
      </c>
      <c r="P342" s="16">
        <v>-2.3843992165545336E-3</v>
      </c>
      <c r="Q342" s="16">
        <v>1.0484859093295995E-2</v>
      </c>
      <c r="R342" s="16">
        <v>-1.1051604708716911E-2</v>
      </c>
      <c r="S342" s="16">
        <v>-1.4231278992710483E-2</v>
      </c>
      <c r="T342" s="16" t="e">
        <v>#DIV/0!</v>
      </c>
      <c r="U342" s="16" t="e">
        <v>#DIV/0!</v>
      </c>
    </row>
    <row r="343" spans="1:21" x14ac:dyDescent="0.35">
      <c r="A343" s="21">
        <v>34577</v>
      </c>
      <c r="B343" s="16">
        <v>4.0999160992306827E-2</v>
      </c>
      <c r="C343" s="16">
        <v>8.7188862325975336E-3</v>
      </c>
      <c r="D343" s="16">
        <v>5.7890650992569626E-2</v>
      </c>
      <c r="E343" s="16">
        <v>2.3721363087341407E-2</v>
      </c>
      <c r="F343" s="16">
        <v>-6.7398971060661172E-2</v>
      </c>
      <c r="G343" s="16">
        <v>5.4142092851216628E-2</v>
      </c>
      <c r="H343" s="16">
        <v>7.0758081542983131E-3</v>
      </c>
      <c r="I343" s="16">
        <v>1.2409727847773055E-3</v>
      </c>
      <c r="K343" s="16">
        <v>3.3870353926170216E-2</v>
      </c>
      <c r="L343" s="16">
        <v>-1.4074216496827607E-2</v>
      </c>
      <c r="M343" s="16">
        <v>-3.0484541147396405E-3</v>
      </c>
      <c r="N343" s="16">
        <v>2.0107947931014003E-4</v>
      </c>
      <c r="O343" s="16">
        <v>1.9762845849802257E-3</v>
      </c>
      <c r="P343" s="16">
        <v>1.4952463267070115E-2</v>
      </c>
      <c r="Q343" s="16">
        <v>0.12299255007567855</v>
      </c>
      <c r="R343" s="16">
        <v>1.5086264189063447E-2</v>
      </c>
      <c r="S343" s="16">
        <v>3.157719793917213E-3</v>
      </c>
      <c r="T343" s="16" t="e">
        <v>#DIV/0!</v>
      </c>
      <c r="U343" s="16" t="e">
        <v>#DIV/0!</v>
      </c>
    </row>
    <row r="344" spans="1:21" x14ac:dyDescent="0.35">
      <c r="A344" s="21">
        <v>34544</v>
      </c>
      <c r="B344" s="16">
        <v>3.2803839754686592E-2</v>
      </c>
      <c r="C344" s="16">
        <v>-2.8551912568306026E-2</v>
      </c>
      <c r="D344" s="16">
        <v>0.11610347815323663</v>
      </c>
      <c r="E344" s="16">
        <v>9.7570728781366522E-3</v>
      </c>
      <c r="F344" s="16">
        <v>1.7215772265738005E-2</v>
      </c>
      <c r="G344" s="16">
        <v>1.5392468522007707E-2</v>
      </c>
      <c r="H344" s="16">
        <v>8.4882315704666311E-3</v>
      </c>
      <c r="I344" s="16">
        <v>1.9863242454604801E-2</v>
      </c>
      <c r="K344" s="16">
        <v>2.0453074433656848E-2</v>
      </c>
      <c r="L344" s="16">
        <v>1.9217704849498141E-2</v>
      </c>
      <c r="M344" s="16">
        <v>1.5187315259502343E-2</v>
      </c>
      <c r="N344" s="16">
        <v>-5.4940428577443523E-3</v>
      </c>
      <c r="O344" s="16">
        <v>2.2401827286304021E-2</v>
      </c>
      <c r="P344" s="16">
        <v>2.4573832189506373E-2</v>
      </c>
      <c r="Q344" s="16">
        <v>6.166784924245583E-2</v>
      </c>
      <c r="R344" s="16">
        <v>3.2980008787346193E-2</v>
      </c>
      <c r="S344" s="16">
        <v>2.0020681822034758E-2</v>
      </c>
      <c r="T344" s="16" t="e">
        <v>#DIV/0!</v>
      </c>
      <c r="U344" s="16" t="e">
        <v>#DIV/0!</v>
      </c>
    </row>
    <row r="345" spans="1:21" x14ac:dyDescent="0.35">
      <c r="A345" s="21">
        <v>34515</v>
      </c>
      <c r="B345" s="16">
        <v>-2.4493042486173455E-2</v>
      </c>
      <c r="C345" s="16">
        <v>2.4205960542885041E-2</v>
      </c>
      <c r="D345" s="16">
        <v>-0.11336698858647931</v>
      </c>
      <c r="E345" s="16">
        <v>1.0271378505852802E-2</v>
      </c>
      <c r="F345" s="16">
        <v>2.4599185193032724E-2</v>
      </c>
      <c r="G345" s="16">
        <v>-3.5229679573672512E-2</v>
      </c>
      <c r="H345" s="16">
        <v>3.0882904724796045E-3</v>
      </c>
      <c r="I345" s="16">
        <v>-2.2099447513812542E-3</v>
      </c>
      <c r="K345" s="16">
        <v>-6.6863829240065842E-3</v>
      </c>
      <c r="L345" s="16">
        <v>-4.6335173118373318E-2</v>
      </c>
      <c r="M345" s="16">
        <v>-5.2663041727371018E-3</v>
      </c>
      <c r="N345" s="16">
        <v>-1.9999793710224756E-2</v>
      </c>
      <c r="O345" s="16">
        <v>-5.5909845374333411E-3</v>
      </c>
      <c r="P345" s="16">
        <v>-1.9833347799670165E-2</v>
      </c>
      <c r="Q345" s="16">
        <v>-2.9331928857918466E-2</v>
      </c>
      <c r="R345" s="16">
        <v>-4.3860685544746758E-2</v>
      </c>
      <c r="S345" s="16">
        <v>-2.1651978280359252E-3</v>
      </c>
      <c r="T345" s="16" t="e">
        <v>#DIV/0!</v>
      </c>
      <c r="U345" s="16" t="e">
        <v>#DIV/0!</v>
      </c>
    </row>
    <row r="346" spans="1:21" x14ac:dyDescent="0.35">
      <c r="A346" s="21">
        <v>34485</v>
      </c>
      <c r="B346" s="16">
        <v>1.6414761237307562E-2</v>
      </c>
      <c r="C346" s="16">
        <v>1.491053677932408E-2</v>
      </c>
      <c r="D346" s="16">
        <v>4.3996333638863572E-2</v>
      </c>
      <c r="E346" s="16">
        <v>-6.4521955527012675E-3</v>
      </c>
      <c r="F346" s="16">
        <v>1.4878701792393256E-2</v>
      </c>
      <c r="G346" s="16">
        <v>-1.2599427550326614E-2</v>
      </c>
      <c r="H346" s="16">
        <v>5.1979554708481146E-4</v>
      </c>
      <c r="I346" s="16">
        <v>-1.4029426722561578E-4</v>
      </c>
      <c r="K346" s="16">
        <v>4.1316978695931095E-3</v>
      </c>
      <c r="L346" s="16">
        <v>-3.6597368926445162E-2</v>
      </c>
      <c r="M346" s="16">
        <v>-5.091338527714262E-3</v>
      </c>
      <c r="N346" s="16">
        <v>2.0698004948149773E-2</v>
      </c>
      <c r="O346" s="16">
        <v>-1.1343804537521374E-3</v>
      </c>
      <c r="P346" s="16">
        <v>1.3146902343578182E-2</v>
      </c>
      <c r="Q346" s="16">
        <v>3.1984279622041978E-2</v>
      </c>
      <c r="R346" s="16">
        <v>2.4753474230826189E-2</v>
      </c>
      <c r="S346" s="16">
        <v>3.9569322736225931E-3</v>
      </c>
      <c r="T346" s="16" t="e">
        <v>#DIV/0!</v>
      </c>
      <c r="U346" s="16" t="e">
        <v>#DIV/0!</v>
      </c>
    </row>
    <row r="347" spans="1:21" x14ac:dyDescent="0.35">
      <c r="A347" s="21">
        <v>34453</v>
      </c>
      <c r="B347" s="16">
        <v>1.2822152240300477E-2</v>
      </c>
      <c r="C347" s="16">
        <v>4.5117245473434098E-2</v>
      </c>
      <c r="D347" s="16">
        <v>-2.3822838608656749E-2</v>
      </c>
      <c r="E347" s="16">
        <v>3.9219980186662395E-2</v>
      </c>
      <c r="F347" s="16">
        <v>2.6189855249551863E-2</v>
      </c>
      <c r="G347" s="16">
        <v>5.1939071931839109E-3</v>
      </c>
      <c r="H347" s="16">
        <v>-6.8544223930251391E-3</v>
      </c>
      <c r="I347" s="16">
        <v>-7.9851083817543689E-3</v>
      </c>
      <c r="K347" s="16">
        <v>2.5352485602700758E-2</v>
      </c>
      <c r="L347" s="16">
        <v>-5.8471158206248042E-3</v>
      </c>
      <c r="M347" s="16">
        <v>-7.1601425098192228E-3</v>
      </c>
      <c r="N347" s="16">
        <v>1.3703162186102569E-2</v>
      </c>
      <c r="O347" s="16">
        <v>-8.7362684888850906E-3</v>
      </c>
      <c r="P347" s="16">
        <v>1.3502673796791376E-2</v>
      </c>
      <c r="Q347" s="16">
        <v>-2.217861450092995E-2</v>
      </c>
      <c r="R347" s="16">
        <v>2.9143111566847235E-3</v>
      </c>
      <c r="S347" s="16">
        <v>-7.3666998196254552E-3</v>
      </c>
      <c r="T347" s="16" t="e">
        <v>#DIV/0!</v>
      </c>
      <c r="U347" s="16" t="e">
        <v>#DIV/0!</v>
      </c>
    </row>
    <row r="348" spans="1:21" x14ac:dyDescent="0.35">
      <c r="A348" s="21">
        <v>34424</v>
      </c>
      <c r="B348" s="16">
        <v>-4.3582104650449205E-2</v>
      </c>
      <c r="C348" s="16">
        <v>9.9363680861478398E-2</v>
      </c>
      <c r="D348" s="16">
        <v>-0.18242501828822244</v>
      </c>
      <c r="E348" s="16">
        <v>-4.4232705092043467E-2</v>
      </c>
      <c r="F348" s="16">
        <v>-1.1905115875079586E-2</v>
      </c>
      <c r="G348" s="16">
        <v>-5.4013210079358331E-2</v>
      </c>
      <c r="H348" s="16">
        <v>-3.77790655959378E-2</v>
      </c>
      <c r="I348" s="16">
        <v>-2.4654280139136286E-2</v>
      </c>
      <c r="K348" s="16">
        <v>-4.669653562188425E-2</v>
      </c>
      <c r="L348" s="16">
        <v>-8.0079475723679239E-2</v>
      </c>
      <c r="M348" s="16">
        <v>-1.8695116924285382E-2</v>
      </c>
      <c r="N348" s="16">
        <v>-4.0607369940716898E-2</v>
      </c>
      <c r="O348" s="16">
        <v>-3.424943613733189E-2</v>
      </c>
      <c r="P348" s="16">
        <v>-2.5661065520385606E-2</v>
      </c>
      <c r="Q348" s="16">
        <v>-9.2004157541111353E-2</v>
      </c>
      <c r="R348" s="16">
        <v>-6.8413775766717033E-2</v>
      </c>
      <c r="S348" s="16">
        <v>-2.6039699870294086E-2</v>
      </c>
      <c r="T348" s="16" t="e">
        <v>#DIV/0!</v>
      </c>
      <c r="U348" s="16" t="e">
        <v>#DIV/0!</v>
      </c>
    </row>
    <row r="349" spans="1:21" x14ac:dyDescent="0.35">
      <c r="A349" s="21">
        <v>34393</v>
      </c>
      <c r="B349" s="16">
        <v>-2.7143621738935808E-2</v>
      </c>
      <c r="C349" s="16">
        <v>8.6316908897553946E-2</v>
      </c>
      <c r="D349" s="16">
        <v>-5.3406041720765129E-2</v>
      </c>
      <c r="E349" s="16">
        <v>-5.7081132505524268E-3</v>
      </c>
      <c r="F349" s="16">
        <v>-2.1742550746941536E-2</v>
      </c>
      <c r="G349" s="16">
        <v>-4.6845592884857679E-3</v>
      </c>
      <c r="H349" s="16">
        <v>-2.614774854123092E-3</v>
      </c>
      <c r="I349" s="16">
        <v>-1.7373326441802672E-2</v>
      </c>
      <c r="K349" s="16">
        <v>-1.6019869605712556E-2</v>
      </c>
      <c r="L349" s="16">
        <v>-3.3381789628937897E-2</v>
      </c>
      <c r="M349" s="16">
        <v>-1.9125787208089773E-2</v>
      </c>
      <c r="N349" s="16">
        <v>4.4399294230871966E-2</v>
      </c>
      <c r="O349" s="16">
        <v>-2.9194712513178289E-2</v>
      </c>
      <c r="P349" s="16">
        <v>-5.7845888193395201E-3</v>
      </c>
      <c r="Q349" s="16">
        <v>-1.8401107710246389E-2</v>
      </c>
      <c r="R349" s="16">
        <v>-3.416126447665524E-2</v>
      </c>
      <c r="S349" s="16">
        <v>-6.9780712480638218E-3</v>
      </c>
      <c r="T349" s="16" t="e">
        <v>#DIV/0!</v>
      </c>
      <c r="U349" s="16" t="e">
        <v>#DIV/0!</v>
      </c>
    </row>
    <row r="350" spans="1:21" x14ac:dyDescent="0.35">
      <c r="A350" s="21">
        <v>34365</v>
      </c>
      <c r="B350" s="16">
        <v>3.4003417669916436E-2</v>
      </c>
      <c r="C350" s="16">
        <v>-2.6234035208836604E-2</v>
      </c>
      <c r="D350" s="16">
        <v>-0.1333733403345585</v>
      </c>
      <c r="E350" s="16">
        <v>8.1855608208075248E-2</v>
      </c>
      <c r="F350" s="16">
        <v>8.1421151512667489E-2</v>
      </c>
      <c r="G350" s="16">
        <v>3.0550864123267685E-2</v>
      </c>
      <c r="H350" s="16">
        <v>2.1709786276715271E-2</v>
      </c>
      <c r="I350" s="16">
        <v>1.3501639122647013E-2</v>
      </c>
      <c r="K350" s="16">
        <v>6.4582231623479647E-2</v>
      </c>
      <c r="L350" s="16">
        <v>8.656251801464232E-2</v>
      </c>
      <c r="M350" s="16">
        <v>7.037740026555328E-3</v>
      </c>
      <c r="N350" s="16">
        <v>2.420458901484035E-2</v>
      </c>
      <c r="O350" s="16">
        <v>1.5900477838194149E-2</v>
      </c>
      <c r="P350" s="16">
        <v>1.3785557986870867E-2</v>
      </c>
      <c r="Q350" s="16">
        <v>1.7688285682500693E-2</v>
      </c>
      <c r="R350" s="16">
        <v>3.1157288602365885E-2</v>
      </c>
      <c r="S350" s="16">
        <v>9.9122388158001673E-3</v>
      </c>
      <c r="T350" s="16" t="e">
        <v>#DIV/0!</v>
      </c>
      <c r="U350" s="16" t="e">
        <v>#DIV/0!</v>
      </c>
    </row>
    <row r="351" spans="1:21" x14ac:dyDescent="0.35">
      <c r="A351" s="21">
        <v>34334</v>
      </c>
      <c r="B351" s="16">
        <v>1.2066293706706865E-2</v>
      </c>
      <c r="C351" s="16">
        <v>-4.2962708369136404E-3</v>
      </c>
      <c r="D351" s="16">
        <v>0.24344743960451454</v>
      </c>
      <c r="E351" s="16">
        <v>7.0281930945851334E-2</v>
      </c>
      <c r="F351" s="16">
        <v>-1.8811826554098743E-2</v>
      </c>
      <c r="G351" s="16">
        <v>3.2869347033873009E-2</v>
      </c>
      <c r="H351" s="16">
        <v>1.2441989579477841E-2</v>
      </c>
      <c r="I351" s="16">
        <v>5.4197319016631162E-3</v>
      </c>
      <c r="K351" s="16">
        <v>5.2309404563160911E-2</v>
      </c>
      <c r="L351" s="16">
        <v>5.5183153079721103E-2</v>
      </c>
      <c r="M351" s="16">
        <v>1.0969355934082659E-2</v>
      </c>
      <c r="N351" s="16">
        <v>6.0273972602731263E-4</v>
      </c>
      <c r="O351" s="16">
        <v>5.1341503809207989E-3</v>
      </c>
      <c r="P351" s="16">
        <v>1.3348707259745352E-2</v>
      </c>
      <c r="Q351" s="16">
        <v>0.16445365632489151</v>
      </c>
      <c r="R351" s="16">
        <v>0.18008981593641971</v>
      </c>
      <c r="S351" s="16">
        <v>8.1002572827619801E-3</v>
      </c>
      <c r="T351" s="16" t="e">
        <v>#DIV/0!</v>
      </c>
      <c r="U351" s="16" t="e">
        <v>#DIV/0!</v>
      </c>
    </row>
    <row r="352" spans="1:21" x14ac:dyDescent="0.35">
      <c r="A352" s="21">
        <v>34303</v>
      </c>
      <c r="B352" s="16">
        <v>-9.5342866853590502E-3</v>
      </c>
      <c r="C352" s="16">
        <v>7.2231435415515133E-2</v>
      </c>
      <c r="D352" s="16">
        <v>8.1945705923907486E-2</v>
      </c>
      <c r="E352" s="16">
        <v>-8.6134035212818372E-2</v>
      </c>
      <c r="F352" s="16">
        <v>-5.0154617790684641E-2</v>
      </c>
      <c r="G352" s="16">
        <v>-3.4084133182019194E-2</v>
      </c>
      <c r="H352" s="16">
        <v>4.8061793734801572E-3</v>
      </c>
      <c r="I352" s="16">
        <v>-8.5068391617815209E-3</v>
      </c>
      <c r="K352" s="16">
        <v>-5.3712480252764649E-2</v>
      </c>
      <c r="L352" s="16">
        <v>-1.2517869799738013E-2</v>
      </c>
      <c r="M352" s="16">
        <v>-3.4357853445626807E-3</v>
      </c>
      <c r="N352" s="16">
        <v>-5.10015183975705E-2</v>
      </c>
      <c r="O352" s="16">
        <v>-1.6772512620094382E-2</v>
      </c>
      <c r="P352" s="16">
        <v>8.4525939177102494E-3</v>
      </c>
      <c r="Q352" s="16">
        <v>4.3692820767046836E-2</v>
      </c>
      <c r="R352" s="16">
        <v>-4.101205570272981E-2</v>
      </c>
      <c r="S352" s="16">
        <v>-1.9548398853601601E-3</v>
      </c>
      <c r="T352" s="16" t="e">
        <v>#DIV/0!</v>
      </c>
      <c r="U352" s="16" t="e">
        <v>#DIV/0!</v>
      </c>
    </row>
    <row r="353" spans="1:21" x14ac:dyDescent="0.35">
      <c r="A353" s="21">
        <v>34271</v>
      </c>
      <c r="B353" s="16">
        <v>2.0685944361854336E-2</v>
      </c>
      <c r="C353" s="16">
        <v>8.3612040133778098E-3</v>
      </c>
      <c r="D353" s="16">
        <v>9.5643520566121243E-2</v>
      </c>
      <c r="E353" s="16">
        <v>3.2089439165349898E-2</v>
      </c>
      <c r="F353" s="16">
        <v>-3.5929984789728198E-2</v>
      </c>
      <c r="G353" s="16">
        <v>2.495505015456434E-2</v>
      </c>
      <c r="H353" s="16">
        <v>2.0256268059893223E-2</v>
      </c>
      <c r="I353" s="16">
        <v>3.7367059499857636E-3</v>
      </c>
      <c r="K353" s="16">
        <v>2.7875507442489678E-2</v>
      </c>
      <c r="L353" s="16">
        <v>4.0733655901879162E-2</v>
      </c>
      <c r="M353" s="16">
        <v>7.1859627840717977E-3</v>
      </c>
      <c r="N353" s="16">
        <v>-3.0803346436851231E-2</v>
      </c>
      <c r="O353" s="16">
        <v>2.8578427369967407E-3</v>
      </c>
      <c r="P353" s="16">
        <v>8.4336806025346878E-3</v>
      </c>
      <c r="Q353" s="16">
        <v>8.911085478685532E-2</v>
      </c>
      <c r="R353" s="16">
        <v>8.7322858903265521E-2</v>
      </c>
      <c r="S353" s="16">
        <v>2.8908936848925926E-3</v>
      </c>
      <c r="T353" s="16" t="e">
        <v>#DIV/0!</v>
      </c>
      <c r="U353" s="16" t="e">
        <v>#DIV/0!</v>
      </c>
    </row>
    <row r="354" spans="1:21" x14ac:dyDescent="0.35">
      <c r="A354" s="21">
        <v>34242</v>
      </c>
      <c r="B354" s="16">
        <v>-7.7077589068565988E-3</v>
      </c>
      <c r="C354" s="16">
        <v>-1.211453744493407E-2</v>
      </c>
      <c r="D354" s="16">
        <v>6.5378725409353189E-2</v>
      </c>
      <c r="E354" s="16">
        <v>-2.4668813004697365E-2</v>
      </c>
      <c r="F354" s="16">
        <v>2.5470832612453087E-3</v>
      </c>
      <c r="G354" s="16">
        <v>2.7047384555574983E-2</v>
      </c>
      <c r="H354" s="16">
        <v>2.5751324144791532E-3</v>
      </c>
      <c r="I354" s="16">
        <v>2.7466472253776519E-3</v>
      </c>
      <c r="K354" s="16">
        <v>-1.846194713773408E-2</v>
      </c>
      <c r="L354" s="16">
        <v>-2.692345126283513E-2</v>
      </c>
      <c r="M354" s="16">
        <v>3.2302072175487417E-3</v>
      </c>
      <c r="N354" s="16">
        <v>4.0002515881502054E-2</v>
      </c>
      <c r="O354" s="16">
        <v>7.568901686548779E-3</v>
      </c>
      <c r="P354" s="16">
        <v>6.4454632109300913E-3</v>
      </c>
      <c r="Q354" s="16">
        <v>3.5607177349667118E-2</v>
      </c>
      <c r="R354" s="16">
        <v>6.4648155899726945E-3</v>
      </c>
      <c r="S354" s="16">
        <v>8.6469228594698855E-4</v>
      </c>
      <c r="T354" s="16" t="e">
        <v>#DIV/0!</v>
      </c>
      <c r="U354" s="16" t="e">
        <v>#DIV/0!</v>
      </c>
    </row>
    <row r="355" spans="1:21" x14ac:dyDescent="0.35">
      <c r="A355" s="21">
        <v>34212</v>
      </c>
      <c r="B355" s="16">
        <v>3.7924078013413132E-2</v>
      </c>
      <c r="C355" s="16">
        <v>-6.1821939039090723E-2</v>
      </c>
      <c r="D355" s="16">
        <v>0.16847900894700607</v>
      </c>
      <c r="E355" s="16">
        <v>5.0253874636926099E-2</v>
      </c>
      <c r="F355" s="16">
        <v>8.2322214488779188E-3</v>
      </c>
      <c r="G355" s="16">
        <v>4.1849142259237748E-2</v>
      </c>
      <c r="H355" s="16">
        <v>8.4398146781952121E-3</v>
      </c>
      <c r="I355" s="16">
        <v>1.7527818511170468E-2</v>
      </c>
      <c r="K355" s="16">
        <v>4.5621831817235003E-2</v>
      </c>
      <c r="L355" s="16">
        <v>6.057986348563249E-2</v>
      </c>
      <c r="M355" s="16">
        <v>1.8797166206335092E-2</v>
      </c>
      <c r="N355" s="16">
        <v>2.3595686463866006E-2</v>
      </c>
      <c r="O355" s="16">
        <v>2.5305778152678204E-2</v>
      </c>
      <c r="P355" s="16">
        <v>1.6658975542224397E-2</v>
      </c>
      <c r="Q355" s="16">
        <v>8.3225504501279968E-2</v>
      </c>
      <c r="R355" s="16">
        <v>5.9423503325942262E-2</v>
      </c>
      <c r="S355" s="16">
        <v>4.711385849135441E-3</v>
      </c>
      <c r="T355" s="16" t="e">
        <v>#DIV/0!</v>
      </c>
      <c r="U355" s="16" t="e">
        <v>#DIV/0!</v>
      </c>
    </row>
    <row r="356" spans="1:21" x14ac:dyDescent="0.35">
      <c r="A356" s="21">
        <v>34180</v>
      </c>
      <c r="B356" s="16">
        <v>-4.0181024708048074E-3</v>
      </c>
      <c r="C356" s="16">
        <v>5.3670360110804616E-3</v>
      </c>
      <c r="D356" s="16">
        <v>-0.11693205299623177</v>
      </c>
      <c r="E356" s="16">
        <v>3.246114048943527E-2</v>
      </c>
      <c r="F356" s="16">
        <v>-8.6463542422060558E-3</v>
      </c>
      <c r="G356" s="16">
        <v>1.2949382019590727E-2</v>
      </c>
      <c r="H356" s="16">
        <v>9.6534874713225527E-3</v>
      </c>
      <c r="I356" s="16">
        <v>5.6558927115319957E-3</v>
      </c>
      <c r="K356" s="16">
        <v>1.8818535550052973E-2</v>
      </c>
      <c r="L356" s="16">
        <v>6.7359867786806138E-2</v>
      </c>
      <c r="M356" s="16">
        <v>7.5650019985187278E-3</v>
      </c>
      <c r="N356" s="16">
        <v>1.0802720203039184E-2</v>
      </c>
      <c r="O356" s="16">
        <v>3.2157061860031977E-3</v>
      </c>
      <c r="P356" s="16">
        <v>8.7045570916537418E-3</v>
      </c>
      <c r="Q356" s="16">
        <v>2.3702158841102605E-2</v>
      </c>
      <c r="R356" s="16">
        <v>8.6643915045889752E-3</v>
      </c>
      <c r="S356" s="16">
        <v>3.9921498901320795E-3</v>
      </c>
      <c r="T356" s="16" t="e">
        <v>#DIV/0!</v>
      </c>
      <c r="U356" s="16" t="e">
        <v>#DIV/0!</v>
      </c>
    </row>
    <row r="357" spans="1:21" x14ac:dyDescent="0.35">
      <c r="A357" s="21">
        <v>34150</v>
      </c>
      <c r="B357" s="16">
        <v>2.9108490473892523E-3</v>
      </c>
      <c r="C357" s="16">
        <v>-6.0660269962595548E-2</v>
      </c>
      <c r="D357" s="16">
        <v>-4.4261152416356864E-2</v>
      </c>
      <c r="E357" s="16">
        <v>-1.6580555836963495E-2</v>
      </c>
      <c r="F357" s="16">
        <v>-3.1295827666359632E-2</v>
      </c>
      <c r="G357" s="16">
        <v>8.0041356136648645E-3</v>
      </c>
      <c r="H357" s="16">
        <v>2.0989870106166153E-2</v>
      </c>
      <c r="I357" s="16">
        <v>1.8123045943511107E-2</v>
      </c>
      <c r="K357" s="16">
        <v>-8.3485337449137331E-3</v>
      </c>
      <c r="L357" s="16">
        <v>4.3772011787536869E-2</v>
      </c>
      <c r="M357" s="16">
        <v>1.8754551809996745E-2</v>
      </c>
      <c r="N357" s="16">
        <v>3.7903007925071952E-2</v>
      </c>
      <c r="O357" s="16">
        <v>3.0073221757322299E-2</v>
      </c>
      <c r="P357" s="16">
        <v>1.4976849664556369E-2</v>
      </c>
      <c r="Q357" s="16">
        <v>2.7302469671965035E-2</v>
      </c>
      <c r="R357" s="16">
        <v>-3.4285257179425543E-2</v>
      </c>
      <c r="S357" s="16">
        <v>7.6566831181124062E-3</v>
      </c>
      <c r="T357" s="16" t="e">
        <v>#DIV/0!</v>
      </c>
      <c r="U357" s="16" t="e">
        <v>#DIV/0!</v>
      </c>
    </row>
    <row r="358" spans="1:21" x14ac:dyDescent="0.35">
      <c r="A358" s="21">
        <v>34120</v>
      </c>
      <c r="B358" s="16">
        <v>2.6724462362562429E-2</v>
      </c>
      <c r="C358" s="16">
        <v>2.3298385754701334E-2</v>
      </c>
      <c r="D358" s="16">
        <v>-6.0672195547795793E-2</v>
      </c>
      <c r="E358" s="16">
        <v>2.0176385475758396E-2</v>
      </c>
      <c r="F358" s="16">
        <v>-2.7826584531231657E-2</v>
      </c>
      <c r="G358" s="16">
        <v>3.9668925485840223E-2</v>
      </c>
      <c r="H358" s="16">
        <v>1.1881675747221987E-2</v>
      </c>
      <c r="I358" s="16">
        <v>1.2734122141455639E-3</v>
      </c>
      <c r="K358" s="16">
        <v>2.149921169557123E-2</v>
      </c>
      <c r="L358" s="16">
        <v>5.5951061795109336E-2</v>
      </c>
      <c r="M358" s="16">
        <v>2.7947003874819742E-3</v>
      </c>
      <c r="N358" s="16">
        <v>-1.8398399946959576E-2</v>
      </c>
      <c r="O358" s="16">
        <v>-1.218875152359411E-3</v>
      </c>
      <c r="P358" s="16">
        <v>2.196900197962437E-2</v>
      </c>
      <c r="Q358" s="16">
        <v>2.4531324157569978E-2</v>
      </c>
      <c r="R358" s="16">
        <v>5.511478730587438E-2</v>
      </c>
      <c r="S358" s="16">
        <v>5.694470414251418E-3</v>
      </c>
      <c r="T358" s="16" t="e">
        <v>#DIV/0!</v>
      </c>
      <c r="U358" s="16" t="e">
        <v>#DIV/0!</v>
      </c>
    </row>
    <row r="359" spans="1:21" x14ac:dyDescent="0.35">
      <c r="A359" s="21">
        <v>34089</v>
      </c>
      <c r="B359" s="16">
        <v>-2.4173180469257649E-2</v>
      </c>
      <c r="C359" s="16">
        <v>-2.490039840637448E-3</v>
      </c>
      <c r="D359" s="16">
        <v>-5.5160325806784094E-2</v>
      </c>
      <c r="E359" s="16">
        <v>9.1225783814942174E-2</v>
      </c>
      <c r="F359" s="16">
        <v>-1.0744796101523346E-2</v>
      </c>
      <c r="G359" s="16">
        <v>-2.8386046754512728E-2</v>
      </c>
      <c r="H359" s="16">
        <v>8.7250822828044416E-3</v>
      </c>
      <c r="I359" s="16">
        <v>6.9634906500444238E-3</v>
      </c>
      <c r="K359" s="16">
        <v>4.3289719626168122E-2</v>
      </c>
      <c r="L359" s="16">
        <v>1.3024357239512785E-2</v>
      </c>
      <c r="M359" s="16">
        <v>4.8318166042129462E-3</v>
      </c>
      <c r="N359" s="16">
        <v>-6.0308395202741227E-2</v>
      </c>
      <c r="O359" s="16">
        <v>8.5169900781456587E-3</v>
      </c>
      <c r="P359" s="16">
        <v>-1.0611103072396544E-3</v>
      </c>
      <c r="Q359" s="16">
        <v>1.7567159674011457E-2</v>
      </c>
      <c r="R359" s="16">
        <v>7.5058072009291488E-2</v>
      </c>
      <c r="S359" s="16">
        <v>5.1600116185692713E-3</v>
      </c>
      <c r="T359" s="16" t="e">
        <v>#DIV/0!</v>
      </c>
      <c r="U359" s="16" t="e">
        <v>#DIV/0!</v>
      </c>
    </row>
    <row r="360" spans="1:21" x14ac:dyDescent="0.35">
      <c r="A360" s="21">
        <v>34059</v>
      </c>
      <c r="B360" s="16">
        <v>2.111161933966077E-2</v>
      </c>
      <c r="C360" s="16">
        <v>6.6445182724250706E-4</v>
      </c>
      <c r="D360" s="16">
        <v>-0.10772769089236434</v>
      </c>
      <c r="E360" s="16">
        <v>8.3383111593809289E-2</v>
      </c>
      <c r="F360" s="16">
        <v>2.0841325160584567E-2</v>
      </c>
      <c r="G360" s="16">
        <v>3.0942265330934582E-2</v>
      </c>
      <c r="H360" s="16">
        <v>1.2862848696417739E-2</v>
      </c>
      <c r="I360" s="16">
        <v>4.1668902122788953E-3</v>
      </c>
      <c r="K360" s="16">
        <v>5.5393355953602175E-2</v>
      </c>
      <c r="L360" s="16">
        <v>4.1912330171751E-2</v>
      </c>
      <c r="M360" s="16">
        <v>2.8649195942065386E-3</v>
      </c>
      <c r="N360" s="16">
        <v>6.9010301038983979E-2</v>
      </c>
      <c r="O360" s="16">
        <v>4.5867513451529618E-3</v>
      </c>
      <c r="P360" s="16">
        <v>9.7404178639264316E-3</v>
      </c>
      <c r="Q360" s="16">
        <v>3.1348255144289183E-2</v>
      </c>
      <c r="R360" s="16">
        <v>6.8362480127186043E-2</v>
      </c>
      <c r="S360" s="16">
        <v>6.0680028878881132E-3</v>
      </c>
      <c r="T360" s="16" t="e">
        <v>#DIV/0!</v>
      </c>
      <c r="U360" s="16" t="e">
        <v>#DIV/0!</v>
      </c>
    </row>
    <row r="361" spans="1:21" x14ac:dyDescent="0.35">
      <c r="A361" s="21">
        <v>34026</v>
      </c>
      <c r="B361" s="16">
        <v>1.362208229923656E-2</v>
      </c>
      <c r="C361" s="16">
        <v>-5.3310268910206071E-2</v>
      </c>
      <c r="D361" s="16">
        <v>0.10053660018224164</v>
      </c>
      <c r="E361" s="16">
        <v>2.9849702901083575E-2</v>
      </c>
      <c r="F361" s="16">
        <v>1.1617989347217916E-2</v>
      </c>
      <c r="G361" s="16">
        <v>-2.4324158700143483E-2</v>
      </c>
      <c r="H361" s="16">
        <v>1.7634257184919733E-2</v>
      </c>
      <c r="I361" s="16">
        <v>1.7505231553088807E-2</v>
      </c>
      <c r="K361" s="16">
        <v>2.14395099540583E-2</v>
      </c>
      <c r="L361" s="16">
        <v>9.4710256770029533E-2</v>
      </c>
      <c r="M361" s="16">
        <v>1.7758971237551435E-2</v>
      </c>
      <c r="N361" s="16">
        <v>6.5096592655647711E-2</v>
      </c>
      <c r="O361" s="16">
        <v>2.4674620390455537E-2</v>
      </c>
      <c r="P361" s="16">
        <v>1.4325939831052681E-2</v>
      </c>
      <c r="Q361" s="16">
        <v>1.5939783041841959E-2</v>
      </c>
      <c r="R361" s="16">
        <v>8.5258595295206741E-2</v>
      </c>
      <c r="S361" s="16">
        <v>1.0140649418301839E-2</v>
      </c>
      <c r="T361" s="16" t="e">
        <v>#DIV/0!</v>
      </c>
      <c r="U361" s="16" t="e">
        <v>#DIV/0!</v>
      </c>
    </row>
    <row r="362" spans="1:21" x14ac:dyDescent="0.35">
      <c r="A362" s="21">
        <v>33998</v>
      </c>
      <c r="B362" s="16">
        <v>8.3606068256409927E-3</v>
      </c>
      <c r="C362" s="16">
        <v>-4.8908166317678692E-2</v>
      </c>
      <c r="D362" s="16">
        <v>-1.2300000000000089E-2</v>
      </c>
      <c r="E362" s="16">
        <v>-2.287659194576519E-3</v>
      </c>
      <c r="F362" s="16">
        <v>1.2124884049371731E-2</v>
      </c>
      <c r="G362" s="16">
        <v>3.3003703251536232E-2</v>
      </c>
      <c r="H362" s="16">
        <v>2.9081447814774508E-2</v>
      </c>
      <c r="I362" s="16">
        <v>1.9176202221768746E-2</v>
      </c>
      <c r="K362" s="16">
        <v>1.5337423312882237E-3</v>
      </c>
      <c r="L362" s="16">
        <v>2.2781903634341294E-2</v>
      </c>
      <c r="M362" s="16">
        <v>1.6050647081745639E-2</v>
      </c>
      <c r="N362" s="16">
        <v>6.6594368292959727E-2</v>
      </c>
      <c r="O362" s="16">
        <v>2.7202673846439485E-2</v>
      </c>
      <c r="P362" s="16">
        <v>1.1189370098406481E-2</v>
      </c>
      <c r="Q362" s="16">
        <v>4.000889086463566E-3</v>
      </c>
      <c r="R362" s="16">
        <v>2.1164134848842941E-2</v>
      </c>
      <c r="S362" s="16">
        <v>1.3141459810354972E-2</v>
      </c>
      <c r="T362" s="16" t="e">
        <v>#DIV/0!</v>
      </c>
      <c r="U362" s="16" t="e">
        <v>#DIV/0!</v>
      </c>
    </row>
    <row r="364" spans="1:21" x14ac:dyDescent="0.35">
      <c r="A364" s="21" t="s">
        <v>68</v>
      </c>
      <c r="B364" s="16">
        <v>9.6383951337277729E-2</v>
      </c>
      <c r="C364" s="16">
        <v>-1.8019725582779311E-2</v>
      </c>
      <c r="D364" s="16">
        <v>8.7400097248768738E-3</v>
      </c>
      <c r="E364" s="16">
        <v>3.4205563477322842E-2</v>
      </c>
      <c r="F364" s="16">
        <v>1.2709952929226498E-2</v>
      </c>
      <c r="G364" s="16">
        <v>8.498724621772058E-2</v>
      </c>
    </row>
    <row r="365" spans="1:21" x14ac:dyDescent="0.35">
      <c r="A365" s="21" t="s">
        <v>69</v>
      </c>
      <c r="B365" s="16">
        <v>0.14991129836435924</v>
      </c>
      <c r="C365" s="16">
        <v>0.3162293263282604</v>
      </c>
      <c r="D365" s="16">
        <v>0.3211399666047382</v>
      </c>
      <c r="E365" s="16">
        <v>0.16284465995385666</v>
      </c>
      <c r="F365" s="16">
        <v>0.21925271556032244</v>
      </c>
      <c r="G365" s="16">
        <v>0.19453866934845365</v>
      </c>
    </row>
    <row r="366" spans="1:21" x14ac:dyDescent="0.35">
      <c r="A366" s="21" t="s">
        <v>194</v>
      </c>
      <c r="B366" s="22">
        <v>0.64293987437168776</v>
      </c>
      <c r="C366" s="22">
        <v>-5.6983094490338379E-2</v>
      </c>
      <c r="D366" s="22">
        <v>2.7215577734783013E-2</v>
      </c>
      <c r="E366" s="22">
        <v>0.21005026193069679</v>
      </c>
      <c r="F366" s="22">
        <v>5.7969420797115014E-2</v>
      </c>
      <c r="G366" s="22">
        <v>0.43686556766507523</v>
      </c>
    </row>
    <row r="367" spans="1:21" x14ac:dyDescent="0.35">
      <c r="A367" s="1" t="s">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B86D6-6F22-4743-8D47-53ACA16D8775}">
  <dimension ref="A1:K365"/>
  <sheetViews>
    <sheetView workbookViewId="0">
      <selection activeCell="C14" sqref="C14"/>
    </sheetView>
  </sheetViews>
  <sheetFormatPr defaultRowHeight="14.5" x14ac:dyDescent="0.35"/>
  <cols>
    <col min="1" max="1" width="17.90625" style="2" customWidth="1"/>
    <col min="3" max="3" width="9.7265625" style="1" bestFit="1" customWidth="1"/>
    <col min="4" max="4" width="21.7265625" style="16" bestFit="1" customWidth="1"/>
    <col min="5" max="5" width="21.7265625" style="1" bestFit="1" customWidth="1"/>
    <col min="6" max="6" width="11.6328125" style="1" bestFit="1" customWidth="1"/>
    <col min="7" max="7" width="13.6328125" style="1" bestFit="1" customWidth="1"/>
    <col min="8" max="8" width="15.08984375" style="1" bestFit="1" customWidth="1"/>
    <col min="9" max="9" width="9.6328125" style="1" bestFit="1" customWidth="1"/>
    <col min="10" max="10" width="9.7265625" bestFit="1" customWidth="1"/>
    <col min="11" max="11" width="9.26953125" style="18" bestFit="1" customWidth="1"/>
  </cols>
  <sheetData>
    <row r="1" spans="1:11" x14ac:dyDescent="0.35">
      <c r="C1" s="1" t="s">
        <v>76</v>
      </c>
      <c r="D1" s="13" t="s">
        <v>0</v>
      </c>
      <c r="E1" s="2" t="s">
        <v>67</v>
      </c>
      <c r="F1" s="2" t="s">
        <v>10</v>
      </c>
      <c r="G1" s="2" t="s">
        <v>4</v>
      </c>
      <c r="H1" s="2" t="s">
        <v>18</v>
      </c>
      <c r="I1" s="2" t="s">
        <v>19</v>
      </c>
    </row>
    <row r="3" spans="1:11" x14ac:dyDescent="0.35">
      <c r="A3" s="6"/>
      <c r="C3" s="1" t="s">
        <v>77</v>
      </c>
      <c r="D3" s="16" cm="1">
        <f t="array" aca="1" ref="D3" ca="1">PRODUCT(1+OFFSET(Returns!D3, (ROW(Returns!D3)-3)*2, 0, 3, 1))-1</f>
        <v>7.5498121917689121E-2</v>
      </c>
      <c r="E3" s="16" cm="1">
        <f t="array" aca="1" ref="E3" ca="1">PRODUCT(1+OFFSET(Returns!E3, (ROW(Returns!E3)-3)*2, 0, 3, 1))-1</f>
        <v>1.2067074126312471E-2</v>
      </c>
      <c r="F3" s="16" cm="1">
        <f t="array" aca="1" ref="F3" ca="1">PRODUCT(1+OFFSET(Returns!F3, (ROW(Returns!F3)-3)*2, 0, 3, 1))-1</f>
        <v>0.12871429155151093</v>
      </c>
      <c r="G3" s="16" cm="1">
        <f t="array" aca="1" ref="G3" ca="1">PRODUCT(1+OFFSET(Returns!G3, (ROW(Returns!G3)-3)*2, 0, 3, 1))-1</f>
        <v>0.15801934017267172</v>
      </c>
      <c r="H3" s="16" cm="1">
        <f t="array" aca="1" ref="H3" ca="1">PRODUCT(1+OFFSET(Returns!H3, (ROW(Returns!H3)-3)*2, 0, 3, 1))-1</f>
        <v>3.4378226176558613E-2</v>
      </c>
      <c r="I3" s="16" cm="1">
        <f t="array" aca="1" ref="I3" ca="1">PRODUCT(1+OFFSET(Returns!K3, (ROW(Returns!K3)-3)*2, 0, 3, 1))-1</f>
        <v>6.2022592896901596E-2</v>
      </c>
      <c r="K3" s="19"/>
    </row>
    <row r="4" spans="1:11" x14ac:dyDescent="0.35">
      <c r="A4" s="6"/>
      <c r="C4" s="1" t="s">
        <v>78</v>
      </c>
      <c r="D4" s="16" cm="1">
        <f t="array" aca="1" ref="D4" ca="1">PRODUCT(1+OFFSET(Returns!D4, (ROW(Returns!D4)-3)*2, 0, 3, 1))-1</f>
        <v>-4.8850963464132646E-2</v>
      </c>
      <c r="E4" s="16" cm="1">
        <f t="array" aca="1" ref="E4" ca="1">PRODUCT(1+OFFSET(Returns!E4, (ROW(Returns!E4)-3)*2, 0, 3, 1))-1</f>
        <v>0.27073583590560579</v>
      </c>
      <c r="F4" s="16" cm="1">
        <f t="array" aca="1" ref="F4" ca="1">PRODUCT(1+OFFSET(Returns!F4, (ROW(Returns!F4)-3)*2, 0, 3, 1))-1</f>
        <v>-0.2242146901419374</v>
      </c>
      <c r="G4" s="16" cm="1">
        <f t="array" aca="1" ref="G4" ca="1">PRODUCT(1+OFFSET(Returns!G4, (ROW(Returns!G4)-3)*2, 0, 3, 1))-1</f>
        <v>-9.8442734797682951E-2</v>
      </c>
      <c r="H4" s="16" cm="1">
        <f t="array" aca="1" ref="H4" ca="1">PRODUCT(1+OFFSET(Returns!H4, (ROW(Returns!H4)-3)*2, 0, 3, 1))-1</f>
        <v>-0.10308764530520953</v>
      </c>
      <c r="I4" s="16" cm="1">
        <f t="array" aca="1" ref="I4" ca="1">PRODUCT(1+OFFSET(Returns!K4, (ROW(Returns!K4)-3)*2, 0, 3, 1))-1</f>
        <v>-2.177157111222594E-2</v>
      </c>
      <c r="K4" s="19"/>
    </row>
    <row r="5" spans="1:11" x14ac:dyDescent="0.35">
      <c r="A5" s="6"/>
      <c r="C5" s="1" t="s">
        <v>79</v>
      </c>
      <c r="D5" s="16" cm="1">
        <f t="array" aca="1" ref="D5" ca="1">PRODUCT(1+OFFSET(Returns!D5, (ROW(Returns!D5)-3)*2, 0, 3, 1))-1</f>
        <v>-0.16103876747006496</v>
      </c>
      <c r="E5" s="16" cm="1">
        <f t="array" aca="1" ref="E5" ca="1">PRODUCT(1+OFFSET(Returns!E5, (ROW(Returns!E5)-3)*2, 0, 3, 1))-1</f>
        <v>0.28866552609067586</v>
      </c>
      <c r="F5" s="16" cm="1">
        <f t="array" aca="1" ref="F5" ca="1">PRODUCT(1+OFFSET(Returns!F5, (ROW(Returns!F5)-3)*2, 0, 3, 1))-1</f>
        <v>3.7114368352761273E-2</v>
      </c>
      <c r="G5" s="16" cm="1">
        <f t="array" aca="1" ref="G5" ca="1">PRODUCT(1+OFFSET(Returns!G5, (ROW(Returns!G5)-3)*2, 0, 3, 1))-1</f>
        <v>-0.15470751389050941</v>
      </c>
      <c r="H5" s="16" cm="1">
        <f t="array" aca="1" ref="H5" ca="1">PRODUCT(1+OFFSET(Returns!H5, (ROW(Returns!H5)-3)*2, 0, 3, 1))-1</f>
        <v>2.0071052717781424E-2</v>
      </c>
      <c r="I5" s="16" cm="1">
        <f t="array" aca="1" ref="I5" ca="1">PRODUCT(1+OFFSET(Returns!K5, (ROW(Returns!K5)-3)*2, 0, 3, 1))-1</f>
        <v>-0.17202163725582931</v>
      </c>
    </row>
    <row r="6" spans="1:11" x14ac:dyDescent="0.35">
      <c r="A6" s="6"/>
      <c r="C6" s="1" t="s">
        <v>80</v>
      </c>
      <c r="D6" s="16" cm="1">
        <f t="array" aca="1" ref="D6" ca="1">PRODUCT(1+OFFSET(Returns!D6, (ROW(Returns!D6)-3)*2, 0, 3, 1))-1</f>
        <v>-4.6015829842388722E-2</v>
      </c>
      <c r="E6" s="16" cm="1">
        <f t="array" aca="1" ref="E6" ca="1">PRODUCT(1+OFFSET(Returns!E6, (ROW(Returns!E6)-3)*2, 0, 3, 1))-1</f>
        <v>0.54824183828885498</v>
      </c>
      <c r="F6" s="16" cm="1">
        <f t="array" aca="1" ref="F6" ca="1">PRODUCT(1+OFFSET(Returns!F6, (ROW(Returns!F6)-3)*2, 0, 3, 1))-1</f>
        <v>-0.13805442375380883</v>
      </c>
      <c r="G6" s="16" cm="1">
        <f t="array" aca="1" ref="G6" ca="1">PRODUCT(1+OFFSET(Returns!G6, (ROW(Returns!G6)-3)*2, 0, 3, 1))-1</f>
        <v>-5.4879704095829651E-2</v>
      </c>
      <c r="H6" s="16" cm="1">
        <f t="array" aca="1" ref="H6" ca="1">PRODUCT(1+OFFSET(Returns!H6, (ROW(Returns!H6)-3)*2, 0, 3, 1))-1</f>
        <v>0.33125829361169323</v>
      </c>
      <c r="I6" s="16" cm="1">
        <f t="array" aca="1" ref="I6" ca="1">PRODUCT(1+OFFSET(Returns!K6, (ROW(Returns!K6)-3)*2, 0, 3, 1))-1</f>
        <v>-7.5323678438848019E-2</v>
      </c>
    </row>
    <row r="7" spans="1:11" x14ac:dyDescent="0.35">
      <c r="A7" s="6"/>
      <c r="C7" s="1" t="s">
        <v>193</v>
      </c>
      <c r="D7" s="16" cm="1">
        <f t="array" aca="1" ref="D7" ca="1">PRODUCT(1+OFFSET(Returns!D7, (ROW(Returns!D7)-3)*2, 0, 3, 1))-1</f>
        <v>0.11016466023817628</v>
      </c>
      <c r="E7" s="16" cm="1">
        <f t="array" aca="1" ref="E7" ca="1">PRODUCT(1+OFFSET(Returns!E7, (ROW(Returns!E7)-3)*2, 0, 3, 1))-1</f>
        <v>1.5329792240973417E-2</v>
      </c>
      <c r="F7" s="16" cm="1">
        <f t="array" aca="1" ref="F7" ca="1">PRODUCT(1+OFFSET(Returns!F7, (ROW(Returns!F7)-3)*2, 0, 3, 1))-1</f>
        <v>-5.9255192316200245E-2</v>
      </c>
      <c r="G7" s="16" cm="1">
        <f t="array" aca="1" ref="G7" ca="1">PRODUCT(1+OFFSET(Returns!G7, (ROW(Returns!G7)-3)*2, 0, 3, 1))-1</f>
        <v>2.8240948721415471E-2</v>
      </c>
      <c r="H7" s="16" cm="1">
        <f t="array" aca="1" ref="H7" ca="1">PRODUCT(1+OFFSET(Returns!H7, (ROW(Returns!H7)-3)*2, 0, 3, 1))-1</f>
        <v>1.5085848159623216E-2</v>
      </c>
      <c r="I7" s="16" cm="1">
        <f t="array" aca="1" ref="I7" ca="1">PRODUCT(1+OFFSET(Returns!K7, (ROW(Returns!K7)-3)*2, 0, 3, 1))-1</f>
        <v>2.1183261594241776E-2</v>
      </c>
    </row>
    <row r="8" spans="1:11" x14ac:dyDescent="0.35">
      <c r="A8" s="6"/>
      <c r="C8" s="1" t="s">
        <v>192</v>
      </c>
      <c r="D8" s="16" cm="1">
        <f t="array" aca="1" ref="D8" ca="1">PRODUCT(1+OFFSET(Returns!D8, (ROW(Returns!D8)-3)*2, 0, 3, 1))-1</f>
        <v>5.8048225267544051E-3</v>
      </c>
      <c r="E8" s="16" cm="1">
        <f t="array" aca="1" ref="E8" ca="1">PRODUCT(1+OFFSET(Returns!E8, (ROW(Returns!E8)-3)*2, 0, 3, 1))-1</f>
        <v>1.3147138964577643E-2</v>
      </c>
      <c r="F8" s="16" cm="1">
        <f t="array" aca="1" ref="F8" ca="1">PRODUCT(1+OFFSET(Returns!F8, (ROW(Returns!F8)-3)*2, 0, 3, 1))-1</f>
        <v>-0.17929274591621469</v>
      </c>
      <c r="G8" s="16" cm="1">
        <f t="array" aca="1" ref="G8" ca="1">PRODUCT(1+OFFSET(Returns!G8, (ROW(Returns!G8)-3)*2, 0, 3, 1))-1</f>
        <v>-1.2290526859949136E-2</v>
      </c>
      <c r="H8" s="16" cm="1">
        <f t="array" aca="1" ref="H8" ca="1">PRODUCT(1+OFFSET(Returns!H8, (ROW(Returns!H8)-3)*2, 0, 3, 1))-1</f>
        <v>5.2235108801971464E-2</v>
      </c>
      <c r="I8" s="16" cm="1">
        <f t="array" aca="1" ref="I8" ca="1">PRODUCT(1+OFFSET(Returns!K8, (ROW(Returns!K8)-3)*2, 0, 3, 1))-1</f>
        <v>-4.3630108545704371E-2</v>
      </c>
    </row>
    <row r="9" spans="1:11" x14ac:dyDescent="0.35">
      <c r="A9" s="6"/>
      <c r="C9" s="1" t="s">
        <v>191</v>
      </c>
      <c r="D9" s="16" cm="1">
        <f t="array" aca="1" ref="D9" ca="1">PRODUCT(1+OFFSET(Returns!D9, (ROW(Returns!D9)-3)*2, 0, 3, 1))-1</f>
        <v>8.5481491739587856E-2</v>
      </c>
      <c r="E9" s="16" cm="1">
        <f t="array" aca="1" ref="E9" ca="1">PRODUCT(1+OFFSET(Returns!E9, (ROW(Returns!E9)-3)*2, 0, 3, 1))-1</f>
        <v>-0.15651574350723974</v>
      </c>
      <c r="F9" s="16" cm="1">
        <f t="array" aca="1" ref="F9" ca="1">PRODUCT(1+OFFSET(Returns!F9, (ROW(Returns!F9)-3)*2, 0, 3, 1))-1</f>
        <v>2.1963938609435685E-2</v>
      </c>
      <c r="G9" s="16" cm="1">
        <f t="array" aca="1" ref="G9" ca="1">PRODUCT(1+OFFSET(Returns!G9, (ROW(Returns!G9)-3)*2, 0, 3, 1))-1</f>
        <v>4.8729579297383419E-2</v>
      </c>
      <c r="H9" s="16" cm="1">
        <f t="array" aca="1" ref="H9" ca="1">PRODUCT(1+OFFSET(Returns!H9, (ROW(Returns!H9)-3)*2, 0, 3, 1))-1</f>
        <v>0.15723270160083258</v>
      </c>
      <c r="I9" s="16" cm="1">
        <f t="array" aca="1" ref="I9" ca="1">PRODUCT(1+OFFSET(Returns!K9, (ROW(Returns!K9)-3)*2, 0, 3, 1))-1</f>
        <v>4.2922860540342E-2</v>
      </c>
    </row>
    <row r="10" spans="1:11" x14ac:dyDescent="0.35">
      <c r="A10" s="6"/>
      <c r="C10" s="1" t="s">
        <v>190</v>
      </c>
      <c r="D10" s="16" cm="1">
        <f t="array" aca="1" ref="D10" ca="1">PRODUCT(1+OFFSET(Returns!D10, (ROW(Returns!D10)-3)*2, 0, 3, 1))-1</f>
        <v>6.1654435456788947E-2</v>
      </c>
      <c r="E10" s="16" cm="1">
        <f t="array" aca="1" ref="E10" ca="1">PRODUCT(1+OFFSET(Returns!E10, (ROW(Returns!E10)-3)*2, 0, 3, 1))-1</f>
        <v>0.90582566798072683</v>
      </c>
      <c r="F10" s="16" cm="1">
        <f t="array" aca="1" ref="F10" ca="1">PRODUCT(1+OFFSET(Returns!F10, (ROW(Returns!F10)-3)*2, 0, 3, 1))-1</f>
        <v>-1.6309541224098778E-3</v>
      </c>
      <c r="G10" s="16" cm="1">
        <f t="array" aca="1" ref="G10" ca="1">PRODUCT(1+OFFSET(Returns!G10, (ROW(Returns!G10)-3)*2, 0, 3, 1))-1</f>
        <v>3.3974709325410801E-2</v>
      </c>
      <c r="H10" s="16" cm="1">
        <f t="array" aca="1" ref="H10" ca="1">PRODUCT(1+OFFSET(Returns!H10, (ROW(Returns!H10)-3)*2, 0, 3, 1))-1</f>
        <v>0.13549979640406562</v>
      </c>
      <c r="I10" s="16" cm="1">
        <f t="array" aca="1" ref="I10" ca="1">PRODUCT(1+OFFSET(Returns!K10, (ROW(Returns!K10)-3)*2, 0, 3, 1))-1</f>
        <v>0.12693991384857939</v>
      </c>
    </row>
    <row r="11" spans="1:11" x14ac:dyDescent="0.35">
      <c r="A11" s="6"/>
      <c r="C11" s="1" t="s">
        <v>189</v>
      </c>
      <c r="D11" s="16" cm="1">
        <f t="array" aca="1" ref="D11" ca="1">PRODUCT(1+OFFSET(Returns!D11, (ROW(Returns!D11)-3)*2, 0, 3, 1))-1</f>
        <v>0.12144240825015484</v>
      </c>
      <c r="E11" s="16" cm="1">
        <f t="array" aca="1" ref="E11" ca="1">PRODUCT(1+OFFSET(Returns!E11, (ROW(Returns!E11)-3)*2, 0, 3, 1))-1</f>
        <v>0.33508771929824532</v>
      </c>
      <c r="F11" s="16" cm="1">
        <f t="array" aca="1" ref="F11" ca="1">PRODUCT(1+OFFSET(Returns!F11, (ROW(Returns!F11)-3)*2, 0, 3, 1))-1</f>
        <v>0.11262148645735159</v>
      </c>
      <c r="G11" s="16" cm="1">
        <f t="array" aca="1" ref="G11" ca="1">PRODUCT(1+OFFSET(Returns!G11, (ROW(Returns!G11)-3)*2, 0, 3, 1))-1</f>
        <v>0.15517985689154634</v>
      </c>
      <c r="H11" s="16" cm="1">
        <f t="array" aca="1" ref="H11" ca="1">PRODUCT(1+OFFSET(Returns!H11, (ROW(Returns!H11)-3)*2, 0, 3, 1))-1</f>
        <v>0.1448595965971935</v>
      </c>
      <c r="I11" s="16" cm="1">
        <f t="array" aca="1" ref="I11" ca="1">PRODUCT(1+OFFSET(Returns!K11, (ROW(Returns!K11)-3)*2, 0, 3, 1))-1</f>
        <v>0.31356521807693238</v>
      </c>
    </row>
    <row r="12" spans="1:11" x14ac:dyDescent="0.35">
      <c r="A12" s="6"/>
      <c r="C12" s="1" t="s">
        <v>188</v>
      </c>
      <c r="D12" s="16" cm="1">
        <f t="array" aca="1" ref="D12" ca="1">PRODUCT(1+OFFSET(Returns!D12, (ROW(Returns!D12)-3)*2, 0, 3, 1))-1</f>
        <v>8.9287191056650395E-2</v>
      </c>
      <c r="E12" s="16" cm="1">
        <f t="array" aca="1" ref="E12" ca="1">PRODUCT(1+OFFSET(Returns!E12, (ROW(Returns!E12)-3)*2, 0, 3, 1))-1</f>
        <v>4.2524005486968663E-2</v>
      </c>
      <c r="F12" s="16" cm="1">
        <f t="array" aca="1" ref="F12" ca="1">PRODUCT(1+OFFSET(Returns!F12, (ROW(Returns!F12)-3)*2, 0, 3, 1))-1</f>
        <v>0.12542967997316645</v>
      </c>
      <c r="G12" s="16" cm="1">
        <f t="array" aca="1" ref="G12" ca="1">PRODUCT(1+OFFSET(Returns!G12, (ROW(Returns!G12)-3)*2, 0, 3, 1))-1</f>
        <v>4.3176240120690768E-2</v>
      </c>
      <c r="H12" s="16" cm="1">
        <f t="array" aca="1" ref="H12" ca="1">PRODUCT(1+OFFSET(Returns!H12, (ROW(Returns!H12)-3)*2, 0, 3, 1))-1</f>
        <v>4.6050678765924058E-2</v>
      </c>
      <c r="I12" s="16" cm="1">
        <f t="array" aca="1" ref="I12" ca="1">PRODUCT(1+OFFSET(Returns!K12, (ROW(Returns!K12)-3)*2, 0, 3, 1))-1</f>
        <v>4.9318406666777337E-2</v>
      </c>
    </row>
    <row r="13" spans="1:11" x14ac:dyDescent="0.35">
      <c r="A13" s="6"/>
      <c r="C13" s="1" t="s">
        <v>187</v>
      </c>
      <c r="D13" s="16" cm="1">
        <f t="array" aca="1" ref="D13" ca="1">PRODUCT(1+OFFSET(Returns!D13, (ROW(Returns!D13)-3)*2, 0, 3, 1))-1</f>
        <v>0.20542807621309223</v>
      </c>
      <c r="E13" s="16" cm="1">
        <f t="array" aca="1" ref="E13" ca="1">PRODUCT(1+OFFSET(Returns!E13, (ROW(Returns!E13)-3)*2, 0, 3, 1))-1</f>
        <v>-2.0014936519790805E-2</v>
      </c>
      <c r="F13" s="16" cm="1">
        <f t="array" aca="1" ref="F13" ca="1">PRODUCT(1+OFFSET(Returns!F13, (ROW(Returns!F13)-3)*2, 0, 3, 1))-1</f>
        <v>0.15361748109016715</v>
      </c>
      <c r="G13" s="16" cm="1">
        <f t="array" aca="1" ref="G13" ca="1">PRODUCT(1+OFFSET(Returns!G13, (ROW(Returns!G13)-3)*2, 0, 3, 1))-1</f>
        <v>0.14625301655718892</v>
      </c>
      <c r="H13" s="16" cm="1">
        <f t="array" aca="1" ref="H13" ca="1">PRODUCT(1+OFFSET(Returns!H13, (ROW(Returns!H13)-3)*2, 0, 3, 1))-1</f>
        <v>0.10469283156544362</v>
      </c>
      <c r="I13" s="16" cm="1">
        <f t="array" aca="1" ref="I13" ca="1">PRODUCT(1+OFFSET(Returns!K13, (ROW(Returns!K13)-3)*2, 0, 3, 1))-1</f>
        <v>0.2541938624769744</v>
      </c>
    </row>
    <row r="14" spans="1:11" x14ac:dyDescent="0.35">
      <c r="A14" s="6"/>
      <c r="C14" s="1" t="s">
        <v>186</v>
      </c>
      <c r="D14" s="16" cm="1">
        <f t="array" aca="1" ref="D14" ca="1">PRODUCT(1+OFFSET(Returns!D14, (ROW(Returns!D14)-3)*2, 0, 3, 1))-1</f>
        <v>-0.19602508482752545</v>
      </c>
      <c r="E14" s="16" cm="1">
        <f t="array" aca="1" ref="E14" ca="1">PRODUCT(1+OFFSET(Returns!E14, (ROW(Returns!E14)-3)*2, 0, 3, 1))-1</f>
        <v>-0.65084745762711871</v>
      </c>
      <c r="F14" s="16" cm="1">
        <f t="array" aca="1" ref="F14" ca="1">PRODUCT(1+OFFSET(Returns!F14, (ROW(Returns!F14)-3)*2, 0, 3, 1))-1</f>
        <v>-0.1068720438679428</v>
      </c>
      <c r="G14" s="16" cm="1">
        <f t="array" aca="1" ref="G14" ca="1">PRODUCT(1+OFFSET(Returns!G14, (ROW(Returns!G14)-3)*2, 0, 3, 1))-1</f>
        <v>-0.23857952814707828</v>
      </c>
      <c r="H14" s="16" cm="1">
        <f t="array" aca="1" ref="H14" ca="1">PRODUCT(1+OFFSET(Returns!H14, (ROW(Returns!H14)-3)*2, 0, 3, 1))-1</f>
        <v>-0.4234478623660759</v>
      </c>
      <c r="I14" s="16" cm="1">
        <f t="array" aca="1" ref="I14" ca="1">PRODUCT(1+OFFSET(Returns!K14, (ROW(Returns!K14)-3)*2, 0, 3, 1))-1</f>
        <v>-0.30622470624946596</v>
      </c>
    </row>
    <row r="15" spans="1:11" x14ac:dyDescent="0.35">
      <c r="A15" s="6"/>
      <c r="C15" s="1" t="s">
        <v>185</v>
      </c>
      <c r="D15" s="16" cm="1">
        <f t="array" aca="1" ref="D15" ca="1">PRODUCT(1+OFFSET(Returns!D15, (ROW(Returns!D15)-3)*2, 0, 3, 1))-1</f>
        <v>9.0621321234449104E-2</v>
      </c>
      <c r="E15" s="16" cm="1">
        <f t="array" aca="1" ref="E15" ca="1">PRODUCT(1+OFFSET(Returns!E15, (ROW(Returns!E15)-3)*2, 0, 3, 1))-1</f>
        <v>0.15192839120509416</v>
      </c>
      <c r="F15" s="16" cm="1">
        <f t="array" aca="1" ref="F15" ca="1">PRODUCT(1+OFFSET(Returns!F15, (ROW(Returns!F15)-3)*2, 0, 3, 1))-1</f>
        <v>0.14023440638591489</v>
      </c>
      <c r="G15" s="16" cm="1">
        <f t="array" aca="1" ref="G15" ca="1">PRODUCT(1+OFFSET(Returns!G15, (ROW(Returns!G15)-3)*2, 0, 3, 1))-1</f>
        <v>7.4816496805196309E-2</v>
      </c>
      <c r="H15" s="16" cm="1">
        <f t="array" aca="1" ref="H15" ca="1">PRODUCT(1+OFFSET(Returns!H15, (ROW(Returns!H15)-3)*2, 0, 3, 1))-1</f>
        <v>8.3060394719797204E-2</v>
      </c>
      <c r="I15" s="16" cm="1">
        <f t="array" aca="1" ref="I15" ca="1">PRODUCT(1+OFFSET(Returns!K15, (ROW(Returns!K15)-3)*2, 0, 3, 1))-1</f>
        <v>9.9255223586015351E-2</v>
      </c>
    </row>
    <row r="16" spans="1:11" x14ac:dyDescent="0.35">
      <c r="A16" s="6"/>
      <c r="C16" s="1" t="s">
        <v>184</v>
      </c>
      <c r="D16" s="16" cm="1">
        <f t="array" aca="1" ref="D16" ca="1">PRODUCT(1+OFFSET(Returns!D16, (ROW(Returns!D16)-3)*2, 0, 3, 1))-1</f>
        <v>1.6977831714677594E-2</v>
      </c>
      <c r="E16" s="16" cm="1">
        <f t="array" aca="1" ref="E16" ca="1">PRODUCT(1+OFFSET(Returns!E16, (ROW(Returns!E16)-3)*2, 0, 3, 1))-1</f>
        <v>-0.16981696673482616</v>
      </c>
      <c r="F16" s="16" cm="1">
        <f t="array" aca="1" ref="F16" ca="1">PRODUCT(1+OFFSET(Returns!F16, (ROW(Returns!F16)-3)*2, 0, 3, 1))-1</f>
        <v>-4.3651493648286466E-2</v>
      </c>
      <c r="G16" s="16" cm="1">
        <f t="array" aca="1" ref="G16" ca="1">PRODUCT(1+OFFSET(Returns!G16, (ROW(Returns!G16)-3)*2, 0, 3, 1))-1</f>
        <v>-1.5676816400361671E-2</v>
      </c>
      <c r="H16" s="16" cm="1">
        <f t="array" aca="1" ref="H16" ca="1">PRODUCT(1+OFFSET(Returns!H16, (ROW(Returns!H16)-3)*2, 0, 3, 1))-1</f>
        <v>-4.175400872519619E-2</v>
      </c>
      <c r="I16" s="16" cm="1">
        <f t="array" aca="1" ref="I16" ca="1">PRODUCT(1+OFFSET(Returns!K16, (ROW(Returns!K16)-3)*2, 0, 3, 1))-1</f>
        <v>-2.4052080737831938E-2</v>
      </c>
    </row>
    <row r="17" spans="1:9" x14ac:dyDescent="0.35">
      <c r="A17" s="6"/>
      <c r="C17" s="1" t="s">
        <v>183</v>
      </c>
      <c r="D17" s="16" cm="1">
        <f t="array" aca="1" ref="D17" ca="1">PRODUCT(1+OFFSET(Returns!D17, (ROW(Returns!D17)-3)*2, 0, 3, 1))-1</f>
        <v>4.3031085278711689E-2</v>
      </c>
      <c r="E17" s="16" cm="1">
        <f t="array" aca="1" ref="E17" ca="1">PRODUCT(1+OFFSET(Returns!E17, (ROW(Returns!E17)-3)*2, 0, 3, 1))-1</f>
        <v>-0.16627858627858616</v>
      </c>
      <c r="F17" s="16" cm="1">
        <f t="array" aca="1" ref="F17" ca="1">PRODUCT(1+OFFSET(Returns!F17, (ROW(Returns!F17)-3)*2, 0, 3, 1))-1</f>
        <v>-4.3888016497774851E-2</v>
      </c>
      <c r="G17" s="16" cm="1">
        <f t="array" aca="1" ref="G17" ca="1">PRODUCT(1+OFFSET(Returns!G17, (ROW(Returns!G17)-3)*2, 0, 3, 1))-1</f>
        <v>2.6567844317448186E-2</v>
      </c>
      <c r="H17" s="16" cm="1">
        <f t="array" aca="1" ref="H17" ca="1">PRODUCT(1+OFFSET(Returns!H17, (ROW(Returns!H17)-3)*2, 0, 3, 1))-1</f>
        <v>-1.4158981822832928E-2</v>
      </c>
      <c r="I17" s="16" cm="1">
        <f t="array" aca="1" ref="I17" ca="1">PRODUCT(1+OFFSET(Returns!K17, (ROW(Returns!K17)-3)*2, 0, 3, 1))-1</f>
        <v>2.093336798964196E-2</v>
      </c>
    </row>
    <row r="18" spans="1:9" x14ac:dyDescent="0.35">
      <c r="A18" s="6"/>
      <c r="C18" s="1" t="s">
        <v>182</v>
      </c>
      <c r="D18" s="16" cm="1">
        <f t="array" aca="1" ref="D18" ca="1">PRODUCT(1+OFFSET(Returns!D18, (ROW(Returns!D18)-3)*2, 0, 3, 1))-1</f>
        <v>0.13647091532294531</v>
      </c>
      <c r="E18" s="16" cm="1">
        <f t="array" aca="1" ref="E18" ca="1">PRODUCT(1+OFFSET(Returns!E18, (ROW(Returns!E18)-3)*2, 0, 3, 1))-1</f>
        <v>-0.10401609418076152</v>
      </c>
      <c r="F18" s="16" cm="1">
        <f t="array" aca="1" ref="F18" ca="1">PRODUCT(1+OFFSET(Returns!F18, (ROW(Returns!F18)-3)*2, 0, 3, 1))-1</f>
        <v>0.18009618378506342</v>
      </c>
      <c r="G18" s="16" cm="1">
        <f t="array" aca="1" ref="G18" ca="1">PRODUCT(1+OFFSET(Returns!G18, (ROW(Returns!G18)-3)*2, 0, 3, 1))-1</f>
        <v>9.5383662208921693E-2</v>
      </c>
      <c r="H18" s="16" cm="1">
        <f t="array" aca="1" ref="H18" ca="1">PRODUCT(1+OFFSET(Returns!H18, (ROW(Returns!H18)-3)*2, 0, 3, 1))-1</f>
        <v>0.14965674579492605</v>
      </c>
      <c r="I18" s="16" cm="1">
        <f t="array" aca="1" ref="I18" ca="1">PRODUCT(1+OFFSET(Returns!K18, (ROW(Returns!K18)-3)*2, 0, 3, 1))-1</f>
        <v>0.14569677692415106</v>
      </c>
    </row>
    <row r="19" spans="1:9" x14ac:dyDescent="0.35">
      <c r="A19" s="6"/>
      <c r="C19" s="1" t="s">
        <v>181</v>
      </c>
      <c r="D19" s="16" cm="1">
        <f t="array" aca="1" ref="D19" ca="1">PRODUCT(1+OFFSET(Returns!D19, (ROW(Returns!D19)-3)*2, 0, 3, 1))-1</f>
        <v>-0.13524824238376598</v>
      </c>
      <c r="E19" s="16" cm="1">
        <f t="array" aca="1" ref="E19" ca="1">PRODUCT(1+OFFSET(Returns!E19, (ROW(Returns!E19)-3)*2, 0, 3, 1))-1</f>
        <v>-0.12315431856788173</v>
      </c>
      <c r="F19" s="16" cm="1">
        <f t="array" aca="1" ref="F19" ca="1">PRODUCT(1+OFFSET(Returns!F19, (ROW(Returns!F19)-3)*2, 0, 3, 1))-1</f>
        <v>-0.10686974584802067</v>
      </c>
      <c r="G19" s="16" cm="1">
        <f t="array" aca="1" ref="G19" ca="1">PRODUCT(1+OFFSET(Returns!G19, (ROW(Returns!G19)-3)*2, 0, 3, 1))-1</f>
        <v>-0.13123752748396655</v>
      </c>
      <c r="H19" s="16" cm="1">
        <f t="array" aca="1" ref="H19" ca="1">PRODUCT(1+OFFSET(Returns!H19, (ROW(Returns!H19)-3)*2, 0, 3, 1))-1</f>
        <v>-0.22940621652538629</v>
      </c>
      <c r="I19" s="16" cm="1">
        <f t="array" aca="1" ref="I19" ca="1">PRODUCT(1+OFFSET(Returns!K19, (ROW(Returns!K19)-3)*2, 0, 3, 1))-1</f>
        <v>-0.20214137616674854</v>
      </c>
    </row>
    <row r="20" spans="1:9" x14ac:dyDescent="0.35">
      <c r="A20" s="6"/>
      <c r="C20" s="1" t="s">
        <v>180</v>
      </c>
      <c r="D20" s="16" cm="1">
        <f t="array" aca="1" ref="D20" ca="1">PRODUCT(1+OFFSET(Returns!D20, (ROW(Returns!D20)-3)*2, 0, 3, 1))-1</f>
        <v>7.7099241194694246E-2</v>
      </c>
      <c r="E20" s="16" cm="1">
        <f t="array" aca="1" ref="E20" ca="1">PRODUCT(1+OFFSET(Returns!E20, (ROW(Returns!E20)-3)*2, 0, 3, 1))-1</f>
        <v>7.0312226845214987E-2</v>
      </c>
      <c r="F20" s="16" cm="1">
        <f t="array" aca="1" ref="F20" ca="1">PRODUCT(1+OFFSET(Returns!F20, (ROW(Returns!F20)-3)*2, 0, 3, 1))-1</f>
        <v>-7.6686494860999543E-2</v>
      </c>
      <c r="G20" s="16" cm="1">
        <f t="array" aca="1" ref="G20" ca="1">PRODUCT(1+OFFSET(Returns!G20, (ROW(Returns!G20)-3)*2, 0, 3, 1))-1</f>
        <v>7.2114278115618102E-3</v>
      </c>
      <c r="H20" s="16" cm="1">
        <f t="array" aca="1" ref="H20" ca="1">PRODUCT(1+OFFSET(Returns!H20, (ROW(Returns!H20)-3)*2, 0, 3, 1))-1</f>
        <v>1.3395372771779268E-2</v>
      </c>
      <c r="I20" s="16" cm="1">
        <f t="array" aca="1" ref="I20" ca="1">PRODUCT(1+OFFSET(Returns!K20, (ROW(Returns!K20)-3)*2, 0, 3, 1))-1</f>
        <v>3.5690754686463988E-2</v>
      </c>
    </row>
    <row r="21" spans="1:9" x14ac:dyDescent="0.35">
      <c r="A21" s="6"/>
      <c r="C21" s="1" t="s">
        <v>179</v>
      </c>
      <c r="D21" s="16" cm="1">
        <f t="array" aca="1" ref="D21" ca="1">PRODUCT(1+OFFSET(Returns!D21, (ROW(Returns!D21)-3)*2, 0, 3, 1))-1</f>
        <v>3.4325266153537815E-2</v>
      </c>
      <c r="E21" s="16" cm="1">
        <f t="array" aca="1" ref="E21" ca="1">PRODUCT(1+OFFSET(Returns!E21, (ROW(Returns!E21)-3)*2, 0, 3, 1))-1</f>
        <v>4.4251341779546483E-2</v>
      </c>
      <c r="F21" s="16" cm="1">
        <f t="array" aca="1" ref="F21" ca="1">PRODUCT(1+OFFSET(Returns!F21, (ROW(Returns!F21)-3)*2, 0, 3, 1))-1</f>
        <v>-3.4988537937596709E-2</v>
      </c>
      <c r="G21" s="16" cm="1">
        <f t="array" aca="1" ref="G21" ca="1">PRODUCT(1+OFFSET(Returns!G21, (ROW(Returns!G21)-3)*2, 0, 3, 1))-1</f>
        <v>-1.8158170925835826E-2</v>
      </c>
      <c r="H21" s="16" cm="1">
        <f t="array" aca="1" ref="H21" ca="1">PRODUCT(1+OFFSET(Returns!H21, (ROW(Returns!H21)-3)*2, 0, 3, 1))-1</f>
        <v>8.0013304738607349E-2</v>
      </c>
      <c r="I21" s="16" cm="1">
        <f t="array" aca="1" ref="I21" ca="1">PRODUCT(1+OFFSET(Returns!K21, (ROW(Returns!K21)-3)*2, 0, 3, 1))-1</f>
        <v>7.752159748234666E-2</v>
      </c>
    </row>
    <row r="22" spans="1:9" x14ac:dyDescent="0.35">
      <c r="A22" s="6"/>
      <c r="C22" s="1" t="s">
        <v>178</v>
      </c>
      <c r="D22" s="16" cm="1">
        <f t="array" aca="1" ref="D22" ca="1">PRODUCT(1+OFFSET(Returns!D22, (ROW(Returns!D22)-3)*2, 0, 3, 1))-1</f>
        <v>-7.6205221164530323E-3</v>
      </c>
      <c r="E22" s="16" cm="1">
        <f t="array" aca="1" ref="E22" ca="1">PRODUCT(1+OFFSET(Returns!E22, (ROW(Returns!E22)-3)*2, 0, 3, 1))-1</f>
        <v>0.13864637898062693</v>
      </c>
      <c r="F22" s="16" cm="1">
        <f t="array" aca="1" ref="F22" ca="1">PRODUCT(1+OFFSET(Returns!F22, (ROW(Returns!F22)-3)*2, 0, 3, 1))-1</f>
        <v>2.2235482939160889E-2</v>
      </c>
      <c r="G22" s="16" cm="1">
        <f t="array" aca="1" ref="G22" ca="1">PRODUCT(1+OFFSET(Returns!G22, (ROW(Returns!G22)-3)*2, 0, 3, 1))-1</f>
        <v>-2.6914638377303346E-2</v>
      </c>
      <c r="H22" s="16" cm="1">
        <f t="array" aca="1" ref="H22" ca="1">PRODUCT(1+OFFSET(Returns!H22, (ROW(Returns!H22)-3)*2, 0, 3, 1))-1</f>
        <v>2.1862097666217606E-2</v>
      </c>
      <c r="I22" s="16" cm="1">
        <f t="array" aca="1" ref="I22" ca="1">PRODUCT(1+OFFSET(Returns!K22, (ROW(Returns!K22)-3)*2, 0, 3, 1))-1</f>
        <v>-7.5017480556116567E-4</v>
      </c>
    </row>
    <row r="23" spans="1:9" x14ac:dyDescent="0.35">
      <c r="A23" s="6"/>
      <c r="C23" s="1" t="s">
        <v>177</v>
      </c>
      <c r="D23" s="16" cm="1">
        <f t="array" aca="1" ref="D23" ca="1">PRODUCT(1+OFFSET(Returns!D23, (ROW(Returns!D23)-3)*2, 0, 3, 1))-1</f>
        <v>6.6363929258165033E-2</v>
      </c>
      <c r="E23" s="16" cm="1">
        <f t="array" aca="1" ref="E23" ca="1">PRODUCT(1+OFFSET(Returns!E23, (ROW(Returns!E23)-3)*2, 0, 3, 1))-1</f>
        <v>3.0767912238601092E-2</v>
      </c>
      <c r="F23" s="16" cm="1">
        <f t="array" aca="1" ref="F23" ca="1">PRODUCT(1+OFFSET(Returns!F23, (ROW(Returns!F23)-3)*2, 0, 3, 1))-1</f>
        <v>7.7060624115686149E-2</v>
      </c>
      <c r="G23" s="16" cm="1">
        <f t="array" aca="1" ref="G23" ca="1">PRODUCT(1+OFFSET(Returns!G23, (ROW(Returns!G23)-3)*2, 0, 3, 1))-1</f>
        <v>3.8785620742515459E-2</v>
      </c>
      <c r="H23" s="16" cm="1">
        <f t="array" aca="1" ref="H23" ca="1">PRODUCT(1+OFFSET(Returns!H23, (ROW(Returns!H23)-3)*2, 0, 3, 1))-1</f>
        <v>9.8971138934069502E-2</v>
      </c>
      <c r="I23" s="16" cm="1">
        <f t="array" aca="1" ref="I23" ca="1">PRODUCT(1+OFFSET(Returns!K23, (ROW(Returns!K23)-3)*2, 0, 3, 1))-1</f>
        <v>3.3316656672205403E-2</v>
      </c>
    </row>
    <row r="24" spans="1:9" x14ac:dyDescent="0.35">
      <c r="A24" s="6"/>
      <c r="C24" s="1" t="s">
        <v>176</v>
      </c>
      <c r="D24" s="16" cm="1">
        <f t="array" aca="1" ref="D24" ca="1">PRODUCT(1+OFFSET(Returns!D24, (ROW(Returns!D24)-3)*2, 0, 3, 1))-1</f>
        <v>4.4794428637021433E-2</v>
      </c>
      <c r="E24" s="16" cm="1">
        <f t="array" aca="1" ref="E24" ca="1">PRODUCT(1+OFFSET(Returns!E24, (ROW(Returns!E24)-3)*2, 0, 3, 1))-1</f>
        <v>1.2979120545209888E-2</v>
      </c>
      <c r="F24" s="16" cm="1">
        <f t="array" aca="1" ref="F24" ca="1">PRODUCT(1+OFFSET(Returns!F24, (ROW(Returns!F24)-3)*2, 0, 3, 1))-1</f>
        <v>0.14808795592344981</v>
      </c>
      <c r="G24" s="16" cm="1">
        <f t="array" aca="1" ref="G24" ca="1">PRODUCT(1+OFFSET(Returns!G24, (ROW(Returns!G24)-3)*2, 0, 3, 1))-1</f>
        <v>5.0334550689094204E-2</v>
      </c>
      <c r="H24" s="16" cm="1">
        <f t="array" aca="1" ref="H24" ca="1">PRODUCT(1+OFFSET(Returns!H24, (ROW(Returns!H24)-3)*2, 0, 3, 1))-1</f>
        <v>7.2191935434067211E-2</v>
      </c>
      <c r="I24" s="16" cm="1">
        <f t="array" aca="1" ref="I24" ca="1">PRODUCT(1+OFFSET(Returns!K24, (ROW(Returns!K24)-3)*2, 0, 3, 1))-1</f>
        <v>5.6664880298814557E-2</v>
      </c>
    </row>
    <row r="25" spans="1:9" x14ac:dyDescent="0.35">
      <c r="A25" s="6"/>
      <c r="C25" s="1" t="s">
        <v>175</v>
      </c>
      <c r="D25" s="16" cm="1">
        <f t="array" aca="1" ref="D25" ca="1">PRODUCT(1+OFFSET(Returns!D25, (ROW(Returns!D25)-3)*2, 0, 3, 1))-1</f>
        <v>3.0872138709332253E-2</v>
      </c>
      <c r="E25" s="16" cm="1">
        <f t="array" aca="1" ref="E25" ca="1">PRODUCT(1+OFFSET(Returns!E25, (ROW(Returns!E25)-3)*2, 0, 3, 1))-1</f>
        <v>-3.5059060065342984E-2</v>
      </c>
      <c r="F25" s="16" cm="1">
        <f t="array" aca="1" ref="F25" ca="1">PRODUCT(1+OFFSET(Returns!F25, (ROW(Returns!F25)-3)*2, 0, 3, 1))-1</f>
        <v>0.11152368725622996</v>
      </c>
      <c r="G25" s="16" cm="1">
        <f t="array" aca="1" ref="G25" ca="1">PRODUCT(1+OFFSET(Returns!G25, (ROW(Returns!G25)-3)*2, 0, 3, 1))-1</f>
        <v>4.5897598893684499E-2</v>
      </c>
      <c r="H25" s="16" cm="1">
        <f t="array" aca="1" ref="H25" ca="1">PRODUCT(1+OFFSET(Returns!H25, (ROW(Returns!H25)-3)*2, 0, 3, 1))-1</f>
        <v>-5.462474299479736E-2</v>
      </c>
      <c r="I25" s="16" cm="1">
        <f t="array" aca="1" ref="I25" ca="1">PRODUCT(1+OFFSET(Returns!K25, (ROW(Returns!K25)-3)*2, 0, 3, 1))-1</f>
        <v>2.4617526565186232E-2</v>
      </c>
    </row>
    <row r="26" spans="1:9" x14ac:dyDescent="0.35">
      <c r="A26" s="6"/>
      <c r="C26" s="1" t="s">
        <v>174</v>
      </c>
      <c r="D26" s="16" cm="1">
        <f t="array" aca="1" ref="D26" ca="1">PRODUCT(1+OFFSET(Returns!D26, (ROW(Returns!D26)-3)*2, 0, 3, 1))-1</f>
        <v>6.0650784170200422E-2</v>
      </c>
      <c r="E26" s="16" cm="1">
        <f t="array" aca="1" ref="E26" ca="1">PRODUCT(1+OFFSET(Returns!E26, (ROW(Returns!E26)-3)*2, 0, 3, 1))-1</f>
        <v>-2.3278648283762138E-2</v>
      </c>
      <c r="F26" s="16" cm="1">
        <f t="array" aca="1" ref="F26" ca="1">PRODUCT(1+OFFSET(Returns!F26, (ROW(Returns!F26)-3)*2, 0, 3, 1))-1</f>
        <v>0.13188840960114767</v>
      </c>
      <c r="G26" s="16" cm="1">
        <f t="array" aca="1" ref="G26" ca="1">PRODUCT(1+OFFSET(Returns!G26, (ROW(Returns!G26)-3)*2, 0, 3, 1))-1</f>
        <v>6.0564304849993533E-2</v>
      </c>
      <c r="H26" s="16" cm="1">
        <f t="array" aca="1" ref="H26" ca="1">PRODUCT(1+OFFSET(Returns!H26, (ROW(Returns!H26)-3)*2, 0, 3, 1))-1</f>
        <v>-5.0520599128535904E-2</v>
      </c>
      <c r="I26" s="16" cm="1">
        <f t="array" aca="1" ref="I26" ca="1">PRODUCT(1+OFFSET(Returns!K26, (ROW(Returns!K26)-3)*2, 0, 3, 1))-1</f>
        <v>2.4606648176810797E-2</v>
      </c>
    </row>
    <row r="27" spans="1:9" x14ac:dyDescent="0.35">
      <c r="A27" s="6"/>
      <c r="C27" s="1" t="s">
        <v>173</v>
      </c>
      <c r="D27" s="16" cm="1">
        <f t="array" aca="1" ref="D27" ca="1">PRODUCT(1+OFFSET(Returns!D27, (ROW(Returns!D27)-3)*2, 0, 3, 1))-1</f>
        <v>3.8165042563812035E-2</v>
      </c>
      <c r="E27" s="16" cm="1">
        <f t="array" aca="1" ref="E27" ca="1">PRODUCT(1+OFFSET(Returns!E27, (ROW(Returns!E27)-3)*2, 0, 3, 1))-1</f>
        <v>0.53305318615153041</v>
      </c>
      <c r="F27" s="16" cm="1">
        <f t="array" aca="1" ref="F27" ca="1">PRODUCT(1+OFFSET(Returns!F27, (ROW(Returns!F27)-3)*2, 0, 3, 1))-1</f>
        <v>-7.10493474815731E-2</v>
      </c>
      <c r="G27" s="16" cm="1">
        <f t="array" aca="1" ref="G27" ca="1">PRODUCT(1+OFFSET(Returns!G27, (ROW(Returns!G27)-3)*2, 0, 3, 1))-1</f>
        <v>-7.0758317772375845E-3</v>
      </c>
      <c r="H27" s="16" cm="1">
        <f t="array" aca="1" ref="H27" ca="1">PRODUCT(1+OFFSET(Returns!H27, (ROW(Returns!H27)-3)*2, 0, 3, 1))-1</f>
        <v>5.7622741957501056E-2</v>
      </c>
      <c r="I27" s="16" cm="1">
        <f t="array" aca="1" ref="I27" ca="1">PRODUCT(1+OFFSET(Returns!K27, (ROW(Returns!K27)-3)*2, 0, 3, 1))-1</f>
        <v>8.8185079218273454E-2</v>
      </c>
    </row>
    <row r="28" spans="1:9" x14ac:dyDescent="0.35">
      <c r="A28" s="6"/>
      <c r="C28" s="1" t="s">
        <v>172</v>
      </c>
      <c r="D28" s="16" cm="1">
        <f t="array" aca="1" ref="D28" ca="1">PRODUCT(1+OFFSET(Returns!D28, (ROW(Returns!D28)-3)*2, 0, 3, 1))-1</f>
        <v>3.8506935005993892E-2</v>
      </c>
      <c r="E28" s="16" cm="1">
        <f t="array" aca="1" ref="E28" ca="1">PRODUCT(1+OFFSET(Returns!E28, (ROW(Returns!E28)-3)*2, 0, 3, 1))-1</f>
        <v>8.4847247737633413E-2</v>
      </c>
      <c r="F28" s="16" cm="1">
        <f t="array" aca="1" ref="F28" ca="1">PRODUCT(1+OFFSET(Returns!F28, (ROW(Returns!F28)-3)*2, 0, 3, 1))-1</f>
        <v>0.14713501950114449</v>
      </c>
      <c r="G28" s="16" cm="1">
        <f t="array" aca="1" ref="G28" ca="1">PRODUCT(1+OFFSET(Returns!G28, (ROW(Returns!G28)-3)*2, 0, 3, 1))-1</f>
        <v>5.6635850344356697E-2</v>
      </c>
      <c r="H28" s="16" cm="1">
        <f t="array" aca="1" ref="H28" ca="1">PRODUCT(1+OFFSET(Returns!H28, (ROW(Returns!H28)-3)*2, 0, 3, 1))-1</f>
        <v>-4.1537560265379359E-2</v>
      </c>
      <c r="I28" s="16" cm="1">
        <f t="array" aca="1" ref="I28" ca="1">PRODUCT(1+OFFSET(Returns!K28, (ROW(Returns!K28)-3)*2, 0, 3, 1))-1</f>
        <v>9.0451748553460387E-2</v>
      </c>
    </row>
    <row r="29" spans="1:9" x14ac:dyDescent="0.35">
      <c r="A29" s="6"/>
      <c r="C29" s="1" t="s">
        <v>171</v>
      </c>
      <c r="D29" s="16" cm="1">
        <f t="array" aca="1" ref="D29" ca="1">PRODUCT(1+OFFSET(Returns!D29, (ROW(Returns!D29)-3)*2, 0, 3, 1))-1</f>
        <v>2.4544597187699413E-2</v>
      </c>
      <c r="E29" s="16" cm="1">
        <f t="array" aca="1" ref="E29" ca="1">PRODUCT(1+OFFSET(Returns!E29, (ROW(Returns!E29)-3)*2, 0, 3, 1))-1</f>
        <v>-0.16905071521456438</v>
      </c>
      <c r="F29" s="16" cm="1">
        <f t="array" aca="1" ref="F29" ca="1">PRODUCT(1+OFFSET(Returns!F29, (ROW(Returns!F29)-3)*2, 0, 3, 1))-1</f>
        <v>3.0483109868715275E-3</v>
      </c>
      <c r="G29" s="16" cm="1">
        <f t="array" aca="1" ref="G29" ca="1">PRODUCT(1+OFFSET(Returns!G29, (ROW(Returns!G29)-3)*2, 0, 3, 1))-1</f>
        <v>-2.1842700993512043E-2</v>
      </c>
      <c r="H29" s="16" cm="1">
        <f t="array" aca="1" ref="H29" ca="1">PRODUCT(1+OFFSET(Returns!H29, (ROW(Returns!H29)-3)*2, 0, 3, 1))-1</f>
        <v>0.12673428348412119</v>
      </c>
      <c r="I29" s="16" cm="1">
        <f t="array" aca="1" ref="I29" ca="1">PRODUCT(1+OFFSET(Returns!K29, (ROW(Returns!K29)-3)*2, 0, 3, 1))-1</f>
        <v>3.7902989301528134E-2</v>
      </c>
    </row>
    <row r="30" spans="1:9" x14ac:dyDescent="0.35">
      <c r="A30" s="6"/>
      <c r="C30" s="1" t="s">
        <v>170</v>
      </c>
      <c r="D30" s="16" cm="1">
        <f t="array" aca="1" ref="D30" ca="1">PRODUCT(1+OFFSET(Returns!D30, (ROW(Returns!D30)-3)*2, 0, 3, 1))-1</f>
        <v>1.3464584824947501E-2</v>
      </c>
      <c r="E30" s="16" cm="1">
        <f t="array" aca="1" ref="E30" ca="1">PRODUCT(1+OFFSET(Returns!E30, (ROW(Returns!E30)-3)*2, 0, 3, 1))-1</f>
        <v>-0.22063100378954792</v>
      </c>
      <c r="F30" s="16" cm="1">
        <f t="array" aca="1" ref="F30" ca="1">PRODUCT(1+OFFSET(Returns!F30, (ROW(Returns!F30)-3)*2, 0, 3, 1))-1</f>
        <v>-4.7126539544701029E-2</v>
      </c>
      <c r="G30" s="16" cm="1">
        <f t="array" aca="1" ref="G30" ca="1">PRODUCT(1+OFFSET(Returns!G30, (ROW(Returns!G30)-3)*2, 0, 3, 1))-1</f>
        <v>-2.6797632688741135E-2</v>
      </c>
      <c r="H30" s="16" cm="1">
        <f t="array" aca="1" ref="H30" ca="1">PRODUCT(1+OFFSET(Returns!H30, (ROW(Returns!H30)-3)*2, 0, 3, 1))-1</f>
        <v>-2.4960207130236944E-2</v>
      </c>
      <c r="I30" s="16" cm="1">
        <f t="array" aca="1" ref="I30" ca="1">PRODUCT(1+OFFSET(Returns!K30, (ROW(Returns!K30)-3)*2, 0, 3, 1))-1</f>
        <v>-1.5271026060722392E-2</v>
      </c>
    </row>
    <row r="31" spans="1:9" x14ac:dyDescent="0.35">
      <c r="A31" s="6"/>
      <c r="C31" s="1" t="s">
        <v>169</v>
      </c>
      <c r="D31" s="16" cm="1">
        <f t="array" aca="1" ref="D31" ca="1">PRODUCT(1+OFFSET(Returns!D31, (ROW(Returns!D31)-3)*2, 0, 3, 1))-1</f>
        <v>7.0315917804971262E-2</v>
      </c>
      <c r="E31" s="16" cm="1">
        <f t="array" aca="1" ref="E31" ca="1">PRODUCT(1+OFFSET(Returns!E31, (ROW(Returns!E31)-3)*2, 0, 3, 1))-1</f>
        <v>0.11419874312647305</v>
      </c>
      <c r="F31" s="16" cm="1">
        <f t="array" aca="1" ref="F31" ca="1">PRODUCT(1+OFFSET(Returns!F31, (ROW(Returns!F31)-3)*2, 0, 3, 1))-1</f>
        <v>4.0203544850424544E-2</v>
      </c>
      <c r="G31" s="16" cm="1">
        <f t="array" aca="1" ref="G31" ca="1">PRODUCT(1+OFFSET(Returns!G31, (ROW(Returns!G31)-3)*2, 0, 3, 1))-1</f>
        <v>3.5542371326340083E-2</v>
      </c>
      <c r="H31" s="16" cm="1">
        <f t="array" aca="1" ref="H31" ca="1">PRODUCT(1+OFFSET(Returns!H31, (ROW(Returns!H31)-3)*2, 0, 3, 1))-1</f>
        <v>-0.16630947195867929</v>
      </c>
      <c r="I31" s="16" cm="1">
        <f t="array" aca="1" ref="I31" ca="1">PRODUCT(1+OFFSET(Returns!K31, (ROW(Returns!K31)-3)*2, 0, 3, 1))-1</f>
        <v>3.5936962145813656E-2</v>
      </c>
    </row>
    <row r="32" spans="1:9" x14ac:dyDescent="0.35">
      <c r="A32" s="6"/>
      <c r="C32" s="1" t="s">
        <v>168</v>
      </c>
      <c r="D32" s="16" cm="1">
        <f t="array" aca="1" ref="D32" ca="1">PRODUCT(1+OFFSET(Returns!D32, (ROW(Returns!D32)-3)*2, 0, 3, 1))-1</f>
        <v>-6.4390647353028463E-2</v>
      </c>
      <c r="E32" s="16" cm="1">
        <f t="array" aca="1" ref="E32" ca="1">PRODUCT(1+OFFSET(Returns!E32, (ROW(Returns!E32)-3)*2, 0, 3, 1))-1</f>
        <v>-0.13441842675619398</v>
      </c>
      <c r="F32" s="16" cm="1">
        <f t="array" aca="1" ref="F32" ca="1">PRODUCT(1+OFFSET(Returns!F32, (ROW(Returns!F32)-3)*2, 0, 3, 1))-1</f>
        <v>-0.2269952264748194</v>
      </c>
      <c r="G32" s="16" cm="1">
        <f t="array" aca="1" ref="G32" ca="1">PRODUCT(1+OFFSET(Returns!G32, (ROW(Returns!G32)-3)*2, 0, 3, 1))-1</f>
        <v>-0.11082165854507486</v>
      </c>
      <c r="H32" s="16" cm="1">
        <f t="array" aca="1" ref="H32" ca="1">PRODUCT(1+OFFSET(Returns!H32, (ROW(Returns!H32)-3)*2, 0, 3, 1))-1</f>
        <v>-0.19295487423425761</v>
      </c>
      <c r="I32" s="16" cm="1">
        <f t="array" aca="1" ref="I32" ca="1">PRODUCT(1+OFFSET(Returns!K32, (ROW(Returns!K32)-3)*2, 0, 3, 1))-1</f>
        <v>-0.11917471826071369</v>
      </c>
    </row>
    <row r="33" spans="1:9" x14ac:dyDescent="0.35">
      <c r="A33" s="6"/>
      <c r="C33" s="1" t="s">
        <v>167</v>
      </c>
      <c r="D33" s="16" cm="1">
        <f t="array" aca="1" ref="D33" ca="1">PRODUCT(1+OFFSET(Returns!D33, (ROW(Returns!D33)-3)*2, 0, 3, 1))-1</f>
        <v>2.7699307938091611E-3</v>
      </c>
      <c r="E33" s="16" cm="1">
        <f t="array" aca="1" ref="E33" ca="1">PRODUCT(1+OFFSET(Returns!E33, (ROW(Returns!E33)-3)*2, 0, 3, 1))-1</f>
        <v>0.22359731683219808</v>
      </c>
      <c r="F33" s="16" cm="1">
        <f t="array" aca="1" ref="F33" ca="1">PRODUCT(1+OFFSET(Returns!F33, (ROW(Returns!F33)-3)*2, 0, 3, 1))-1</f>
        <v>6.2146906722373219E-2</v>
      </c>
      <c r="G33" s="16" cm="1">
        <f t="array" aca="1" ref="G33" ca="1">PRODUCT(1+OFFSET(Returns!G33, (ROW(Returns!G33)-3)*2, 0, 3, 1))-1</f>
        <v>-4.628451715233739E-3</v>
      </c>
      <c r="H33" s="16" cm="1">
        <f t="array" aca="1" ref="H33" ca="1">PRODUCT(1+OFFSET(Returns!H33, (ROW(Returns!H33)-3)*2, 0, 3, 1))-1</f>
        <v>8.7288654557734491E-2</v>
      </c>
      <c r="I33" s="16" cm="1">
        <f t="array" aca="1" ref="I33" ca="1">PRODUCT(1+OFFSET(Returns!K33, (ROW(Returns!K33)-3)*2, 0, 3, 1))-1</f>
        <v>4.2093914607903571E-3</v>
      </c>
    </row>
    <row r="34" spans="1:9" x14ac:dyDescent="0.35">
      <c r="A34" s="6"/>
      <c r="C34" s="1" t="s">
        <v>166</v>
      </c>
      <c r="D34" s="16" cm="1">
        <f t="array" aca="1" ref="D34" ca="1">PRODUCT(1+OFFSET(Returns!D34, (ROW(Returns!D34)-3)*2, 0, 3, 1))-1</f>
        <v>9.4984271027618306E-3</v>
      </c>
      <c r="E34" s="16" cm="1">
        <f t="array" aca="1" ref="E34" ca="1">PRODUCT(1+OFFSET(Returns!E34, (ROW(Returns!E34)-3)*2, 0, 3, 1))-1</f>
        <v>-0.11426860722181276</v>
      </c>
      <c r="F34" s="16" cm="1">
        <f t="array" aca="1" ref="F34" ca="1">PRODUCT(1+OFFSET(Returns!F34, (ROW(Returns!F34)-3)*2, 0, 3, 1))-1</f>
        <v>8.088466820905249E-2</v>
      </c>
      <c r="G34" s="16" cm="1">
        <f t="array" aca="1" ref="G34" ca="1">PRODUCT(1+OFFSET(Returns!G34, (ROW(Returns!G34)-3)*2, 0, 3, 1))-1</f>
        <v>3.1683179376054138E-2</v>
      </c>
      <c r="H34" s="16" cm="1">
        <f t="array" aca="1" ref="H34" ca="1">PRODUCT(1+OFFSET(Returns!H34, (ROW(Returns!H34)-3)*2, 0, 3, 1))-1</f>
        <v>-8.2181750916698104E-2</v>
      </c>
      <c r="I34" s="16" cm="1">
        <f t="array" aca="1" ref="I34" ca="1">PRODUCT(1+OFFSET(Returns!K34, (ROW(Returns!K34)-3)*2, 0, 3, 1))-1</f>
        <v>4.3158666470686002E-2</v>
      </c>
    </row>
    <row r="35" spans="1:9" x14ac:dyDescent="0.35">
      <c r="A35" s="6"/>
      <c r="C35" s="1" t="s">
        <v>165</v>
      </c>
      <c r="D35" s="16" cm="1">
        <f t="array" aca="1" ref="D35" ca="1">PRODUCT(1+OFFSET(Returns!D35, (ROW(Returns!D35)-3)*2, 0, 3, 1))-1</f>
        <v>4.9241877489927255E-2</v>
      </c>
      <c r="E35" s="16" cm="1">
        <f t="array" aca="1" ref="E35" ca="1">PRODUCT(1+OFFSET(Returns!E35, (ROW(Returns!E35)-3)*2, 0, 3, 1))-1</f>
        <v>-0.12761170041787229</v>
      </c>
      <c r="F35" s="16" cm="1">
        <f t="array" aca="1" ref="F35" ca="1">PRODUCT(1+OFFSET(Returns!F35, (ROW(Returns!F35)-3)*2, 0, 3, 1))-1</f>
        <v>7.0348492209959534E-2</v>
      </c>
      <c r="G35" s="16" cm="1">
        <f t="array" aca="1" ref="G35" ca="1">PRODUCT(1+OFFSET(Returns!G35, (ROW(Returns!G35)-3)*2, 0, 3, 1))-1</f>
        <v>-3.9986703268422352E-2</v>
      </c>
      <c r="H35" s="16" cm="1">
        <f t="array" aca="1" ref="H35" ca="1">PRODUCT(1+OFFSET(Returns!H35, (ROW(Returns!H35)-3)*2, 0, 3, 1))-1</f>
        <v>-0.27666035616131246</v>
      </c>
      <c r="I35" s="16" cm="1">
        <f t="array" aca="1" ref="I35" ca="1">PRODUCT(1+OFFSET(Returns!K35, (ROW(Returns!K35)-3)*2, 0, 3, 1))-1</f>
        <v>9.728563305522564E-2</v>
      </c>
    </row>
    <row r="36" spans="1:9" x14ac:dyDescent="0.35">
      <c r="A36" s="6"/>
      <c r="C36" s="1" t="s">
        <v>164</v>
      </c>
      <c r="D36" s="16" cm="1">
        <f t="array" aca="1" ref="D36" ca="1">PRODUCT(1+OFFSET(Returns!D36, (ROW(Returns!D36)-3)*2, 0, 3, 1))-1</f>
        <v>1.1268270933969537E-2</v>
      </c>
      <c r="E36" s="16" cm="1">
        <f t="array" aca="1" ref="E36" ca="1">PRODUCT(1+OFFSET(Returns!E36, (ROW(Returns!E36)-3)*2, 0, 3, 1))-1</f>
        <v>-1.644008852355372E-2</v>
      </c>
      <c r="F36" s="16" cm="1">
        <f t="array" aca="1" ref="F36" ca="1">PRODUCT(1+OFFSET(Returns!F36, (ROW(Returns!F36)-3)*2, 0, 3, 1))-1</f>
        <v>1.7145178791350357E-2</v>
      </c>
      <c r="G36" s="16" cm="1">
        <f t="array" aca="1" ref="G36" ca="1">PRODUCT(1+OFFSET(Returns!G36, (ROW(Returns!G36)-3)*2, 0, 3, 1))-1</f>
        <v>-6.2485234464143224E-2</v>
      </c>
      <c r="H36" s="16" cm="1">
        <f t="array" aca="1" ref="H36" ca="1">PRODUCT(1+OFFSET(Returns!H36, (ROW(Returns!H36)-3)*2, 0, 3, 1))-1</f>
        <v>-0.12461100499386546</v>
      </c>
      <c r="I36" s="16" cm="1">
        <f t="array" aca="1" ref="I36" ca="1">PRODUCT(1+OFFSET(Returns!K36, (ROW(Returns!K36)-3)*2, 0, 3, 1))-1</f>
        <v>-7.3594903543461876E-2</v>
      </c>
    </row>
    <row r="37" spans="1:9" x14ac:dyDescent="0.35">
      <c r="A37" s="6"/>
      <c r="C37" s="1" t="s">
        <v>163</v>
      </c>
      <c r="D37" s="16" cm="1">
        <f t="array" aca="1" ref="D37" ca="1">PRODUCT(1+OFFSET(Returns!D37, (ROW(Returns!D37)-3)*2, 0, 3, 1))-1</f>
        <v>5.2318822992315495E-2</v>
      </c>
      <c r="E37" s="16" cm="1">
        <f t="array" aca="1" ref="E37" ca="1">PRODUCT(1+OFFSET(Returns!E37, (ROW(Returns!E37)-3)*2, 0, 3, 1))-1</f>
        <v>-6.9021339220014633E-2</v>
      </c>
      <c r="F37" s="16" cm="1">
        <f t="array" aca="1" ref="F37" ca="1">PRODUCT(1+OFFSET(Returns!F37, (ROW(Returns!F37)-3)*2, 0, 3, 1))-1</f>
        <v>5.6039332940718944E-2</v>
      </c>
      <c r="G37" s="16" cm="1">
        <f t="array" aca="1" ref="G37" ca="1">PRODUCT(1+OFFSET(Returns!G37, (ROW(Returns!G37)-3)*2, 0, 3, 1))-1</f>
        <v>3.5228674163384044E-2</v>
      </c>
      <c r="H37" s="16" cm="1">
        <f t="array" aca="1" ref="H37" ca="1">PRODUCT(1+OFFSET(Returns!H37, (ROW(Returns!H37)-3)*2, 0, 3, 1))-1</f>
        <v>2.6939164664434356E-2</v>
      </c>
      <c r="I37" s="16" cm="1">
        <f t="array" aca="1" ref="I37" ca="1">PRODUCT(1+OFFSET(Returns!K37, (ROW(Returns!K37)-3)*2, 0, 3, 1))-1</f>
        <v>2.0477069549373228E-2</v>
      </c>
    </row>
    <row r="38" spans="1:9" x14ac:dyDescent="0.35">
      <c r="A38" s="6"/>
      <c r="C38" s="1" t="s">
        <v>162</v>
      </c>
      <c r="D38" s="16" cm="1">
        <f t="array" aca="1" ref="D38" ca="1">PRODUCT(1+OFFSET(Returns!D38, (ROW(Returns!D38)-3)*2, 0, 3, 1))-1</f>
        <v>1.8058926591192792E-2</v>
      </c>
      <c r="E38" s="16" cm="1">
        <f t="array" aca="1" ref="E38" ca="1">PRODUCT(1+OFFSET(Returns!E38, (ROW(Returns!E38)-3)*2, 0, 3, 1))-1</f>
        <v>-0.1024370913413909</v>
      </c>
      <c r="F38" s="16" cm="1">
        <f t="array" aca="1" ref="F38" ca="1">PRODUCT(1+OFFSET(Returns!F38, (ROW(Returns!F38)-3)*2, 0, 3, 1))-1</f>
        <v>-5.8220099523363933E-2</v>
      </c>
      <c r="G38" s="16" cm="1">
        <f t="array" aca="1" ref="G38" ca="1">PRODUCT(1+OFFSET(Returns!G38, (ROW(Returns!G38)-3)*2, 0, 3, 1))-1</f>
        <v>9.4274761448387423E-4</v>
      </c>
      <c r="H38" s="16" cm="1">
        <f t="array" aca="1" ref="H38" ca="1">PRODUCT(1+OFFSET(Returns!H38, (ROW(Returns!H38)-3)*2, 0, 3, 1))-1</f>
        <v>2.9409876798840218E-2</v>
      </c>
      <c r="I38" s="16" cm="1">
        <f t="array" aca="1" ref="I38" ca="1">PRODUCT(1+OFFSET(Returns!K38, (ROW(Returns!K38)-3)*2, 0, 3, 1))-1</f>
        <v>1.1197481441953094E-2</v>
      </c>
    </row>
    <row r="39" spans="1:9" x14ac:dyDescent="0.35">
      <c r="A39" s="6"/>
      <c r="C39" s="1" t="s">
        <v>161</v>
      </c>
      <c r="D39" s="16" cm="1">
        <f t="array" aca="1" ref="D39" ca="1">PRODUCT(1+OFFSET(Returns!D39, (ROW(Returns!D39)-3)*2, 0, 3, 1))-1</f>
        <v>0.10503428675595106</v>
      </c>
      <c r="E39" s="16" cm="1">
        <f t="array" aca="1" ref="E39" ca="1">PRODUCT(1+OFFSET(Returns!E39, (ROW(Returns!E39)-3)*2, 0, 3, 1))-1</f>
        <v>0.16022988505747149</v>
      </c>
      <c r="F39" s="16" cm="1">
        <f t="array" aca="1" ref="F39" ca="1">PRODUCT(1+OFFSET(Returns!F39, (ROW(Returns!F39)-3)*2, 0, 3, 1))-1</f>
        <v>3.7807383452856058E-2</v>
      </c>
      <c r="G39" s="16" cm="1">
        <f t="array" aca="1" ref="G39" ca="1">PRODUCT(1+OFFSET(Returns!G39, (ROW(Returns!G39)-3)*2, 0, 3, 1))-1</f>
        <v>5.1820766655892303E-2</v>
      </c>
      <c r="H39" s="16" cm="1">
        <f t="array" aca="1" ref="H39" ca="1">PRODUCT(1+OFFSET(Returns!H39, (ROW(Returns!H39)-3)*2, 0, 3, 1))-1</f>
        <v>-3.2608919984313811E-3</v>
      </c>
      <c r="I39" s="16" cm="1">
        <f t="array" aca="1" ref="I39" ca="1">PRODUCT(1+OFFSET(Returns!K39, (ROW(Returns!K39)-3)*2, 0, 3, 1))-1</f>
        <v>8.7251294909826305E-2</v>
      </c>
    </row>
    <row r="40" spans="1:9" x14ac:dyDescent="0.35">
      <c r="A40" s="6"/>
      <c r="C40" s="1" t="s">
        <v>160</v>
      </c>
      <c r="D40" s="16" cm="1">
        <f t="array" aca="1" ref="D40" ca="1">PRODUCT(1+OFFSET(Returns!D40, (ROW(Returns!D40)-3)*2, 0, 3, 1))-1</f>
        <v>5.2432023064516109E-2</v>
      </c>
      <c r="E40" s="16" cm="1">
        <f t="array" aca="1" ref="E40" ca="1">PRODUCT(1+OFFSET(Returns!E40, (ROW(Returns!E40)-3)*2, 0, 3, 1))-1</f>
        <v>5.000603451743979E-2</v>
      </c>
      <c r="F40" s="16" cm="1">
        <f t="array" aca="1" ref="F40" ca="1">PRODUCT(1+OFFSET(Returns!F40, (ROW(Returns!F40)-3)*2, 0, 3, 1))-1</f>
        <v>0.12224530060727812</v>
      </c>
      <c r="G40" s="16" cm="1">
        <f t="array" aca="1" ref="G40" ca="1">PRODUCT(1+OFFSET(Returns!G40, (ROW(Returns!G40)-3)*2, 0, 3, 1))-1</f>
        <v>0.10685092655476858</v>
      </c>
      <c r="H40" s="16" cm="1">
        <f t="array" aca="1" ref="H40" ca="1">PRODUCT(1+OFFSET(Returns!H40, (ROW(Returns!H40)-3)*2, 0, 3, 1))-1</f>
        <v>4.7768359138482985E-2</v>
      </c>
      <c r="I40" s="16" cm="1">
        <f t="array" aca="1" ref="I40" ca="1">PRODUCT(1+OFFSET(Returns!K40, (ROW(Returns!K40)-3)*2, 0, 3, 1))-1</f>
        <v>0.10205168514528107</v>
      </c>
    </row>
    <row r="41" spans="1:9" x14ac:dyDescent="0.35">
      <c r="A41" s="6"/>
      <c r="C41" s="1" t="s">
        <v>159</v>
      </c>
      <c r="D41" s="16" cm="1">
        <f t="array" aca="1" ref="D41" ca="1">PRODUCT(1+OFFSET(Returns!D41, (ROW(Returns!D41)-3)*2, 0, 3, 1))-1</f>
        <v>2.9081947201611058E-2</v>
      </c>
      <c r="E41" s="16" cm="1">
        <f t="array" aca="1" ref="E41" ca="1">PRODUCT(1+OFFSET(Returns!E41, (ROW(Returns!E41)-3)*2, 0, 3, 1))-1</f>
        <v>0.34463918641133828</v>
      </c>
      <c r="F41" s="16" cm="1">
        <f t="array" aca="1" ref="F41" ca="1">PRODUCT(1+OFFSET(Returns!F41, (ROW(Returns!F41)-3)*2, 0, 3, 1))-1</f>
        <v>-6.6075143452127505E-2</v>
      </c>
      <c r="G41" s="16" cm="1">
        <f t="array" aca="1" ref="G41" ca="1">PRODUCT(1+OFFSET(Returns!G41, (ROW(Returns!G41)-3)*2, 0, 3, 1))-1</f>
        <v>-2.6918583381521644E-2</v>
      </c>
      <c r="H41" s="16" cm="1">
        <f t="array" aca="1" ref="H41" ca="1">PRODUCT(1+OFFSET(Returns!H41, (ROW(Returns!H41)-3)*2, 0, 3, 1))-1</f>
        <v>-5.9297381964645401E-2</v>
      </c>
      <c r="I41" s="16" cm="1">
        <f t="array" aca="1" ref="I41" ca="1">PRODUCT(1+OFFSET(Returns!K41, (ROW(Returns!K41)-3)*2, 0, 3, 1))-1</f>
        <v>3.0833737562089292E-2</v>
      </c>
    </row>
    <row r="42" spans="1:9" x14ac:dyDescent="0.35">
      <c r="A42" s="6"/>
      <c r="C42" s="1" t="s">
        <v>158</v>
      </c>
      <c r="D42" s="16" cm="1">
        <f t="array" aca="1" ref="D42" ca="1">PRODUCT(1+OFFSET(Returns!D42, (ROW(Returns!D42)-3)*2, 0, 3, 1))-1</f>
        <v>0.10604431793717373</v>
      </c>
      <c r="E42" s="16" cm="1">
        <f t="array" aca="1" ref="E42" ca="1">PRODUCT(1+OFFSET(Returns!E42, (ROW(Returns!E42)-3)*2, 0, 3, 1))-1</f>
        <v>5.1894844656879435E-2</v>
      </c>
      <c r="F42" s="16" cm="1">
        <f t="array" aca="1" ref="F42" ca="1">PRODUCT(1+OFFSET(Returns!F42, (ROW(Returns!F42)-3)*2, 0, 3, 1))-1</f>
        <v>-4.3971050943672374E-2</v>
      </c>
      <c r="G42" s="16" cm="1">
        <f t="array" aca="1" ref="G42" ca="1">PRODUCT(1+OFFSET(Returns!G42, (ROW(Returns!G42)-3)*2, 0, 3, 1))-1</f>
        <v>3.9660386849805995E-2</v>
      </c>
      <c r="H42" s="16" cm="1">
        <f t="array" aca="1" ref="H42" ca="1">PRODUCT(1+OFFSET(Returns!H42, (ROW(Returns!H42)-3)*2, 0, 3, 1))-1</f>
        <v>5.5021476784617995E-3</v>
      </c>
      <c r="I42" s="16" cm="1">
        <f t="array" aca="1" ref="I42" ca="1">PRODUCT(1+OFFSET(Returns!K42, (ROW(Returns!K42)-3)*2, 0, 3, 1))-1</f>
        <v>0.12392542085860425</v>
      </c>
    </row>
    <row r="43" spans="1:9" x14ac:dyDescent="0.35">
      <c r="A43" s="6"/>
      <c r="C43" s="1" t="s">
        <v>157</v>
      </c>
      <c r="D43" s="16" cm="1">
        <f t="array" aca="1" ref="D43" ca="1">PRODUCT(1+OFFSET(Returns!D43, (ROW(Returns!D43)-3)*2, 0, 3, 1))-1</f>
        <v>-3.8333850268427172E-3</v>
      </c>
      <c r="E43" s="16" cm="1">
        <f t="array" aca="1" ref="E43" ca="1">PRODUCT(1+OFFSET(Returns!E43, (ROW(Returns!E43)-3)*2, 0, 3, 1))-1</f>
        <v>7.5849403122130621E-2</v>
      </c>
      <c r="F43" s="16" cm="1">
        <f t="array" aca="1" ref="F43" ca="1">PRODUCT(1+OFFSET(Returns!F43, (ROW(Returns!F43)-3)*2, 0, 3, 1))-1</f>
        <v>0.12853602597189395</v>
      </c>
      <c r="G43" s="16" cm="1">
        <f t="array" aca="1" ref="G43" ca="1">PRODUCT(1+OFFSET(Returns!G43, (ROW(Returns!G43)-3)*2, 0, 3, 1))-1</f>
        <v>5.5094920936975988E-2</v>
      </c>
      <c r="H43" s="16" cm="1">
        <f t="array" aca="1" ref="H43" ca="1">PRODUCT(1+OFFSET(Returns!H43, (ROW(Returns!H43)-3)*2, 0, 3, 1))-1</f>
        <v>-3.2802037189147315E-2</v>
      </c>
      <c r="I43" s="16" cm="1">
        <f t="array" aca="1" ref="I43" ca="1">PRODUCT(1+OFFSET(Returns!K43, (ROW(Returns!K43)-3)*2, 0, 3, 1))-1</f>
        <v>1.8793825055823943E-2</v>
      </c>
    </row>
    <row r="44" spans="1:9" x14ac:dyDescent="0.35">
      <c r="A44" s="6"/>
      <c r="C44" s="1" t="s">
        <v>156</v>
      </c>
      <c r="D44" s="16" cm="1">
        <f t="array" aca="1" ref="D44" ca="1">PRODUCT(1+OFFSET(Returns!D44, (ROW(Returns!D44)-3)*2, 0, 3, 1))-1</f>
        <v>6.351882426224198E-2</v>
      </c>
      <c r="E44" s="16" cm="1">
        <f t="array" aca="1" ref="E44" ca="1">PRODUCT(1+OFFSET(Returns!E44, (ROW(Returns!E44)-3)*2, 0, 3, 1))-1</f>
        <v>-6.9305124931607898E-3</v>
      </c>
      <c r="F44" s="16" cm="1">
        <f t="array" aca="1" ref="F44" ca="1">PRODUCT(1+OFFSET(Returns!F44, (ROW(Returns!F44)-3)*2, 0, 3, 1))-1</f>
        <v>4.6645031974801965E-2</v>
      </c>
      <c r="G44" s="16" cm="1">
        <f t="array" aca="1" ref="G44" ca="1">PRODUCT(1+OFFSET(Returns!G44, (ROW(Returns!G44)-3)*2, 0, 3, 1))-1</f>
        <v>6.5305531421951946E-2</v>
      </c>
      <c r="H44" s="16" cm="1">
        <f t="array" aca="1" ref="H44" ca="1">PRODUCT(1+OFFSET(Returns!H44, (ROW(Returns!H44)-3)*2, 0, 3, 1))-1</f>
        <v>0.11535922330097081</v>
      </c>
      <c r="I44" s="16" cm="1">
        <f t="array" aca="1" ref="I44" ca="1">PRODUCT(1+OFFSET(Returns!K44, (ROW(Returns!K44)-3)*2, 0, 3, 1))-1</f>
        <v>5.2551088937354162E-2</v>
      </c>
    </row>
    <row r="45" spans="1:9" x14ac:dyDescent="0.35">
      <c r="A45" s="6"/>
      <c r="C45" s="1" t="s">
        <v>155</v>
      </c>
      <c r="D45" s="16" cm="1">
        <f t="array" aca="1" ref="D45" ca="1">PRODUCT(1+OFFSET(Returns!D45, (ROW(Returns!D45)-3)*2, 0, 3, 1))-1</f>
        <v>-2.7519987433996196E-2</v>
      </c>
      <c r="E45" s="16" cm="1">
        <f t="array" aca="1" ref="E45" ca="1">PRODUCT(1+OFFSET(Returns!E45, (ROW(Returns!E45)-3)*2, 0, 3, 1))-1</f>
        <v>-0.25529699384281068</v>
      </c>
      <c r="F45" s="16" cm="1">
        <f t="array" aca="1" ref="F45" ca="1">PRODUCT(1+OFFSET(Returns!F45, (ROW(Returns!F45)-3)*2, 0, 3, 1))-1</f>
        <v>-5.3318062812441336E-2</v>
      </c>
      <c r="G45" s="16" cm="1">
        <f t="array" aca="1" ref="G45" ca="1">PRODUCT(1+OFFSET(Returns!G45, (ROW(Returns!G45)-3)*2, 0, 3, 1))-1</f>
        <v>-8.3656628713684622E-2</v>
      </c>
      <c r="H45" s="16" cm="1">
        <f t="array" aca="1" ref="H45" ca="1">PRODUCT(1+OFFSET(Returns!H45, (ROW(Returns!H45)-3)*2, 0, 3, 1))-1</f>
        <v>-0.12384487491783636</v>
      </c>
      <c r="I45" s="16" cm="1">
        <f t="array" aca="1" ref="I45" ca="1">PRODUCT(1+OFFSET(Returns!K45, (ROW(Returns!K45)-3)*2, 0, 3, 1))-1</f>
        <v>-3.469361978932084E-2</v>
      </c>
    </row>
    <row r="46" spans="1:9" x14ac:dyDescent="0.35">
      <c r="A46" s="6"/>
      <c r="C46" s="1" t="s">
        <v>154</v>
      </c>
      <c r="D46" s="16" cm="1">
        <f t="array" aca="1" ref="D46" ca="1">PRODUCT(1+OFFSET(Returns!D46, (ROW(Returns!D46)-3)*2, 0, 3, 1))-1</f>
        <v>0.12580233596342172</v>
      </c>
      <c r="E46" s="16" cm="1">
        <f t="array" aca="1" ref="E46" ca="1">PRODUCT(1+OFFSET(Returns!E46, (ROW(Returns!E46)-3)*2, 0, 3, 1))-1</f>
        <v>0.17727321181110756</v>
      </c>
      <c r="F46" s="16" cm="1">
        <f t="array" aca="1" ref="F46" ca="1">PRODUCT(1+OFFSET(Returns!F46, (ROW(Returns!F46)-3)*2, 0, 3, 1))-1</f>
        <v>9.8732078525006761E-2</v>
      </c>
      <c r="G46" s="16" cm="1">
        <f t="array" aca="1" ref="G46" ca="1">PRODUCT(1+OFFSET(Returns!G46, (ROW(Returns!G46)-3)*2, 0, 3, 1))-1</f>
        <v>9.5213380666680614E-2</v>
      </c>
      <c r="H46" s="16" cm="1">
        <f t="array" aca="1" ref="H46" ca="1">PRODUCT(1+OFFSET(Returns!H46, (ROW(Returns!H46)-3)*2, 0, 3, 1))-1</f>
        <v>5.8809080302131056E-2</v>
      </c>
      <c r="I46" s="16" cm="1">
        <f t="array" aca="1" ref="I46" ca="1">PRODUCT(1+OFFSET(Returns!K46, (ROW(Returns!K46)-3)*2, 0, 3, 1))-1</f>
        <v>0.12436227224701524</v>
      </c>
    </row>
    <row r="47" spans="1:9" x14ac:dyDescent="0.35">
      <c r="A47" s="6"/>
      <c r="C47" s="1" t="s">
        <v>153</v>
      </c>
      <c r="D47" s="16" cm="1">
        <f t="array" aca="1" ref="D47" ca="1">PRODUCT(1+OFFSET(Returns!D47, (ROW(Returns!D47)-3)*2, 0, 3, 1))-1</f>
        <v>0.11813050287576465</v>
      </c>
      <c r="E47" s="16" cm="1">
        <f t="array" aca="1" ref="E47" ca="1">PRODUCT(1+OFFSET(Returns!E47, (ROW(Returns!E47)-3)*2, 0, 3, 1))-1</f>
        <v>-2.0465699070690069E-2</v>
      </c>
      <c r="F47" s="16" cm="1">
        <f t="array" aca="1" ref="F47" ca="1">PRODUCT(1+OFFSET(Returns!F47, (ROW(Returns!F47)-3)*2, 0, 3, 1))-1</f>
        <v>7.8484567017235607E-2</v>
      </c>
      <c r="G47" s="16" cm="1">
        <f t="array" aca="1" ref="G47" ca="1">PRODUCT(1+OFFSET(Returns!G47, (ROW(Returns!G47)-3)*2, 0, 3, 1))-1</f>
        <v>3.0272135518782717E-2</v>
      </c>
      <c r="H47" s="16" cm="1">
        <f t="array" aca="1" ref="H47" ca="1">PRODUCT(1+OFFSET(Returns!H47, (ROW(Returns!H47)-3)*2, 0, 3, 1))-1</f>
        <v>8.9568882842295583E-2</v>
      </c>
      <c r="I47" s="16" cm="1">
        <f t="array" aca="1" ref="I47" ca="1">PRODUCT(1+OFFSET(Returns!K47, (ROW(Returns!K47)-3)*2, 0, 3, 1))-1</f>
        <v>0.15473646098891058</v>
      </c>
    </row>
    <row r="48" spans="1:9" x14ac:dyDescent="0.35">
      <c r="A48" s="6"/>
      <c r="C48" s="1" t="s">
        <v>152</v>
      </c>
      <c r="D48" s="16" cm="1">
        <f t="array" aca="1" ref="D48" ca="1">PRODUCT(1+OFFSET(Returns!D48, (ROW(Returns!D48)-3)*2, 0, 3, 1))-1</f>
        <v>-0.13869078445758354</v>
      </c>
      <c r="E48" s="16" cm="1">
        <f t="array" aca="1" ref="E48" ca="1">PRODUCT(1+OFFSET(Returns!E48, (ROW(Returns!E48)-3)*2, 0, 3, 1))-1</f>
        <v>-0.39386075949367083</v>
      </c>
      <c r="F48" s="16" cm="1">
        <f t="array" aca="1" ref="F48" ca="1">PRODUCT(1+OFFSET(Returns!F48, (ROW(Returns!F48)-3)*2, 0, 3, 1))-1</f>
        <v>-0.25153241486945799</v>
      </c>
      <c r="G48" s="16" cm="1">
        <f t="array" aca="1" ref="G48" ca="1">PRODUCT(1+OFFSET(Returns!G48, (ROW(Returns!G48)-3)*2, 0, 3, 1))-1</f>
        <v>-0.19576959244054037</v>
      </c>
      <c r="H48" s="16" cm="1">
        <f t="array" aca="1" ref="H48" ca="1">PRODUCT(1+OFFSET(Returns!H48, (ROW(Returns!H48)-3)*2, 0, 3, 1))-1</f>
        <v>-0.11689513905302118</v>
      </c>
      <c r="I48" s="16" cm="1">
        <f t="array" aca="1" ref="I48" ca="1">PRODUCT(1+OFFSET(Returns!K48, (ROW(Returns!K48)-3)*2, 0, 3, 1))-1</f>
        <v>-0.21865245100908004</v>
      </c>
    </row>
    <row r="49" spans="1:9" x14ac:dyDescent="0.35">
      <c r="A49" s="6"/>
      <c r="C49" s="1" t="s">
        <v>151</v>
      </c>
      <c r="D49" s="16" cm="1">
        <f t="array" aca="1" ref="D49" ca="1">PRODUCT(1+OFFSET(Returns!D49, (ROW(Returns!D49)-3)*2, 0, 3, 1))-1</f>
        <v>9.7945712949343289E-4</v>
      </c>
      <c r="E49" s="16" cm="1">
        <f t="array" aca="1" ref="E49" ca="1">PRODUCT(1+OFFSET(Returns!E49, (ROW(Returns!E49)-3)*2, 0, 3, 1))-1</f>
        <v>-8.9415900642595636E-2</v>
      </c>
      <c r="F49" s="16" cm="1">
        <f t="array" aca="1" ref="F49" ca="1">PRODUCT(1+OFFSET(Returns!F49, (ROW(Returns!F49)-3)*2, 0, 3, 1))-1</f>
        <v>-1.7021368779583934E-2</v>
      </c>
      <c r="G49" s="16" cm="1">
        <f t="array" aca="1" ref="G49" ca="1">PRODUCT(1+OFFSET(Returns!G49, (ROW(Returns!G49)-3)*2, 0, 3, 1))-1</f>
        <v>-2.8473087786302642E-3</v>
      </c>
      <c r="H49" s="16" cm="1">
        <f t="array" aca="1" ref="H49" ca="1">PRODUCT(1+OFFSET(Returns!H49, (ROW(Returns!H49)-3)*2, 0, 3, 1))-1</f>
        <v>-7.9400192199597375E-2</v>
      </c>
      <c r="I49" s="16" cm="1">
        <f t="array" aca="1" ref="I49" ca="1">PRODUCT(1+OFFSET(Returns!K49, (ROW(Returns!K49)-3)*2, 0, 3, 1))-1</f>
        <v>-1.6058344169304073E-2</v>
      </c>
    </row>
    <row r="50" spans="1:9" x14ac:dyDescent="0.35">
      <c r="A50" s="6"/>
      <c r="C50" s="1" t="s">
        <v>150</v>
      </c>
      <c r="D50" s="16" cm="1">
        <f t="array" aca="1" ref="D50" ca="1">PRODUCT(1+OFFSET(Returns!D50, (ROW(Returns!D50)-3)*2, 0, 3, 1))-1</f>
        <v>5.9186781122252619E-2</v>
      </c>
      <c r="E50" s="16" cm="1">
        <f t="array" aca="1" ref="E50" ca="1">PRODUCT(1+OFFSET(Returns!E50, (ROW(Returns!E50)-3)*2, 0, 3, 1))-1</f>
        <v>5.3681493851525985E-2</v>
      </c>
      <c r="F50" s="16" cm="1">
        <f t="array" aca="1" ref="F50" ca="1">PRODUCT(1+OFFSET(Returns!F50, (ROW(Returns!F50)-3)*2, 0, 3, 1))-1</f>
        <v>2.9388153106672199E-2</v>
      </c>
      <c r="G50" s="16" cm="1">
        <f t="array" aca="1" ref="G50" ca="1">PRODUCT(1+OFFSET(Returns!G50, (ROW(Returns!G50)-3)*2, 0, 3, 1))-1</f>
        <v>3.1517238938888248E-2</v>
      </c>
      <c r="H50" s="16" cm="1">
        <f t="array" aca="1" ref="H50" ca="1">PRODUCT(1+OFFSET(Returns!H50, (ROW(Returns!H50)-3)*2, 0, 3, 1))-1</f>
        <v>0.11564914835942885</v>
      </c>
      <c r="I50" s="16" cm="1">
        <f t="array" aca="1" ref="I50" ca="1">PRODUCT(1+OFFSET(Returns!K50, (ROW(Returns!K50)-3)*2, 0, 3, 1))-1</f>
        <v>7.9391350189841559E-2</v>
      </c>
    </row>
    <row r="51" spans="1:9" x14ac:dyDescent="0.35">
      <c r="A51" s="6"/>
      <c r="C51" s="1" t="s">
        <v>149</v>
      </c>
      <c r="D51" s="16" cm="1">
        <f t="array" aca="1" ref="D51" ca="1">PRODUCT(1+OFFSET(Returns!D51, (ROW(Returns!D51)-3)*2, 0, 3, 1))-1</f>
        <v>0.10756207890841196</v>
      </c>
      <c r="E51" s="16" cm="1">
        <f t="array" aca="1" ref="E51" ca="1">PRODUCT(1+OFFSET(Returns!E51, (ROW(Returns!E51)-3)*2, 0, 3, 1))-1</f>
        <v>0.31225595664993211</v>
      </c>
      <c r="F51" s="16" cm="1">
        <f t="array" aca="1" ref="F51" ca="1">PRODUCT(1+OFFSET(Returns!F51, (ROW(Returns!F51)-3)*2, 0, 3, 1))-1</f>
        <v>8.2855790860412171E-3</v>
      </c>
      <c r="G51" s="16" cm="1">
        <f t="array" aca="1" ref="G51" ca="1">PRODUCT(1+OFFSET(Returns!G51, (ROW(Returns!G51)-3)*2, 0, 3, 1))-1</f>
        <v>6.7664911971387687E-2</v>
      </c>
      <c r="H51" s="16" cm="1">
        <f t="array" aca="1" ref="H51" ca="1">PRODUCT(1+OFFSET(Returns!H51, (ROW(Returns!H51)-3)*2, 0, 3, 1))-1</f>
        <v>0.13414550209924969</v>
      </c>
      <c r="I51" s="16" cm="1">
        <f t="array" aca="1" ref="I51" ca="1">PRODUCT(1+OFFSET(Returns!K51, (ROW(Returns!K51)-3)*2, 0, 3, 1))-1</f>
        <v>0.16261576116378751</v>
      </c>
    </row>
    <row r="52" spans="1:9" x14ac:dyDescent="0.35">
      <c r="A52" s="6"/>
      <c r="C52" s="1" t="s">
        <v>148</v>
      </c>
      <c r="D52" s="16" cm="1">
        <f t="array" aca="1" ref="D52" ca="1">PRODUCT(1+OFFSET(Returns!D52, (ROW(Returns!D52)-3)*2, 0, 3, 1))-1</f>
        <v>0.11293006746932965</v>
      </c>
      <c r="E52" s="16" cm="1">
        <f t="array" aca="1" ref="E52" ca="1">PRODUCT(1+OFFSET(Returns!E52, (ROW(Returns!E52)-3)*2, 0, 3, 1))-1</f>
        <v>-0.14373443417147147</v>
      </c>
      <c r="F52" s="16" cm="1">
        <f t="array" aca="1" ref="F52" ca="1">PRODUCT(1+OFFSET(Returns!F52, (ROW(Returns!F52)-3)*2, 0, 3, 1))-1</f>
        <v>0.10404790597538338</v>
      </c>
      <c r="G52" s="16" cm="1">
        <f t="array" aca="1" ref="G52" ca="1">PRODUCT(1+OFFSET(Returns!G52, (ROW(Returns!G52)-3)*2, 0, 3, 1))-1</f>
        <v>0.15472762702498333</v>
      </c>
      <c r="H52" s="16" cm="1">
        <f t="array" aca="1" ref="H52" ca="1">PRODUCT(1+OFFSET(Returns!H52, (ROW(Returns!H52)-3)*2, 0, 3, 1))-1</f>
        <v>8.2637853949329321E-2</v>
      </c>
      <c r="I52" s="16" cm="1">
        <f t="array" aca="1" ref="I52" ca="1">PRODUCT(1+OFFSET(Returns!K52, (ROW(Returns!K52)-3)*2, 0, 3, 1))-1</f>
        <v>0.11284219570574061</v>
      </c>
    </row>
    <row r="53" spans="1:9" x14ac:dyDescent="0.35">
      <c r="A53" s="6"/>
      <c r="C53" s="1" t="s">
        <v>147</v>
      </c>
      <c r="D53" s="16" cm="1">
        <f t="array" aca="1" ref="D53" ca="1">PRODUCT(1+OFFSET(Returns!D53, (ROW(Returns!D53)-3)*2, 0, 3, 1))-1</f>
        <v>-0.11426236441278559</v>
      </c>
      <c r="E53" s="16" cm="1">
        <f t="array" aca="1" ref="E53" ca="1">PRODUCT(1+OFFSET(Returns!E53, (ROW(Returns!E53)-3)*2, 0, 3, 1))-1</f>
        <v>-0.23383955877355789</v>
      </c>
      <c r="F53" s="16" cm="1">
        <f t="array" aca="1" ref="F53" ca="1">PRODUCT(1+OFFSET(Returns!F53, (ROW(Returns!F53)-3)*2, 0, 3, 1))-1</f>
        <v>-4.1986775154933098E-2</v>
      </c>
      <c r="G53" s="16" cm="1">
        <f t="array" aca="1" ref="G53" ca="1">PRODUCT(1+OFFSET(Returns!G53, (ROW(Returns!G53)-3)*2, 0, 3, 1))-1</f>
        <v>-0.14512148882079068</v>
      </c>
      <c r="H53" s="16" cm="1">
        <f t="array" aca="1" ref="H53" ca="1">PRODUCT(1+OFFSET(Returns!H53, (ROW(Returns!H53)-3)*2, 0, 3, 1))-1</f>
        <v>-0.10407904399492618</v>
      </c>
      <c r="I53" s="16" cm="1">
        <f t="array" aca="1" ref="I53" ca="1">PRODUCT(1+OFFSET(Returns!K53, (ROW(Returns!K53)-3)*2, 0, 3, 1))-1</f>
        <v>-9.92530990122098E-2</v>
      </c>
    </row>
    <row r="54" spans="1:9" x14ac:dyDescent="0.35">
      <c r="A54" s="6"/>
      <c r="C54" s="1" t="s">
        <v>146</v>
      </c>
      <c r="D54" s="16" cm="1">
        <f t="array" aca="1" ref="D54" ca="1">PRODUCT(1+OFFSET(Returns!D54, (ROW(Returns!D54)-3)*2, 0, 3, 1))-1</f>
        <v>5.3848541018393536E-2</v>
      </c>
      <c r="E54" s="16" cm="1">
        <f t="array" aca="1" ref="E54" ca="1">PRODUCT(1+OFFSET(Returns!E54, (ROW(Returns!E54)-3)*2, 0, 3, 1))-1</f>
        <v>-2.8930358632194286E-3</v>
      </c>
      <c r="F54" s="16" cm="1">
        <f t="array" aca="1" ref="F54" ca="1">PRODUCT(1+OFFSET(Returns!F54, (ROW(Returns!F54)-3)*2, 0, 3, 1))-1</f>
        <v>-1.4418128935340557E-2</v>
      </c>
      <c r="G54" s="16" cm="1">
        <f t="array" aca="1" ref="G54" ca="1">PRODUCT(1+OFFSET(Returns!G54, (ROW(Returns!G54)-3)*2, 0, 3, 1))-1</f>
        <v>7.2060002003406787E-3</v>
      </c>
      <c r="H54" s="16" cm="1">
        <f t="array" aca="1" ref="H54" ca="1">PRODUCT(1+OFFSET(Returns!H54, (ROW(Returns!H54)-3)*2, 0, 3, 1))-1</f>
        <v>-8.9321159190155486E-3</v>
      </c>
      <c r="I54" s="16" cm="1">
        <f t="array" aca="1" ref="I54" ca="1">PRODUCT(1+OFFSET(Returns!K54, (ROW(Returns!K54)-3)*2, 0, 3, 1))-1</f>
        <v>8.8169515577190882E-2</v>
      </c>
    </row>
    <row r="55" spans="1:9" x14ac:dyDescent="0.35">
      <c r="A55" s="6"/>
      <c r="C55" s="1" t="s">
        <v>145</v>
      </c>
      <c r="D55" s="16" cm="1">
        <f t="array" aca="1" ref="D55" ca="1">PRODUCT(1+OFFSET(Returns!D55, (ROW(Returns!D55)-3)*2, 0, 3, 1))-1</f>
        <v>6.0329889318583074E-2</v>
      </c>
      <c r="E55" s="16" cm="1">
        <f t="array" aca="1" ref="E55" ca="1">PRODUCT(1+OFFSET(Returns!E55, (ROW(Returns!E55)-3)*2, 0, 3, 1))-1</f>
        <v>0.16080234774453173</v>
      </c>
      <c r="F55" s="16" cm="1">
        <f t="array" aca="1" ref="F55" ca="1">PRODUCT(1+OFFSET(Returns!F55, (ROW(Returns!F55)-3)*2, 0, 3, 1))-1</f>
        <v>9.6058854440357555E-2</v>
      </c>
      <c r="G55" s="16" cm="1">
        <f t="array" aca="1" ref="G55" ca="1">PRODUCT(1+OFFSET(Returns!G55, (ROW(Returns!G55)-3)*2, 0, 3, 1))-1</f>
        <v>2.0417550405029017E-2</v>
      </c>
      <c r="H55" s="16" cm="1">
        <f t="array" aca="1" ref="H55" ca="1">PRODUCT(1+OFFSET(Returns!H55, (ROW(Returns!H55)-3)*2, 0, 3, 1))-1</f>
        <v>8.4166228300894153E-2</v>
      </c>
      <c r="I55" s="16" cm="1">
        <f t="array" aca="1" ref="I55" ca="1">PRODUCT(1+OFFSET(Returns!K55, (ROW(Returns!K55)-3)*2, 0, 3, 1))-1</f>
        <v>3.8391132151660567E-2</v>
      </c>
    </row>
    <row r="56" spans="1:9" x14ac:dyDescent="0.35">
      <c r="A56" s="6"/>
      <c r="C56" s="1" t="s">
        <v>144</v>
      </c>
      <c r="D56" s="16" cm="1">
        <f t="array" aca="1" ref="D56" ca="1">PRODUCT(1+OFFSET(Returns!D56, (ROW(Returns!D56)-3)*2, 0, 3, 1))-1</f>
        <v>0.15602529179740632</v>
      </c>
      <c r="E56" s="16" cm="1">
        <f t="array" aca="1" ref="E56" ca="1">PRODUCT(1+OFFSET(Returns!E56, (ROW(Returns!E56)-3)*2, 0, 3, 1))-1</f>
        <v>-6.4343542999490522E-2</v>
      </c>
      <c r="F56" s="16" cm="1">
        <f t="array" aca="1" ref="F56" ca="1">PRODUCT(1+OFFSET(Returns!F56, (ROW(Returns!F56)-3)*2, 0, 3, 1))-1</f>
        <v>7.8602521084610411E-2</v>
      </c>
      <c r="G56" s="16" cm="1">
        <f t="array" aca="1" ref="G56" ca="1">PRODUCT(1+OFFSET(Returns!G56, (ROW(Returns!G56)-3)*2, 0, 3, 1))-1</f>
        <v>0.18698151265601992</v>
      </c>
      <c r="H56" s="16" cm="1">
        <f t="array" aca="1" ref="H56" ca="1">PRODUCT(1+OFFSET(Returns!H56, (ROW(Returns!H56)-3)*2, 0, 3, 1))-1</f>
        <v>-1.7617213191769121E-2</v>
      </c>
      <c r="I56" s="16" cm="1">
        <f t="array" aca="1" ref="I56" ca="1">PRODUCT(1+OFFSET(Returns!K56, (ROW(Returns!K56)-3)*2, 0, 3, 1))-1</f>
        <v>0.19268392192066752</v>
      </c>
    </row>
    <row r="57" spans="1:9" x14ac:dyDescent="0.35">
      <c r="A57" s="6"/>
      <c r="C57" s="1" t="s">
        <v>143</v>
      </c>
      <c r="D57" s="16" cm="1">
        <f t="array" aca="1" ref="D57" ca="1">PRODUCT(1+OFFSET(Returns!D57, (ROW(Returns!D57)-3)*2, 0, 3, 1))-1</f>
        <v>0.15922910776429511</v>
      </c>
      <c r="E57" s="16" cm="1">
        <f t="array" aca="1" ref="E57" ca="1">PRODUCT(1+OFFSET(Returns!E57, (ROW(Returns!E57)-3)*2, 0, 3, 1))-1</f>
        <v>0.32659882083442882</v>
      </c>
      <c r="F57" s="16" cm="1">
        <f t="array" aca="1" ref="F57" ca="1">PRODUCT(1+OFFSET(Returns!F57, (ROW(Returns!F57)-3)*2, 0, 3, 1))-1</f>
        <v>0.35823027561702037</v>
      </c>
      <c r="G57" s="16" cm="1">
        <f t="array" aca="1" ref="G57" ca="1">PRODUCT(1+OFFSET(Returns!G57, (ROW(Returns!G57)-3)*2, 0, 3, 1))-1</f>
        <v>0.24261726626839786</v>
      </c>
      <c r="H57" s="16" cm="1">
        <f t="array" aca="1" ref="H57" ca="1">PRODUCT(1+OFFSET(Returns!H57, (ROW(Returns!H57)-3)*2, 0, 3, 1))-1</f>
        <v>0.19242619461094623</v>
      </c>
      <c r="I57" s="16" cm="1">
        <f t="array" aca="1" ref="I57" ca="1">PRODUCT(1+OFFSET(Returns!K57, (ROW(Returns!K57)-3)*2, 0, 3, 1))-1</f>
        <v>0.20681452234704012</v>
      </c>
    </row>
    <row r="58" spans="1:9" x14ac:dyDescent="0.35">
      <c r="A58" s="6"/>
      <c r="C58" s="1" t="s">
        <v>142</v>
      </c>
      <c r="D58" s="16" cm="1">
        <f t="array" aca="1" ref="D58" ca="1">PRODUCT(1+OFFSET(Returns!D58, (ROW(Returns!D58)-3)*2, 0, 3, 1))-1</f>
        <v>-0.11011305473941801</v>
      </c>
      <c r="E58" s="16" cm="1">
        <f t="array" aca="1" ref="E58" ca="1">PRODUCT(1+OFFSET(Returns!E58, (ROW(Returns!E58)-3)*2, 0, 3, 1))-1</f>
        <v>0.20367942864891764</v>
      </c>
      <c r="F58" s="16" cm="1">
        <f t="array" aca="1" ref="F58" ca="1">PRODUCT(1+OFFSET(Returns!F58, (ROW(Returns!F58)-3)*2, 0, 3, 1))-1</f>
        <v>1.3078057598219894E-2</v>
      </c>
      <c r="G58" s="16" cm="1">
        <f t="array" aca="1" ref="G58" ca="1">PRODUCT(1+OFFSET(Returns!G58, (ROW(Returns!G58)-3)*2, 0, 3, 1))-1</f>
        <v>-0.13840583239969473</v>
      </c>
      <c r="H58" s="16" cm="1">
        <f t="array" aca="1" ref="H58" ca="1">PRODUCT(1+OFFSET(Returns!H58, (ROW(Returns!H58)-3)*2, 0, 3, 1))-1</f>
        <v>-0.10642238574360519</v>
      </c>
      <c r="I58" s="16" cm="1">
        <f t="array" aca="1" ref="I58" ca="1">PRODUCT(1+OFFSET(Returns!K58, (ROW(Returns!K58)-3)*2, 0, 3, 1))-1</f>
        <v>-0.14967614653312711</v>
      </c>
    </row>
    <row r="59" spans="1:9" x14ac:dyDescent="0.35">
      <c r="A59" s="6"/>
      <c r="C59" s="1" t="s">
        <v>141</v>
      </c>
      <c r="D59" s="16" cm="1">
        <f t="array" aca="1" ref="D59" ca="1">PRODUCT(1+OFFSET(Returns!D59, (ROW(Returns!D59)-3)*2, 0, 3, 1))-1</f>
        <v>-0.21944203895134906</v>
      </c>
      <c r="E59" s="16" cm="1">
        <f t="array" aca="1" ref="E59" ca="1">PRODUCT(1+OFFSET(Returns!E59, (ROW(Returns!E59)-3)*2, 0, 3, 1))-1</f>
        <v>-0.42137887743892866</v>
      </c>
      <c r="F59" s="16" cm="1">
        <f t="array" aca="1" ref="F59" ca="1">PRODUCT(1+OFFSET(Returns!F59, (ROW(Returns!F59)-3)*2, 0, 3, 1))-1</f>
        <v>-0.10889457565709715</v>
      </c>
      <c r="G59" s="16" cm="1">
        <f t="array" aca="1" ref="G59" ca="1">PRODUCT(1+OFFSET(Returns!G59, (ROW(Returns!G59)-3)*2, 0, 3, 1))-1</f>
        <v>-0.2153222826710155</v>
      </c>
      <c r="H59" s="16" cm="1">
        <f t="array" aca="1" ref="H59" ca="1">PRODUCT(1+OFFSET(Returns!H59, (ROW(Returns!H59)-3)*2, 0, 3, 1))-1</f>
        <v>-0.46998660175371099</v>
      </c>
      <c r="I59" s="16" cm="1">
        <f t="array" aca="1" ref="I59" ca="1">PRODUCT(1+OFFSET(Returns!K59, (ROW(Returns!K59)-3)*2, 0, 3, 1))-1</f>
        <v>-0.26136188487364087</v>
      </c>
    </row>
    <row r="60" spans="1:9" x14ac:dyDescent="0.35">
      <c r="A60" s="6"/>
      <c r="C60" s="1" t="s">
        <v>140</v>
      </c>
      <c r="D60" s="16" cm="1">
        <f t="array" aca="1" ref="D60" ca="1">PRODUCT(1+OFFSET(Returns!D60, (ROW(Returns!D60)-3)*2, 0, 3, 1))-1</f>
        <v>-8.3705401751327457E-2</v>
      </c>
      <c r="E60" s="16" cm="1">
        <f t="array" aca="1" ref="E60" ca="1">PRODUCT(1+OFFSET(Returns!E60, (ROW(Returns!E60)-3)*2, 0, 3, 1))-1</f>
        <v>-3.6684303350970171E-2</v>
      </c>
      <c r="F60" s="16" cm="1">
        <f t="array" aca="1" ref="F60" ca="1">PRODUCT(1+OFFSET(Returns!F60, (ROW(Returns!F60)-3)*2, 0, 3, 1))-1</f>
        <v>-0.25548320629733678</v>
      </c>
      <c r="G60" s="16" cm="1">
        <f t="array" aca="1" ref="G60" ca="1">PRODUCT(1+OFFSET(Returns!G60, (ROW(Returns!G60)-3)*2, 0, 3, 1))-1</f>
        <v>-0.21146726544800598</v>
      </c>
      <c r="H60" s="16" cm="1">
        <f t="array" aca="1" ref="H60" ca="1">PRODUCT(1+OFFSET(Returns!H60, (ROW(Returns!H60)-3)*2, 0, 3, 1))-1</f>
        <v>-0.28614583333333332</v>
      </c>
      <c r="I60" s="16" cm="1">
        <f t="array" aca="1" ref="I60" ca="1">PRODUCT(1+OFFSET(Returns!K60, (ROW(Returns!K60)-3)*2, 0, 3, 1))-1</f>
        <v>-1.1182749122775615E-2</v>
      </c>
    </row>
    <row r="61" spans="1:9" x14ac:dyDescent="0.35">
      <c r="A61" s="6"/>
      <c r="C61" s="1" t="s">
        <v>139</v>
      </c>
      <c r="D61" s="16" cm="1">
        <f t="array" aca="1" ref="D61" ca="1">PRODUCT(1+OFFSET(Returns!D61, (ROW(Returns!D61)-3)*2, 0, 3, 1))-1</f>
        <v>-2.7271826886156925E-2</v>
      </c>
      <c r="E61" s="16" cm="1">
        <f t="array" aca="1" ref="E61" ca="1">PRODUCT(1+OFFSET(Returns!E61, (ROW(Returns!E61)-3)*2, 0, 3, 1))-1</f>
        <v>0.16406616611919267</v>
      </c>
      <c r="F61" s="16" cm="1">
        <f t="array" aca="1" ref="F61" ca="1">PRODUCT(1+OFFSET(Returns!F61, (ROW(Returns!F61)-3)*2, 0, 3, 1))-1</f>
        <v>-3.2615405835000777E-2</v>
      </c>
      <c r="G61" s="16" cm="1">
        <f t="array" aca="1" ref="G61" ca="1">PRODUCT(1+OFFSET(Returns!G61, (ROW(Returns!G61)-3)*2, 0, 3, 1))-1</f>
        <v>-2.3683178028445218E-2</v>
      </c>
      <c r="H61" s="16" cm="1">
        <f t="array" aca="1" ref="H61" ca="1">PRODUCT(1+OFFSET(Returns!H61, (ROW(Returns!H61)-3)*2, 0, 3, 1))-1</f>
        <v>0.28666570816569714</v>
      </c>
      <c r="I61" s="16" cm="1">
        <f t="array" aca="1" ref="I61" ca="1">PRODUCT(1+OFFSET(Returns!K61, (ROW(Returns!K61)-3)*2, 0, 3, 1))-1</f>
        <v>5.8274353013485491E-3</v>
      </c>
    </row>
    <row r="62" spans="1:9" x14ac:dyDescent="0.35">
      <c r="A62" s="6"/>
      <c r="C62" s="1" t="s">
        <v>138</v>
      </c>
      <c r="D62" s="16" cm="1">
        <f t="array" aca="1" ref="D62" ca="1">PRODUCT(1+OFFSET(Returns!D62, (ROW(Returns!D62)-3)*2, 0, 3, 1))-1</f>
        <v>-9.4455726038690346E-2</v>
      </c>
      <c r="E62" s="16" cm="1">
        <f t="array" aca="1" ref="E62" ca="1">PRODUCT(1+OFFSET(Returns!E62, (ROW(Returns!E62)-3)*2, 0, 3, 1))-1</f>
        <v>-0.15251541061841312</v>
      </c>
      <c r="F62" s="16" cm="1">
        <f t="array" aca="1" ref="F62" ca="1">PRODUCT(1+OFFSET(Returns!F62, (ROW(Returns!F62)-3)*2, 0, 3, 1))-1</f>
        <v>-0.23823940362195606</v>
      </c>
      <c r="G62" s="16" cm="1">
        <f t="array" aca="1" ref="G62" ca="1">PRODUCT(1+OFFSET(Returns!G62, (ROW(Returns!G62)-3)*2, 0, 3, 1))-1</f>
        <v>-9.2959425615110503E-2</v>
      </c>
      <c r="H62" s="16" cm="1">
        <f t="array" aca="1" ref="H62" ca="1">PRODUCT(1+OFFSET(Returns!H62, (ROW(Returns!H62)-3)*2, 0, 3, 1))-1</f>
        <v>9.9240587707432049E-2</v>
      </c>
      <c r="I62" s="16" cm="1">
        <f t="array" aca="1" ref="I62" ca="1">PRODUCT(1+OFFSET(Returns!K62, (ROW(Returns!K62)-3)*2, 0, 3, 1))-1</f>
        <v>-9.9040377623944353E-2</v>
      </c>
    </row>
    <row r="63" spans="1:9" x14ac:dyDescent="0.35">
      <c r="A63" s="6"/>
      <c r="C63" s="1" t="s">
        <v>137</v>
      </c>
      <c r="D63" s="16" cm="1">
        <f t="array" aca="1" ref="D63" ca="1">PRODUCT(1+OFFSET(Returns!D63, (ROW(Returns!D63)-3)*2, 0, 3, 1))-1</f>
        <v>-3.2573097490270042E-2</v>
      </c>
      <c r="E63" s="16" cm="1">
        <f t="array" aca="1" ref="E63" ca="1">PRODUCT(1+OFFSET(Returns!E63, (ROW(Returns!E63)-3)*2, 0, 3, 1))-1</f>
        <v>-0.12281696282568411</v>
      </c>
      <c r="F63" s="16" cm="1">
        <f t="array" aca="1" ref="F63" ca="1">PRODUCT(1+OFFSET(Returns!F63, (ROW(Returns!F63)-3)*2, 0, 3, 1))-1</f>
        <v>-3.2913319626961646E-2</v>
      </c>
      <c r="G63" s="16" cm="1">
        <f t="array" aca="1" ref="G63" ca="1">PRODUCT(1+OFFSET(Returns!G63, (ROW(Returns!G63)-3)*2, 0, 3, 1))-1</f>
        <v>-1.9201738235063326E-2</v>
      </c>
      <c r="H63" s="16" cm="1">
        <f t="array" aca="1" ref="H63" ca="1">PRODUCT(1+OFFSET(Returns!H63, (ROW(Returns!H63)-3)*2, 0, 3, 1))-1</f>
        <v>0.11639931577310447</v>
      </c>
      <c r="I63" s="16" cm="1">
        <f t="array" aca="1" ref="I63" ca="1">PRODUCT(1+OFFSET(Returns!K63, (ROW(Returns!K63)-3)*2, 0, 3, 1))-1</f>
        <v>-4.5971027053017255E-2</v>
      </c>
    </row>
    <row r="64" spans="1:9" x14ac:dyDescent="0.35">
      <c r="A64" s="6"/>
      <c r="C64" s="1" t="s">
        <v>136</v>
      </c>
      <c r="D64" s="16" cm="1">
        <f t="array" aca="1" ref="D64" ca="1">PRODUCT(1+OFFSET(Returns!D64, (ROW(Returns!D64)-3)*2, 0, 3, 1))-1</f>
        <v>2.0293275710276282E-2</v>
      </c>
      <c r="E64" s="16" cm="1">
        <f t="array" aca="1" ref="E64" ca="1">PRODUCT(1+OFFSET(Returns!E64, (ROW(Returns!E64)-3)*2, 0, 3, 1))-1</f>
        <v>-8.7154685136533683E-2</v>
      </c>
      <c r="F64" s="16" cm="1">
        <f t="array" aca="1" ref="F64" ca="1">PRODUCT(1+OFFSET(Returns!F64, (ROW(Returns!F64)-3)*2, 0, 3, 1))-1</f>
        <v>0.41079776927950129</v>
      </c>
      <c r="G64" s="16" cm="1">
        <f t="array" aca="1" ref="G64" ca="1">PRODUCT(1+OFFSET(Returns!G64, (ROW(Returns!G64)-3)*2, 0, 3, 1))-1</f>
        <v>2.2265238218424299E-2</v>
      </c>
      <c r="H64" s="16" cm="1">
        <f t="array" aca="1" ref="H64" ca="1">PRODUCT(1+OFFSET(Returns!H64, (ROW(Returns!H64)-3)*2, 0, 3, 1))-1</f>
        <v>0.11468087163196006</v>
      </c>
      <c r="I64" s="16" cm="1">
        <f t="array" aca="1" ref="I64" ca="1">PRODUCT(1+OFFSET(Returns!K64, (ROW(Returns!K64)-3)*2, 0, 3, 1))-1</f>
        <v>-3.1092541349280411E-2</v>
      </c>
    </row>
    <row r="65" spans="1:9" x14ac:dyDescent="0.35">
      <c r="A65" s="6"/>
      <c r="C65" s="1" t="s">
        <v>135</v>
      </c>
      <c r="D65" s="16" cm="1">
        <f t="array" aca="1" ref="D65" ca="1">PRODUCT(1+OFFSET(Returns!D65, (ROW(Returns!D65)-3)*2, 0, 3, 1))-1</f>
        <v>6.2765623283116412E-2</v>
      </c>
      <c r="E65" s="16" cm="1">
        <f t="array" aca="1" ref="E65" ca="1">PRODUCT(1+OFFSET(Returns!E65, (ROW(Returns!E65)-3)*2, 0, 3, 1))-1</f>
        <v>8.1842258252051048E-2</v>
      </c>
      <c r="F65" s="16" cm="1">
        <f t="array" aca="1" ref="F65" ca="1">PRODUCT(1+OFFSET(Returns!F65, (ROW(Returns!F65)-3)*2, 0, 3, 1))-1</f>
        <v>0.24404520495540205</v>
      </c>
      <c r="G65" s="16" cm="1">
        <f t="array" aca="1" ref="G65" ca="1">PRODUCT(1+OFFSET(Returns!G65, (ROW(Returns!G65)-3)*2, 0, 3, 1))-1</f>
        <v>5.9569661769084181E-2</v>
      </c>
      <c r="H65" s="16" cm="1">
        <f t="array" aca="1" ref="H65" ca="1">PRODUCT(1+OFFSET(Returns!H65, (ROW(Returns!H65)-3)*2, 0, 3, 1))-1</f>
        <v>1.3382716157814389E-2</v>
      </c>
      <c r="I65" s="16" cm="1">
        <f t="array" aca="1" ref="I65" ca="1">PRODUCT(1+OFFSET(Returns!K65, (ROW(Returns!K65)-3)*2, 0, 3, 1))-1</f>
        <v>4.4392214071046654E-2</v>
      </c>
    </row>
    <row r="66" spans="1:9" x14ac:dyDescent="0.35">
      <c r="A66" s="6"/>
      <c r="C66" s="1" t="s">
        <v>134</v>
      </c>
      <c r="D66" s="16" cm="1">
        <f t="array" aca="1" ref="D66" ca="1">PRODUCT(1+OFFSET(Returns!D66, (ROW(Returns!D66)-3)*2, 0, 3, 1))-1</f>
        <v>6.3878455240260479E-3</v>
      </c>
      <c r="E66" s="16" cm="1">
        <f t="array" aca="1" ref="E66" ca="1">PRODUCT(1+OFFSET(Returns!E66, (ROW(Returns!E66)-3)*2, 0, 3, 1))-1</f>
        <v>-1.2313385223937767E-2</v>
      </c>
      <c r="F66" s="16" cm="1">
        <f t="array" aca="1" ref="F66" ca="1">PRODUCT(1+OFFSET(Returns!F66, (ROW(Returns!F66)-3)*2, 0, 3, 1))-1</f>
        <v>-1.8170265041867362E-2</v>
      </c>
      <c r="G66" s="16" cm="1">
        <f t="array" aca="1" ref="G66" ca="1">PRODUCT(1+OFFSET(Returns!G66, (ROW(Returns!G66)-3)*2, 0, 3, 1))-1</f>
        <v>3.4703477682588302E-2</v>
      </c>
      <c r="H66" s="16" cm="1">
        <f t="array" aca="1" ref="H66" ca="1">PRODUCT(1+OFFSET(Returns!H66, (ROW(Returns!H66)-3)*2, 0, 3, 1))-1</f>
        <v>5.2047740785170937E-2</v>
      </c>
      <c r="I66" s="16" cm="1">
        <f t="array" aca="1" ref="I66" ca="1">PRODUCT(1+OFFSET(Returns!K66, (ROW(Returns!K66)-3)*2, 0, 3, 1))-1</f>
        <v>1.9440543749895012E-2</v>
      </c>
    </row>
    <row r="67" spans="1:9" x14ac:dyDescent="0.35">
      <c r="A67" s="6"/>
      <c r="C67" s="1" t="s">
        <v>133</v>
      </c>
      <c r="D67" s="16" cm="1">
        <f t="array" aca="1" ref="D67" ca="1">PRODUCT(1+OFFSET(Returns!D67, (ROW(Returns!D67)-3)*2, 0, 3, 1))-1</f>
        <v>6.6887696967272703E-2</v>
      </c>
      <c r="E67" s="16" cm="1">
        <f t="array" aca="1" ref="E67" ca="1">PRODUCT(1+OFFSET(Returns!E67, (ROW(Returns!E67)-3)*2, 0, 3, 1))-1</f>
        <v>1.6120667300544511E-2</v>
      </c>
      <c r="F67" s="16" cm="1">
        <f t="array" aca="1" ref="F67" ca="1">PRODUCT(1+OFFSET(Returns!F67, (ROW(Returns!F67)-3)*2, 0, 3, 1))-1</f>
        <v>0.35616881686866519</v>
      </c>
      <c r="G67" s="16" cm="1">
        <f t="array" aca="1" ref="G67" ca="1">PRODUCT(1+OFFSET(Returns!G67, (ROW(Returns!G67)-3)*2, 0, 3, 1))-1</f>
        <v>9.7949103403843996E-2</v>
      </c>
      <c r="H67" s="16" cm="1">
        <f t="array" aca="1" ref="H67" ca="1">PRODUCT(1+OFFSET(Returns!H67, (ROW(Returns!H67)-3)*2, 0, 3, 1))-1</f>
        <v>-4.5006028487040717E-2</v>
      </c>
      <c r="I67" s="16" cm="1">
        <f t="array" aca="1" ref="I67" ca="1">PRODUCT(1+OFFSET(Returns!K67, (ROW(Returns!K67)-3)*2, 0, 3, 1))-1</f>
        <v>8.8773187678368171E-2</v>
      </c>
    </row>
    <row r="68" spans="1:9" x14ac:dyDescent="0.35">
      <c r="A68" s="6"/>
      <c r="C68" s="1" t="s">
        <v>132</v>
      </c>
      <c r="D68" s="16" cm="1">
        <f t="array" aca="1" ref="D68" ca="1">PRODUCT(1+OFFSET(Returns!D68, (ROW(Returns!D68)-3)*2, 0, 3, 1))-1</f>
        <v>5.6634123375060241E-2</v>
      </c>
      <c r="E68" s="16" cm="1">
        <f t="array" aca="1" ref="E68" ca="1">PRODUCT(1+OFFSET(Returns!E68, (ROW(Returns!E68)-3)*2, 0, 3, 1))-1</f>
        <v>-9.9057705786153694E-2</v>
      </c>
      <c r="F68" s="16" cm="1">
        <f t="array" aca="1" ref="F68" ca="1">PRODUCT(1+OFFSET(Returns!F68, (ROW(Returns!F68)-3)*2, 0, 3, 1))-1</f>
        <v>9.1480084944151052E-2</v>
      </c>
      <c r="G68" s="16" cm="1">
        <f t="array" aca="1" ref="G68" ca="1">PRODUCT(1+OFFSET(Returns!G68, (ROW(Returns!G68)-3)*2, 0, 3, 1))-1</f>
        <v>3.2260209821601604E-2</v>
      </c>
      <c r="H68" s="16" cm="1">
        <f t="array" aca="1" ref="H68" ca="1">PRODUCT(1+OFFSET(Returns!H68, (ROW(Returns!H68)-3)*2, 0, 3, 1))-1</f>
        <v>-0.15526322806045811</v>
      </c>
      <c r="I68" s="16" cm="1">
        <f t="array" aca="1" ref="I68" ca="1">PRODUCT(1+OFFSET(Returns!K68, (ROW(Returns!K68)-3)*2, 0, 3, 1))-1</f>
        <v>4.4197104505852014E-3</v>
      </c>
    </row>
    <row r="69" spans="1:9" x14ac:dyDescent="0.35">
      <c r="A69" s="6"/>
      <c r="C69" s="1" t="s">
        <v>131</v>
      </c>
      <c r="D69" s="16" cm="1">
        <f t="array" aca="1" ref="D69" ca="1">PRODUCT(1+OFFSET(Returns!D69, (ROW(Returns!D69)-3)*2, 0, 3, 1))-1</f>
        <v>-1.443659150743426E-2</v>
      </c>
      <c r="E69" s="16" cm="1">
        <f t="array" aca="1" ref="E69" ca="1">PRODUCT(1+OFFSET(Returns!E69, (ROW(Returns!E69)-3)*2, 0, 3, 1))-1</f>
        <v>5.9663310777356093E-2</v>
      </c>
      <c r="F69" s="16" cm="1">
        <f t="array" aca="1" ref="F69" ca="1">PRODUCT(1+OFFSET(Returns!F69, (ROW(Returns!F69)-3)*2, 0, 3, 1))-1</f>
        <v>1.9747765720947941E-2</v>
      </c>
      <c r="G69" s="16" cm="1">
        <f t="array" aca="1" ref="G69" ca="1">PRODUCT(1+OFFSET(Returns!G69, (ROW(Returns!G69)-3)*2, 0, 3, 1))-1</f>
        <v>-2.4766843388411841E-3</v>
      </c>
      <c r="H69" s="16" cm="1">
        <f t="array" aca="1" ref="H69" ca="1">PRODUCT(1+OFFSET(Returns!H69, (ROW(Returns!H69)-3)*2, 0, 3, 1))-1</f>
        <v>6.741616702696196E-2</v>
      </c>
      <c r="I69" s="16" cm="1">
        <f t="array" aca="1" ref="I69" ca="1">PRODUCT(1+OFFSET(Returns!K69, (ROW(Returns!K69)-3)*2, 0, 3, 1))-1</f>
        <v>-5.0327586866806162E-2</v>
      </c>
    </row>
    <row r="70" spans="1:9" x14ac:dyDescent="0.35">
      <c r="A70" s="6"/>
      <c r="C70" s="1" t="s">
        <v>130</v>
      </c>
      <c r="D70" s="16" cm="1">
        <f t="array" aca="1" ref="D70" ca="1">PRODUCT(1+OFFSET(Returns!D70, (ROW(Returns!D70)-3)*2, 0, 3, 1))-1</f>
        <v>4.2061327638924118E-2</v>
      </c>
      <c r="E70" s="16" cm="1">
        <f t="array" aca="1" ref="E70" ca="1">PRODUCT(1+OFFSET(Returns!E70, (ROW(Returns!E70)-3)*2, 0, 3, 1))-1</f>
        <v>0.1038691899524038</v>
      </c>
      <c r="F70" s="16" cm="1">
        <f t="array" aca="1" ref="F70" ca="1">PRODUCT(1+OFFSET(Returns!F70, (ROW(Returns!F70)-3)*2, 0, 3, 1))-1</f>
        <v>0.21523816924391936</v>
      </c>
      <c r="G70" s="16" cm="1">
        <f t="array" aca="1" ref="G70" ca="1">PRODUCT(1+OFFSET(Returns!G70, (ROW(Returns!G70)-3)*2, 0, 3, 1))-1</f>
        <v>8.7361890907341921E-2</v>
      </c>
      <c r="H70" s="16" cm="1">
        <f t="array" aca="1" ref="H70" ca="1">PRODUCT(1+OFFSET(Returns!H70, (ROW(Returns!H70)-3)*2, 0, 3, 1))-1</f>
        <v>-1.3963197822304041E-2</v>
      </c>
      <c r="I70" s="16" cm="1">
        <f t="array" aca="1" ref="I70" ca="1">PRODUCT(1+OFFSET(Returns!K70, (ROW(Returns!K70)-3)*2, 0, 3, 1))-1</f>
        <v>0.13937726055337496</v>
      </c>
    </row>
    <row r="71" spans="1:9" x14ac:dyDescent="0.35">
      <c r="A71" s="6"/>
      <c r="C71" s="1" t="s">
        <v>129</v>
      </c>
      <c r="D71" s="16" cm="1">
        <f t="array" aca="1" ref="D71" ca="1">PRODUCT(1+OFFSET(Returns!D71, (ROW(Returns!D71)-3)*2, 0, 3, 1))-1</f>
        <v>2.0829186307323555E-2</v>
      </c>
      <c r="E71" s="16" cm="1">
        <f t="array" aca="1" ref="E71" ca="1">PRODUCT(1+OFFSET(Returns!E71, (ROW(Returns!E71)-3)*2, 0, 3, 1))-1</f>
        <v>1.5518038852913918E-2</v>
      </c>
      <c r="F71" s="16" cm="1">
        <f t="array" aca="1" ref="F71" ca="1">PRODUCT(1+OFFSET(Returns!F71, (ROW(Returns!F71)-3)*2, 0, 3, 1))-1</f>
        <v>-4.0552881266736618E-3</v>
      </c>
      <c r="G71" s="16" cm="1">
        <f t="array" aca="1" ref="G71" ca="1">PRODUCT(1+OFFSET(Returns!G71, (ROW(Returns!G71)-3)*2, 0, 3, 1))-1</f>
        <v>3.637666261720085E-2</v>
      </c>
      <c r="H71" s="16" cm="1">
        <f t="array" aca="1" ref="H71" ca="1">PRODUCT(1+OFFSET(Returns!H71, (ROW(Returns!H71)-3)*2, 0, 3, 1))-1</f>
        <v>-0.11302219785428658</v>
      </c>
      <c r="I71" s="16" cm="1">
        <f t="array" aca="1" ref="I71" ca="1">PRODUCT(1+OFFSET(Returns!K71, (ROW(Returns!K71)-3)*2, 0, 3, 1))-1</f>
        <v>1.1091352803969334E-2</v>
      </c>
    </row>
    <row r="72" spans="1:9" x14ac:dyDescent="0.35">
      <c r="A72" s="6"/>
      <c r="C72" s="1" t="s">
        <v>128</v>
      </c>
      <c r="D72" s="16" cm="1">
        <f t="array" aca="1" ref="D72" ca="1">PRODUCT(1+OFFSET(Returns!D72, (ROW(Returns!D72)-3)*2, 0, 3, 1))-1</f>
        <v>3.6047893059766523E-2</v>
      </c>
      <c r="E72" s="16" cm="1">
        <f t="array" aca="1" ref="E72" ca="1">PRODUCT(1+OFFSET(Returns!E72, (ROW(Returns!E72)-3)*2, 0, 3, 1))-1</f>
        <v>0.1050345003833375</v>
      </c>
      <c r="F72" s="16" cm="1">
        <f t="array" aca="1" ref="F72" ca="1">PRODUCT(1+OFFSET(Returns!F72, (ROW(Returns!F72)-3)*2, 0, 3, 1))-1</f>
        <v>0.13930590987644176</v>
      </c>
      <c r="G72" s="16" cm="1">
        <f t="array" aca="1" ref="G72" ca="1">PRODUCT(1+OFFSET(Returns!G72, (ROW(Returns!G72)-3)*2, 0, 3, 1))-1</f>
        <v>0.10403813218331504</v>
      </c>
      <c r="H72" s="16" cm="1">
        <f t="array" aca="1" ref="H72" ca="1">PRODUCT(1+OFFSET(Returns!H72, (ROW(Returns!H72)-3)*2, 0, 3, 1))-1</f>
        <v>0.21492759596491684</v>
      </c>
      <c r="I72" s="16" cm="1">
        <f t="array" aca="1" ref="I72" ca="1">PRODUCT(1+OFFSET(Returns!K72, (ROW(Returns!K72)-3)*2, 0, 3, 1))-1</f>
        <v>4.6894904728835618E-2</v>
      </c>
    </row>
    <row r="73" spans="1:9" x14ac:dyDescent="0.35">
      <c r="A73" s="6"/>
      <c r="C73" s="1" t="s">
        <v>127</v>
      </c>
      <c r="D73" s="16" cm="1">
        <f t="array" aca="1" ref="D73" ca="1">PRODUCT(1+OFFSET(Returns!D73, (ROW(Returns!D73)-3)*2, 0, 3, 1))-1</f>
        <v>1.368926287885075E-2</v>
      </c>
      <c r="E73" s="16" cm="1">
        <f t="array" aca="1" ref="E73" ca="1">PRODUCT(1+OFFSET(Returns!E73, (ROW(Returns!E73)-3)*2, 0, 3, 1))-1</f>
        <v>-0.12685484770724076</v>
      </c>
      <c r="F73" s="16" cm="1">
        <f t="array" aca="1" ref="F73" ca="1">PRODUCT(1+OFFSET(Returns!F73, (ROW(Returns!F73)-3)*2, 0, 3, 1))-1</f>
        <v>5.2572312451662828E-2</v>
      </c>
      <c r="G73" s="16" cm="1">
        <f t="array" aca="1" ref="G73" ca="1">PRODUCT(1+OFFSET(Returns!G73, (ROW(Returns!G73)-3)*2, 0, 3, 1))-1</f>
        <v>-1.7356394087471361E-2</v>
      </c>
      <c r="H73" s="16" cm="1">
        <f t="array" aca="1" ref="H73" ca="1">PRODUCT(1+OFFSET(Returns!H73, (ROW(Returns!H73)-3)*2, 0, 3, 1))-1</f>
        <v>-4.4853217280788726E-2</v>
      </c>
      <c r="I73" s="16" cm="1">
        <f t="array" aca="1" ref="I73" ca="1">PRODUCT(1+OFFSET(Returns!K73, (ROW(Returns!K73)-3)*2, 0, 3, 1))-1</f>
        <v>4.3159028197445215E-2</v>
      </c>
    </row>
    <row r="74" spans="1:9" x14ac:dyDescent="0.35">
      <c r="A74" s="6"/>
      <c r="C74" s="1" t="s">
        <v>126</v>
      </c>
      <c r="D74" s="16" cm="1">
        <f t="array" aca="1" ref="D74" ca="1">PRODUCT(1+OFFSET(Returns!D74, (ROW(Returns!D74)-3)*2, 0, 3, 1))-1</f>
        <v>-2.1487386859626367E-2</v>
      </c>
      <c r="E74" s="16" cm="1">
        <f t="array" aca="1" ref="E74" ca="1">PRODUCT(1+OFFSET(Returns!E74, (ROW(Returns!E74)-3)*2, 0, 3, 1))-1</f>
        <v>6.2419989569010292E-2</v>
      </c>
      <c r="F74" s="16" cm="1">
        <f t="array" aca="1" ref="F74" ca="1">PRODUCT(1+OFFSET(Returns!F74, (ROW(Returns!F74)-3)*2, 0, 3, 1))-1</f>
        <v>2.2897739931204697E-4</v>
      </c>
      <c r="G74" s="16" cm="1">
        <f t="array" aca="1" ref="G74" ca="1">PRODUCT(1+OFFSET(Returns!G74, (ROW(Returns!G74)-3)*2, 0, 3, 1))-1</f>
        <v>-5.1505147152760555E-3</v>
      </c>
      <c r="H74" s="16" cm="1">
        <f t="array" aca="1" ref="H74" ca="1">PRODUCT(1+OFFSET(Returns!H74, (ROW(Returns!H74)-3)*2, 0, 3, 1))-1</f>
        <v>0.21981626364350526</v>
      </c>
      <c r="I74" s="16" cm="1">
        <f t="array" aca="1" ref="I74" ca="1">PRODUCT(1+OFFSET(Returns!K74, (ROW(Returns!K74)-3)*2, 0, 3, 1))-1</f>
        <v>-5.3499000993979196E-2</v>
      </c>
    </row>
    <row r="75" spans="1:9" x14ac:dyDescent="0.35">
      <c r="A75" s="6"/>
      <c r="C75" s="1" t="s">
        <v>125</v>
      </c>
      <c r="D75" s="16" cm="1">
        <f t="array" aca="1" ref="D75" ca="1">PRODUCT(1+OFFSET(Returns!D75, (ROW(Returns!D75)-3)*2, 0, 3, 1))-1</f>
        <v>9.2276098804097817E-2</v>
      </c>
      <c r="E75" s="16" cm="1">
        <f t="array" aca="1" ref="E75" ca="1">PRODUCT(1+OFFSET(Returns!E75, (ROW(Returns!E75)-3)*2, 0, 3, 1))-1</f>
        <v>2.3984075350779177E-2</v>
      </c>
      <c r="F75" s="16" cm="1">
        <f t="array" aca="1" ref="F75" ca="1">PRODUCT(1+OFFSET(Returns!F75, (ROW(Returns!F75)-3)*2, 0, 3, 1))-1</f>
        <v>5.0903675184214459E-2</v>
      </c>
      <c r="G75" s="16" cm="1">
        <f t="array" aca="1" ref="G75" ca="1">PRODUCT(1+OFFSET(Returns!G75, (ROW(Returns!G75)-3)*2, 0, 3, 1))-1</f>
        <v>0.14805008336935699</v>
      </c>
      <c r="H75" s="16" cm="1">
        <f t="array" aca="1" ref="H75" ca="1">PRODUCT(1+OFFSET(Returns!H75, (ROW(Returns!H75)-3)*2, 0, 3, 1))-1</f>
        <v>-0.10789408177498583</v>
      </c>
      <c r="I75" s="16" cm="1">
        <f t="array" aca="1" ref="I75" ca="1">PRODUCT(1+OFFSET(Returns!K75, (ROW(Returns!K75)-3)*2, 0, 3, 1))-1</f>
        <v>0.14057851535349308</v>
      </c>
    </row>
    <row r="76" spans="1:9" x14ac:dyDescent="0.35">
      <c r="A76" s="6"/>
      <c r="C76" s="1" t="s">
        <v>124</v>
      </c>
      <c r="D76" s="16" cm="1">
        <f t="array" aca="1" ref="D76" ca="1">PRODUCT(1+OFFSET(Returns!D76, (ROW(Returns!D76)-3)*2, 0, 3, 1))-1</f>
        <v>-1.8688488575673956E-2</v>
      </c>
      <c r="E76" s="16" cm="1">
        <f t="array" aca="1" ref="E76" ca="1">PRODUCT(1+OFFSET(Returns!E76, (ROW(Returns!E76)-3)*2, 0, 3, 1))-1</f>
        <v>-0.10068549971619434</v>
      </c>
      <c r="F76" s="16" cm="1">
        <f t="array" aca="1" ref="F76" ca="1">PRODUCT(1+OFFSET(Returns!F76, (ROW(Returns!F76)-3)*2, 0, 3, 1))-1</f>
        <v>8.2671454724686511E-2</v>
      </c>
      <c r="G76" s="16" cm="1">
        <f t="array" aca="1" ref="G76" ca="1">PRODUCT(1+OFFSET(Returns!G76, (ROW(Returns!G76)-3)*2, 0, 3, 1))-1</f>
        <v>-2.7328924780020136E-3</v>
      </c>
      <c r="H76" s="16" cm="1">
        <f t="array" aca="1" ref="H76" ca="1">PRODUCT(1+OFFSET(Returns!H76, (ROW(Returns!H76)-3)*2, 0, 3, 1))-1</f>
        <v>0.16632689886771868</v>
      </c>
      <c r="I76" s="16" cm="1">
        <f t="array" aca="1" ref="I76" ca="1">PRODUCT(1+OFFSET(Returns!K76, (ROW(Returns!K76)-3)*2, 0, 3, 1))-1</f>
        <v>-2.8594564111383836E-2</v>
      </c>
    </row>
    <row r="77" spans="1:9" x14ac:dyDescent="0.35">
      <c r="A77" s="6"/>
      <c r="C77" s="1" t="s">
        <v>123</v>
      </c>
      <c r="D77" s="16" cm="1">
        <f t="array" aca="1" ref="D77" ca="1">PRODUCT(1+OFFSET(Returns!D77, (ROW(Returns!D77)-3)*2, 0, 3, 1))-1</f>
        <v>1.7208762109897524E-2</v>
      </c>
      <c r="E77" s="16" cm="1">
        <f t="array" aca="1" ref="E77" ca="1">PRODUCT(1+OFFSET(Returns!E77, (ROW(Returns!E77)-3)*2, 0, 3, 1))-1</f>
        <v>0.19448211119223946</v>
      </c>
      <c r="F77" s="16" cm="1">
        <f t="array" aca="1" ref="F77" ca="1">PRODUCT(1+OFFSET(Returns!F77, (ROW(Returns!F77)-3)*2, 0, 3, 1))-1</f>
        <v>-7.5763689135895707E-2</v>
      </c>
      <c r="G77" s="16" cm="1">
        <f t="array" aca="1" ref="G77" ca="1">PRODUCT(1+OFFSET(Returns!G77, (ROW(Returns!G77)-3)*2, 0, 3, 1))-1</f>
        <v>-7.6773818981848985E-3</v>
      </c>
      <c r="H77" s="16" cm="1">
        <f t="array" aca="1" ref="H77" ca="1">PRODUCT(1+OFFSET(Returns!H77, (ROW(Returns!H77)-3)*2, 0, 3, 1))-1</f>
        <v>2.4593989352109435E-2</v>
      </c>
      <c r="I77" s="16" cm="1">
        <f t="array" aca="1" ref="I77" ca="1">PRODUCT(1+OFFSET(Returns!K77, (ROW(Returns!K77)-3)*2, 0, 3, 1))-1</f>
        <v>4.7266821243223678E-3</v>
      </c>
    </row>
    <row r="78" spans="1:9" x14ac:dyDescent="0.35">
      <c r="A78" s="6"/>
      <c r="C78" s="1" t="s">
        <v>122</v>
      </c>
      <c r="D78" s="16" cm="1">
        <f t="array" aca="1" ref="D78" ca="1">PRODUCT(1+OFFSET(Returns!D78, (ROW(Returns!D78)-3)*2, 0, 3, 1))-1</f>
        <v>1.6920194225026997E-2</v>
      </c>
      <c r="E78" s="16" cm="1">
        <f t="array" aca="1" ref="E78" ca="1">PRODUCT(1+OFFSET(Returns!E78, (ROW(Returns!E78)-3)*2, 0, 3, 1))-1</f>
        <v>-9.6737722294193751E-2</v>
      </c>
      <c r="F78" s="16" cm="1">
        <f t="array" aca="1" ref="F78" ca="1">PRODUCT(1+OFFSET(Returns!F78, (ROW(Returns!F78)-3)*2, 0, 3, 1))-1</f>
        <v>-3.0153465518383937E-2</v>
      </c>
      <c r="G78" s="16" cm="1">
        <f t="array" aca="1" ref="G78" ca="1">PRODUCT(1+OFFSET(Returns!G78, (ROW(Returns!G78)-3)*2, 0, 3, 1))-1</f>
        <v>3.6690926657743761E-2</v>
      </c>
      <c r="H78" s="16" cm="1">
        <f t="array" aca="1" ref="H78" ca="1">PRODUCT(1+OFFSET(Returns!H78, (ROW(Returns!H78)-3)*2, 0, 3, 1))-1</f>
        <v>0.10008486493811763</v>
      </c>
      <c r="I78" s="16" cm="1">
        <f t="array" aca="1" ref="I78" ca="1">PRODUCT(1+OFFSET(Returns!K78, (ROW(Returns!K78)-3)*2, 0, 3, 1))-1</f>
        <v>6.2483461416684039E-2</v>
      </c>
    </row>
    <row r="79" spans="1:9" x14ac:dyDescent="0.35">
      <c r="A79" s="6"/>
      <c r="C79" s="1" t="s">
        <v>121</v>
      </c>
      <c r="D79" s="16" cm="1">
        <f t="array" aca="1" ref="D79" ca="1">PRODUCT(1+OFFSET(Returns!D79, (ROW(Returns!D79)-3)*2, 0, 3, 1))-1</f>
        <v>0.12169157914330309</v>
      </c>
      <c r="E79" s="16" cm="1">
        <f t="array" aca="1" ref="E79" ca="1">PRODUCT(1+OFFSET(Returns!E79, (ROW(Returns!E79)-3)*2, 0, 3, 1))-1</f>
        <v>7.819483949613959E-2</v>
      </c>
      <c r="F79" s="16" cm="1">
        <f t="array" aca="1" ref="F79" ca="1">PRODUCT(1+OFFSET(Returns!F79, (ROW(Returns!F79)-3)*2, 0, 3, 1))-1</f>
        <v>0.34855326265974962</v>
      </c>
      <c r="G79" s="16" cm="1">
        <f t="array" aca="1" ref="G79" ca="1">PRODUCT(1+OFFSET(Returns!G79, (ROW(Returns!G79)-3)*2, 0, 3, 1))-1</f>
        <v>0.16717659564634646</v>
      </c>
      <c r="H79" s="16" cm="1">
        <f t="array" aca="1" ref="H79" ca="1">PRODUCT(1+OFFSET(Returns!H79, (ROW(Returns!H79)-3)*2, 0, 3, 1))-1</f>
        <v>0.11350984163925748</v>
      </c>
      <c r="I79" s="16" cm="1">
        <f t="array" aca="1" ref="I79" ca="1">PRODUCT(1+OFFSET(Returns!K79, (ROW(Returns!K79)-3)*2, 0, 3, 1))-1</f>
        <v>0.1453863268872877</v>
      </c>
    </row>
    <row r="80" spans="1:9" x14ac:dyDescent="0.35">
      <c r="A80" s="6"/>
      <c r="C80" s="1" t="s">
        <v>120</v>
      </c>
      <c r="D80" s="16" cm="1">
        <f t="array" aca="1" ref="D80" ca="1">PRODUCT(1+OFFSET(Returns!D80, (ROW(Returns!D80)-3)*2, 0, 3, 1))-1</f>
        <v>2.6415850856561507E-2</v>
      </c>
      <c r="E80" s="16" cm="1">
        <f t="array" aca="1" ref="E80" ca="1">PRODUCT(1+OFFSET(Returns!E80, (ROW(Returns!E80)-3)*2, 0, 3, 1))-1</f>
        <v>0.12076964677084234</v>
      </c>
      <c r="F80" s="16" cm="1">
        <f t="array" aca="1" ref="F80" ca="1">PRODUCT(1+OFFSET(Returns!F80, (ROW(Returns!F80)-3)*2, 0, 3, 1))-1</f>
        <v>0.17330690221651879</v>
      </c>
      <c r="G80" s="16" cm="1">
        <f t="array" aca="1" ref="G80" ca="1">PRODUCT(1+OFFSET(Returns!G80, (ROW(Returns!G80)-3)*2, 0, 3, 1))-1</f>
        <v>7.5365545759072727E-2</v>
      </c>
      <c r="H80" s="16" cm="1">
        <f t="array" aca="1" ref="H80" ca="1">PRODUCT(1+OFFSET(Returns!H80, (ROW(Returns!H80)-3)*2, 0, 3, 1))-1</f>
        <v>5.4658183020221962E-3</v>
      </c>
      <c r="I80" s="16" cm="1">
        <f t="array" aca="1" ref="I80" ca="1">PRODUCT(1+OFFSET(Returns!K80, (ROW(Returns!K80)-3)*2, 0, 3, 1))-1</f>
        <v>9.0743353537962479E-2</v>
      </c>
    </row>
    <row r="81" spans="1:9" x14ac:dyDescent="0.35">
      <c r="A81" s="6"/>
      <c r="C81" s="1" t="s">
        <v>119</v>
      </c>
      <c r="D81" s="16" cm="1">
        <f t="array" aca="1" ref="D81" ca="1">PRODUCT(1+OFFSET(Returns!D81, (ROW(Returns!D81)-3)*2, 0, 3, 1))-1</f>
        <v>0.15389602049989914</v>
      </c>
      <c r="E81" s="16" cm="1">
        <f t="array" aca="1" ref="E81" ca="1">PRODUCT(1+OFFSET(Returns!E81, (ROW(Returns!E81)-3)*2, 0, 3, 1))-1</f>
        <v>-7.4473129610115874E-2</v>
      </c>
      <c r="F81" s="16" cm="1">
        <f t="array" aca="1" ref="F81" ca="1">PRODUCT(1+OFFSET(Returns!F81, (ROW(Returns!F81)-3)*2, 0, 3, 1))-1</f>
        <v>0.20155392230388514</v>
      </c>
      <c r="G81" s="16" cm="1">
        <f t="array" aca="1" ref="G81" ca="1">PRODUCT(1+OFFSET(Returns!G81, (ROW(Returns!G81)-3)*2, 0, 3, 1))-1</f>
        <v>0.18093885360786022</v>
      </c>
      <c r="H81" s="16" cm="1">
        <f t="array" aca="1" ref="H81" ca="1">PRODUCT(1+OFFSET(Returns!H81, (ROW(Returns!H81)-3)*2, 0, 3, 1))-1</f>
        <v>3.087860710243584E-2</v>
      </c>
      <c r="I81" s="16" cm="1">
        <f t="array" aca="1" ref="I81" ca="1">PRODUCT(1+OFFSET(Returns!K81, (ROW(Returns!K81)-3)*2, 0, 3, 1))-1</f>
        <v>0.23424028226221472</v>
      </c>
    </row>
    <row r="82" spans="1:9" x14ac:dyDescent="0.35">
      <c r="A82" s="6"/>
      <c r="C82" s="1" t="s">
        <v>118</v>
      </c>
      <c r="D82" s="16" cm="1">
        <f t="array" aca="1" ref="D82" ca="1">PRODUCT(1+OFFSET(Returns!D82, (ROW(Returns!D82)-3)*2, 0, 3, 1))-1</f>
        <v>-3.1504599999153671E-2</v>
      </c>
      <c r="E82" s="16" cm="1">
        <f t="array" aca="1" ref="E82" ca="1">PRODUCT(1+OFFSET(Returns!E82, (ROW(Returns!E82)-3)*2, 0, 3, 1))-1</f>
        <v>-5.241090146750671E-3</v>
      </c>
      <c r="F82" s="16" cm="1">
        <f t="array" aca="1" ref="F82" ca="1">PRODUCT(1+OFFSET(Returns!F82, (ROW(Returns!F82)-3)*2, 0, 3, 1))-1</f>
        <v>-1.4416396137493792E-2</v>
      </c>
      <c r="G82" s="16" cm="1">
        <f t="array" aca="1" ref="G82" ca="1">PRODUCT(1+OFFSET(Returns!G82, (ROW(Returns!G82)-3)*2, 0, 3, 1))-1</f>
        <v>-8.1302303511345153E-2</v>
      </c>
      <c r="H82" s="16" cm="1">
        <f t="array" aca="1" ref="H82" ca="1">PRODUCT(1+OFFSET(Returns!H82, (ROW(Returns!H82)-3)*2, 0, 3, 1))-1</f>
        <v>4.5928710291392116E-2</v>
      </c>
      <c r="I82" s="16" cm="1">
        <f t="array" aca="1" ref="I82" ca="1">PRODUCT(1+OFFSET(Returns!K82, (ROW(Returns!K82)-3)*2, 0, 3, 1))-1</f>
        <v>-4.491649868647396E-2</v>
      </c>
    </row>
    <row r="83" spans="1:9" x14ac:dyDescent="0.35">
      <c r="A83" s="6"/>
      <c r="C83" s="1" t="s">
        <v>117</v>
      </c>
      <c r="D83" s="16" cm="1">
        <f t="array" aca="1" ref="D83" ca="1">PRODUCT(1+OFFSET(Returns!D83, (ROW(Returns!D83)-3)*2, 0, 3, 1))-1</f>
        <v>8.4372313005578015E-2</v>
      </c>
      <c r="E83" s="16" cm="1">
        <f t="array" aca="1" ref="E83" ca="1">PRODUCT(1+OFFSET(Returns!E83, (ROW(Returns!E83)-3)*2, 0, 3, 1))-1</f>
        <v>6.171053363752721E-2</v>
      </c>
      <c r="F83" s="16" cm="1">
        <f t="array" aca="1" ref="F83" ca="1">PRODUCT(1+OFFSET(Returns!F83, (ROW(Returns!F83)-3)*2, 0, 3, 1))-1</f>
        <v>7.9088839354892748E-3</v>
      </c>
      <c r="G83" s="16" cm="1">
        <f t="array" aca="1" ref="G83" ca="1">PRODUCT(1+OFFSET(Returns!G83, (ROW(Returns!G83)-3)*2, 0, 3, 1))-1</f>
        <v>6.2797281344198597E-2</v>
      </c>
      <c r="H83" s="16" cm="1">
        <f t="array" aca="1" ref="H83" ca="1">PRODUCT(1+OFFSET(Returns!H83, (ROW(Returns!H83)-3)*2, 0, 3, 1))-1</f>
        <v>3.1853960319322638E-2</v>
      </c>
      <c r="I83" s="16" cm="1">
        <f t="array" aca="1" ref="I83" ca="1">PRODUCT(1+OFFSET(Returns!K83, (ROW(Returns!K83)-3)*2, 0, 3, 1))-1</f>
        <v>6.149973516706253E-2</v>
      </c>
    </row>
    <row r="84" spans="1:9" x14ac:dyDescent="0.35">
      <c r="A84" s="6"/>
      <c r="C84" s="1" t="s">
        <v>116</v>
      </c>
      <c r="D84" s="16" cm="1">
        <f t="array" aca="1" ref="D84" ca="1">PRODUCT(1+OFFSET(Returns!D84, (ROW(Returns!D84)-3)*2, 0, 3, 1))-1</f>
        <v>-0.1727786354588815</v>
      </c>
      <c r="E84" s="16" cm="1">
        <f t="array" aca="1" ref="E84" ca="1">PRODUCT(1+OFFSET(Returns!E84, (ROW(Returns!E84)-3)*2, 0, 3, 1))-1</f>
        <v>-0.25066194099864481</v>
      </c>
      <c r="F84" s="16" cm="1">
        <f t="array" aca="1" ref="F84" ca="1">PRODUCT(1+OFFSET(Returns!F84, (ROW(Returns!F84)-3)*2, 0, 3, 1))-1</f>
        <v>-0.13731599594844024</v>
      </c>
      <c r="G84" s="16" cm="1">
        <f t="array" aca="1" ref="G84" ca="1">PRODUCT(1+OFFSET(Returns!G84, (ROW(Returns!G84)-3)*2, 0, 3, 1))-1</f>
        <v>-0.20001283661736813</v>
      </c>
      <c r="H84" s="16" cm="1">
        <f t="array" aca="1" ref="H84" ca="1">PRODUCT(1+OFFSET(Returns!H84, (ROW(Returns!H84)-3)*2, 0, 3, 1))-1</f>
        <v>0.11531829327950671</v>
      </c>
      <c r="I84" s="16" cm="1">
        <f t="array" aca="1" ref="I84" ca="1">PRODUCT(1+OFFSET(Returns!K84, (ROW(Returns!K84)-3)*2, 0, 3, 1))-1</f>
        <v>-0.21401913182114651</v>
      </c>
    </row>
    <row r="85" spans="1:9" x14ac:dyDescent="0.35">
      <c r="A85" s="6"/>
      <c r="C85" s="1" t="s">
        <v>115</v>
      </c>
      <c r="D85" s="16" cm="1">
        <f t="array" aca="1" ref="D85" ca="1">PRODUCT(1+OFFSET(Returns!D85, (ROW(Returns!D85)-3)*2, 0, 3, 1))-1</f>
        <v>-0.133906850069897</v>
      </c>
      <c r="E85" s="16" cm="1">
        <f t="array" aca="1" ref="E85" ca="1">PRODUCT(1+OFFSET(Returns!E85, (ROW(Returns!E85)-3)*2, 0, 3, 1))-1</f>
        <v>-0.11110081541882877</v>
      </c>
      <c r="F85" s="16" cm="1">
        <f t="array" aca="1" ref="F85" ca="1">PRODUCT(1+OFFSET(Returns!F85, (ROW(Returns!F85)-3)*2, 0, 3, 1))-1</f>
        <v>2.3216540404040309E-2</v>
      </c>
      <c r="G85" s="16" cm="1">
        <f t="array" aca="1" ref="G85" ca="1">PRODUCT(1+OFFSET(Returns!G85, (ROW(Returns!G85)-3)*2, 0, 3, 1))-1</f>
        <v>-2.9179017455781775E-2</v>
      </c>
      <c r="H85" s="16" cm="1">
        <f t="array" aca="1" ref="H85" ca="1">PRODUCT(1+OFFSET(Returns!H85, (ROW(Returns!H85)-3)*2, 0, 3, 1))-1</f>
        <v>1.2624992051502026E-4</v>
      </c>
      <c r="I85" s="16" cm="1">
        <f t="array" aca="1" ref="I85" ca="1">PRODUCT(1+OFFSET(Returns!K85, (ROW(Returns!K85)-3)*2, 0, 3, 1))-1</f>
        <v>-8.3514328089440037E-2</v>
      </c>
    </row>
    <row r="86" spans="1:9" x14ac:dyDescent="0.35">
      <c r="A86" s="6"/>
      <c r="C86" s="1" t="s">
        <v>114</v>
      </c>
      <c r="D86" s="16" cm="1">
        <f t="array" aca="1" ref="D86" ca="1">PRODUCT(1+OFFSET(Returns!D86, (ROW(Returns!D86)-3)*2, 0, 3, 1))-1</f>
        <v>2.7355617089621642E-3</v>
      </c>
      <c r="E86" s="16" cm="1">
        <f t="array" aca="1" ref="E86" ca="1">PRODUCT(1+OFFSET(Returns!E86, (ROW(Returns!E86)-3)*2, 0, 3, 1))-1</f>
        <v>6.8303306275984799E-2</v>
      </c>
      <c r="F86" s="16" cm="1">
        <f t="array" aca="1" ref="F86" ca="1">PRODUCT(1+OFFSET(Returns!F86, (ROW(Returns!F86)-3)*2, 0, 3, 1))-1</f>
        <v>-3.4725114006845526E-2</v>
      </c>
      <c r="G86" s="16" cm="1">
        <f t="array" aca="1" ref="G86" ca="1">PRODUCT(1+OFFSET(Returns!G86, (ROW(Returns!G86)-3)*2, 0, 3, 1))-1</f>
        <v>1.2120671984316989E-3</v>
      </c>
      <c r="H86" s="16" cm="1">
        <f t="array" aca="1" ref="H86" ca="1">PRODUCT(1+OFFSET(Returns!H86, (ROW(Returns!H86)-3)*2, 0, 3, 1))-1</f>
        <v>0.147434587388656</v>
      </c>
      <c r="I86" s="16" cm="1">
        <f t="array" aca="1" ref="I86" ca="1">PRODUCT(1+OFFSET(Returns!K86, (ROW(Returns!K86)-3)*2, 0, 3, 1))-1</f>
        <v>3.9808330398560132E-2</v>
      </c>
    </row>
    <row r="87" spans="1:9" x14ac:dyDescent="0.35">
      <c r="A87" s="6"/>
      <c r="C87" s="1" t="s">
        <v>113</v>
      </c>
      <c r="D87" s="16" cm="1">
        <f t="array" aca="1" ref="D87" ca="1">PRODUCT(1+OFFSET(Returns!D87, (ROW(Returns!D87)-3)*2, 0, 3, 1))-1</f>
        <v>0.10684203085262234</v>
      </c>
      <c r="E87" s="16" cm="1">
        <f t="array" aca="1" ref="E87" ca="1">PRODUCT(1+OFFSET(Returns!E87, (ROW(Returns!E87)-3)*2, 0, 3, 1))-1</f>
        <v>0.10091543156059268</v>
      </c>
      <c r="F87" s="16" cm="1">
        <f t="array" aca="1" ref="F87" ca="1">PRODUCT(1+OFFSET(Returns!F87, (ROW(Returns!F87)-3)*2, 0, 3, 1))-1</f>
        <v>0.12882570437673757</v>
      </c>
      <c r="G87" s="16" cm="1">
        <f t="array" aca="1" ref="G87" ca="1">PRODUCT(1+OFFSET(Returns!G87, (ROW(Returns!G87)-3)*2, 0, 3, 1))-1</f>
        <v>7.0209072526801641E-2</v>
      </c>
      <c r="H87" s="16" cm="1">
        <f t="array" aca="1" ref="H87" ca="1">PRODUCT(1+OFFSET(Returns!H87, (ROW(Returns!H87)-3)*2, 0, 3, 1))-1</f>
        <v>-0.1133366915412729</v>
      </c>
      <c r="I87" s="16" cm="1">
        <f t="array" aca="1" ref="I87" ca="1">PRODUCT(1+OFFSET(Returns!K87, (ROW(Returns!K87)-3)*2, 0, 3, 1))-1</f>
        <v>0.21082448874630444</v>
      </c>
    </row>
    <row r="88" spans="1:9" x14ac:dyDescent="0.35">
      <c r="A88" s="6"/>
      <c r="C88" s="1" t="s">
        <v>112</v>
      </c>
      <c r="D88" s="16" cm="1">
        <f t="array" aca="1" ref="D88" ca="1">PRODUCT(1+OFFSET(Returns!D88, (ROW(Returns!D88)-3)*2, 0, 3, 1))-1</f>
        <v>-0.14679968299846158</v>
      </c>
      <c r="E88" s="16" cm="1">
        <f t="array" aca="1" ref="E88" ca="1">PRODUCT(1+OFFSET(Returns!E88, (ROW(Returns!E88)-3)*2, 0, 3, 1))-1</f>
        <v>-0.1522542498152254</v>
      </c>
      <c r="F88" s="16" cm="1">
        <f t="array" aca="1" ref="F88" ca="1">PRODUCT(1+OFFSET(Returns!F88, (ROW(Returns!F88)-3)*2, 0, 3, 1))-1</f>
        <v>-0.3457731873703791</v>
      </c>
      <c r="G88" s="16" cm="1">
        <f t="array" aca="1" ref="G88" ca="1">PRODUCT(1+OFFSET(Returns!G88, (ROW(Returns!G88)-3)*2, 0, 3, 1))-1</f>
        <v>-0.14340337919539847</v>
      </c>
      <c r="H88" s="16" cm="1">
        <f t="array" aca="1" ref="H88" ca="1">PRODUCT(1+OFFSET(Returns!H88, (ROW(Returns!H88)-3)*2, 0, 3, 1))-1</f>
        <v>-9.8896372055537252E-2</v>
      </c>
      <c r="I88" s="16" cm="1">
        <f t="array" aca="1" ref="I88" ca="1">PRODUCT(1+OFFSET(Returns!K88, (ROW(Returns!K88)-3)*2, 0, 3, 1))-1</f>
        <v>-0.20774130677293112</v>
      </c>
    </row>
    <row r="89" spans="1:9" x14ac:dyDescent="0.35">
      <c r="A89" s="6"/>
      <c r="C89" s="1" t="s">
        <v>111</v>
      </c>
      <c r="D89" s="16" cm="1">
        <f t="array" aca="1" ref="D89" ca="1">PRODUCT(1+OFFSET(Returns!D89, (ROW(Returns!D89)-3)*2, 0, 3, 1))-1</f>
        <v>5.850850772801186E-2</v>
      </c>
      <c r="E89" s="16" cm="1">
        <f t="array" aca="1" ref="E89" ca="1">PRODUCT(1+OFFSET(Returns!E89, (ROW(Returns!E89)-3)*2, 0, 3, 1))-1</f>
        <v>0.10067114093959773</v>
      </c>
      <c r="F89" s="16" cm="1">
        <f t="array" aca="1" ref="F89" ca="1">PRODUCT(1+OFFSET(Returns!F89, (ROW(Returns!F89)-3)*2, 0, 3, 1))-1</f>
        <v>0.16903051002021141</v>
      </c>
      <c r="G89" s="16" cm="1">
        <f t="array" aca="1" ref="G89" ca="1">PRODUCT(1+OFFSET(Returns!G89, (ROW(Returns!G89)-3)*2, 0, 3, 1))-1</f>
        <v>-1.3993055835273327E-2</v>
      </c>
      <c r="H89" s="16" cm="1">
        <f t="array" aca="1" ref="H89" ca="1">PRODUCT(1+OFFSET(Returns!H89, (ROW(Returns!H89)-3)*2, 0, 3, 1))-1</f>
        <v>-5.0367710488254502E-2</v>
      </c>
      <c r="I89" s="16" cm="1">
        <f t="array" aca="1" ref="I89" ca="1">PRODUCT(1+OFFSET(Returns!K89, (ROW(Returns!K89)-3)*2, 0, 3, 1))-1</f>
        <v>0.14283876729519829</v>
      </c>
    </row>
    <row r="90" spans="1:9" x14ac:dyDescent="0.35">
      <c r="A90" s="6"/>
      <c r="C90" s="1" t="s">
        <v>110</v>
      </c>
      <c r="D90" s="16" cm="1">
        <f t="array" aca="1" ref="D90" ca="1">PRODUCT(1+OFFSET(Returns!D90, (ROW(Returns!D90)-3)*2, 0, 3, 1))-1</f>
        <v>-0.11856148908121888</v>
      </c>
      <c r="E90" s="16" cm="1">
        <f t="array" aca="1" ref="E90" ca="1">PRODUCT(1+OFFSET(Returns!E90, (ROW(Returns!E90)-3)*2, 0, 3, 1))-1</f>
        <v>-3.8145539906103365E-2</v>
      </c>
      <c r="F90" s="16" cm="1">
        <f t="array" aca="1" ref="F90" ca="1">PRODUCT(1+OFFSET(Returns!F90, (ROW(Returns!F90)-3)*2, 0, 3, 1))-1</f>
        <v>-0.12802348830363519</v>
      </c>
      <c r="G90" s="16" cm="1">
        <f t="array" aca="1" ref="G90" ca="1">PRODUCT(1+OFFSET(Returns!G90, (ROW(Returns!G90)-3)*2, 0, 3, 1))-1</f>
        <v>-0.14325449136925505</v>
      </c>
      <c r="H90" s="16" cm="1">
        <f t="array" aca="1" ref="H90" ca="1">PRODUCT(1+OFFSET(Returns!H90, (ROW(Returns!H90)-3)*2, 0, 3, 1))-1</f>
        <v>-0.10288746042878061</v>
      </c>
      <c r="I90" s="16" cm="1">
        <f t="array" aca="1" ref="I90" ca="1">PRODUCT(1+OFFSET(Returns!K90, (ROW(Returns!K90)-3)*2, 0, 3, 1))-1</f>
        <v>-6.5100991419268617E-2</v>
      </c>
    </row>
    <row r="91" spans="1:9" x14ac:dyDescent="0.35">
      <c r="A91" s="6"/>
      <c r="C91" s="1" t="s">
        <v>109</v>
      </c>
      <c r="D91" s="16" cm="1">
        <f t="array" aca="1" ref="D91" ca="1">PRODUCT(1+OFFSET(Returns!D91, (ROW(Returns!D91)-3)*2, 0, 3, 1))-1</f>
        <v>-7.8251465076191962E-2</v>
      </c>
      <c r="E91" s="16" cm="1">
        <f t="array" aca="1" ref="E91" ca="1">PRODUCT(1+OFFSET(Returns!E91, (ROW(Returns!E91)-3)*2, 0, 3, 1))-1</f>
        <v>-0.11892450879007233</v>
      </c>
      <c r="F91" s="16" cm="1">
        <f t="array" aca="1" ref="F91" ca="1">PRODUCT(1+OFFSET(Returns!F91, (ROW(Returns!F91)-3)*2, 0, 3, 1))-1</f>
        <v>-0.16683813388457658</v>
      </c>
      <c r="G91" s="16" cm="1">
        <f t="array" aca="1" ref="G91" ca="1">PRODUCT(1+OFFSET(Returns!G91, (ROW(Returns!G91)-3)*2, 0, 3, 1))-1</f>
        <v>-3.6828005238351502E-2</v>
      </c>
      <c r="H91" s="16" cm="1">
        <f t="array" aca="1" ref="H91" ca="1">PRODUCT(1+OFFSET(Returns!H91, (ROW(Returns!H91)-3)*2, 0, 3, 1))-1</f>
        <v>7.2046445427320638E-2</v>
      </c>
      <c r="I91" s="16" cm="1">
        <f t="array" aca="1" ref="I91" ca="1">PRODUCT(1+OFFSET(Returns!K91, (ROW(Returns!K91)-3)*2, 0, 3, 1))-1</f>
        <v>-6.9111298629251805E-2</v>
      </c>
    </row>
    <row r="92" spans="1:9" x14ac:dyDescent="0.35">
      <c r="A92" s="6"/>
      <c r="C92" s="1" t="s">
        <v>108</v>
      </c>
      <c r="D92" s="16" cm="1">
        <f t="array" aca="1" ref="D92" ca="1">PRODUCT(1+OFFSET(Returns!D92, (ROW(Returns!D92)-3)*2, 0, 3, 1))-1</f>
        <v>-9.6275637170425421E-3</v>
      </c>
      <c r="E92" s="16" cm="1">
        <f t="array" aca="1" ref="E92" ca="1">PRODUCT(1+OFFSET(Returns!E92, (ROW(Returns!E92)-3)*2, 0, 3, 1))-1</f>
        <v>-3.7970485823246691E-2</v>
      </c>
      <c r="F92" s="16" cm="1">
        <f t="array" aca="1" ref="F92" ca="1">PRODUCT(1+OFFSET(Returns!F92, (ROW(Returns!F92)-3)*2, 0, 3, 1))-1</f>
        <v>-0.17314894311855078</v>
      </c>
      <c r="G92" s="16" cm="1">
        <f t="array" aca="1" ref="G92" ca="1">PRODUCT(1+OFFSET(Returns!G92, (ROW(Returns!G92)-3)*2, 0, 3, 1))-1</f>
        <v>-7.8902733980344864E-2</v>
      </c>
      <c r="H92" s="16" cm="1">
        <f t="array" aca="1" ref="H92" ca="1">PRODUCT(1+OFFSET(Returns!H92, (ROW(Returns!H92)-3)*2, 0, 3, 1))-1</f>
        <v>5.0869264092779476E-2</v>
      </c>
      <c r="I92" s="16" cm="1">
        <f t="array" aca="1" ref="I92" ca="1">PRODUCT(1+OFFSET(Returns!K92, (ROW(Returns!K92)-3)*2, 0, 3, 1))-1</f>
        <v>1.0837856492535103E-2</v>
      </c>
    </row>
    <row r="93" spans="1:9" x14ac:dyDescent="0.35">
      <c r="A93" s="6"/>
      <c r="C93" s="1" t="s">
        <v>107</v>
      </c>
      <c r="D93" s="16" cm="1">
        <f t="array" aca="1" ref="D93" ca="1">PRODUCT(1+OFFSET(Returns!D93, (ROW(Returns!D93)-3)*2, 0, 3, 1))-1</f>
        <v>-2.6576703871005303E-2</v>
      </c>
      <c r="E93" s="16" cm="1">
        <f t="array" aca="1" ref="E93" ca="1">PRODUCT(1+OFFSET(Returns!E93, (ROW(Returns!E93)-3)*2, 0, 3, 1))-1</f>
        <v>4.497001998667649E-3</v>
      </c>
      <c r="F93" s="16" cm="1">
        <f t="array" aca="1" ref="F93" ca="1">PRODUCT(1+OFFSET(Returns!F93, (ROW(Returns!F93)-3)*2, 0, 3, 1))-1</f>
        <v>0.28486928038224391</v>
      </c>
      <c r="G93" s="16" cm="1">
        <f t="array" aca="1" ref="G93" ca="1">PRODUCT(1+OFFSET(Returns!G93, (ROW(Returns!G93)-3)*2, 0, 3, 1))-1</f>
        <v>-3.7732958596268018E-2</v>
      </c>
      <c r="H93" s="16" cm="1">
        <f t="array" aca="1" ref="H93" ca="1">PRODUCT(1+OFFSET(Returns!H93, (ROW(Returns!H93)-3)*2, 0, 3, 1))-1</f>
        <v>0.18036992415445585</v>
      </c>
      <c r="I93" s="16" cm="1">
        <f t="array" aca="1" ref="I93" ca="1">PRODUCT(1+OFFSET(Returns!K93, (ROW(Returns!K93)-3)*2, 0, 3, 1))-1</f>
        <v>-3.8143301388809059E-2</v>
      </c>
    </row>
    <row r="94" spans="1:9" x14ac:dyDescent="0.35">
      <c r="A94" s="6"/>
      <c r="C94" s="1" t="s">
        <v>106</v>
      </c>
      <c r="D94" s="16" cm="1">
        <f t="array" aca="1" ref="D94" ca="1">PRODUCT(1+OFFSET(Returns!D94, (ROW(Returns!D94)-3)*2, 0, 3, 1))-1</f>
        <v>2.2926896712086364E-2</v>
      </c>
      <c r="E94" s="16" cm="1">
        <f t="array" aca="1" ref="E94" ca="1">PRODUCT(1+OFFSET(Returns!E94, (ROW(Returns!E94)-3)*2, 0, 3, 1))-1</f>
        <v>-6.7991307047501004E-2</v>
      </c>
      <c r="F94" s="16" cm="1">
        <f t="array" aca="1" ref="F94" ca="1">PRODUCT(1+OFFSET(Returns!F94, (ROW(Returns!F94)-3)*2, 0, 3, 1))-1</f>
        <v>-0.19751584504173758</v>
      </c>
      <c r="G94" s="16" cm="1">
        <f t="array" aca="1" ref="G94" ca="1">PRODUCT(1+OFFSET(Returns!G94, (ROW(Returns!G94)-3)*2, 0, 3, 1))-1</f>
        <v>2.6525669049446421E-3</v>
      </c>
      <c r="H94" s="16" cm="1">
        <f t="array" aca="1" ref="H94" ca="1">PRODUCT(1+OFFSET(Returns!H94, (ROW(Returns!H94)-3)*2, 0, 3, 1))-1</f>
        <v>0.12607522369093171</v>
      </c>
      <c r="I94" s="16" cm="1">
        <f t="array" aca="1" ref="I94" ca="1">PRODUCT(1+OFFSET(Returns!K94, (ROW(Returns!K94)-3)*2, 0, 3, 1))-1</f>
        <v>7.0798957052261802E-2</v>
      </c>
    </row>
    <row r="95" spans="1:9" x14ac:dyDescent="0.35">
      <c r="A95" s="6"/>
      <c r="C95" s="1" t="s">
        <v>105</v>
      </c>
      <c r="D95" s="16" cm="1">
        <f t="array" aca="1" ref="D95" ca="1">PRODUCT(1+OFFSET(Returns!D95, (ROW(Returns!D95)-3)*2, 0, 3, 1))-1</f>
        <v>0.14876402007929146</v>
      </c>
      <c r="E95" s="16" cm="1">
        <f t="array" aca="1" ref="E95" ca="1">PRODUCT(1+OFFSET(Returns!E95, (ROW(Returns!E95)-3)*2, 0, 3, 1))-1</f>
        <v>9.6137485111451371E-2</v>
      </c>
      <c r="F95" s="16" cm="1">
        <f t="array" aca="1" ref="F95" ca="1">PRODUCT(1+OFFSET(Returns!F95, (ROW(Returns!F95)-3)*2, 0, 3, 1))-1</f>
        <v>-0.16738113972017976</v>
      </c>
      <c r="G95" s="16" cm="1">
        <f t="array" aca="1" ref="G95" ca="1">PRODUCT(1+OFFSET(Returns!G95, (ROW(Returns!G95)-3)*2, 0, 3, 1))-1</f>
        <v>0.17026866332047419</v>
      </c>
      <c r="H95" s="16" cm="1">
        <f t="array" aca="1" ref="H95" ca="1">PRODUCT(1+OFFSET(Returns!H95, (ROW(Returns!H95)-3)*2, 0, 3, 1))-1</f>
        <v>2.8486423446774767E-2</v>
      </c>
      <c r="I95" s="16" cm="1">
        <f t="array" aca="1" ref="I95" ca="1">PRODUCT(1+OFFSET(Returns!K95, (ROW(Returns!K95)-3)*2, 0, 3, 1))-1</f>
        <v>0.18429892507545076</v>
      </c>
    </row>
    <row r="96" spans="1:9" x14ac:dyDescent="0.35">
      <c r="A96" s="6"/>
      <c r="C96" s="1" t="s">
        <v>104</v>
      </c>
      <c r="D96" s="16" cm="1">
        <f t="array" aca="1" ref="D96" ca="1">PRODUCT(1+OFFSET(Returns!D96, (ROW(Returns!D96)-3)*2, 0, 3, 1))-1</f>
        <v>-6.2443432167437418E-2</v>
      </c>
      <c r="E96" s="16" cm="1">
        <f t="array" aca="1" ref="E96" ca="1">PRODUCT(1+OFFSET(Returns!E96, (ROW(Returns!E96)-3)*2, 0, 3, 1))-1</f>
        <v>1.6782006920415427E-2</v>
      </c>
      <c r="F96" s="16" cm="1">
        <f t="array" aca="1" ref="F96" ca="1">PRODUCT(1+OFFSET(Returns!F96, (ROW(Returns!F96)-3)*2, 0, 3, 1))-1</f>
        <v>-0.16580880619394756</v>
      </c>
      <c r="G96" s="16" cm="1">
        <f t="array" aca="1" ref="G96" ca="1">PRODUCT(1+OFFSET(Returns!G96, (ROW(Returns!G96)-3)*2, 0, 3, 1))-1</f>
        <v>3.9303882964964343E-2</v>
      </c>
      <c r="H96" s="16" cm="1">
        <f t="array" aca="1" ref="H96" ca="1">PRODUCT(1+OFFSET(Returns!H96, (ROW(Returns!H96)-3)*2, 0, 3, 1))-1</f>
        <v>0.16759035193969574</v>
      </c>
      <c r="I96" s="16" cm="1">
        <f t="array" aca="1" ref="I96" ca="1">PRODUCT(1+OFFSET(Returns!K96, (ROW(Returns!K96)-3)*2, 0, 3, 1))-1</f>
        <v>-6.2992182380827266E-2</v>
      </c>
    </row>
    <row r="97" spans="1:9" x14ac:dyDescent="0.35">
      <c r="A97" s="6"/>
      <c r="C97" s="1" t="s">
        <v>103</v>
      </c>
      <c r="D97" s="16" cm="1">
        <f t="array" aca="1" ref="D97" ca="1">PRODUCT(1+OFFSET(Returns!D97, (ROW(Returns!D97)-3)*2, 0, 3, 1))-1</f>
        <v>7.047087256775475E-2</v>
      </c>
      <c r="E97" s="16" cm="1">
        <f t="array" aca="1" ref="E97" ca="1">PRODUCT(1+OFFSET(Returns!E97, (ROW(Returns!E97)-3)*2, 0, 3, 1))-1</f>
        <v>0.10263258298359434</v>
      </c>
      <c r="F97" s="16" cm="1">
        <f t="array" aca="1" ref="F97" ca="1">PRODUCT(1+OFFSET(Returns!F97, (ROW(Returns!F97)-3)*2, 0, 3, 1))-1</f>
        <v>0.85066442341590798</v>
      </c>
      <c r="G97" s="16" cm="1">
        <f t="array" aca="1" ref="G97" ca="1">PRODUCT(1+OFFSET(Returns!G97, (ROW(Returns!G97)-3)*2, 0, 3, 1))-1</f>
        <v>2.5366723397358237E-2</v>
      </c>
      <c r="H97" s="16" cm="1">
        <f t="array" aca="1" ref="H97" ca="1">PRODUCT(1+OFFSET(Returns!H97, (ROW(Returns!H97)-3)*2, 0, 3, 1))-1</f>
        <v>4.7822682045803422E-2</v>
      </c>
      <c r="I97" s="16" cm="1">
        <f t="array" aca="1" ref="I97" ca="1">PRODUCT(1+OFFSET(Returns!K97, (ROW(Returns!K97)-3)*2, 0, 3, 1))-1</f>
        <v>0.15545888348806347</v>
      </c>
    </row>
    <row r="98" spans="1:9" x14ac:dyDescent="0.35">
      <c r="A98" s="6"/>
      <c r="C98" s="1" t="s">
        <v>102</v>
      </c>
      <c r="D98" s="16" cm="1">
        <f t="array" aca="1" ref="D98" ca="1">PRODUCT(1+OFFSET(Returns!D98, (ROW(Returns!D98)-3)*2, 0, 3, 1))-1</f>
        <v>4.9815026312938215E-2</v>
      </c>
      <c r="E98" s="16" cm="1">
        <f t="array" aca="1" ref="E98" ca="1">PRODUCT(1+OFFSET(Returns!E98, (ROW(Returns!E98)-3)*2, 0, 3, 1))-1</f>
        <v>0.12779690189328741</v>
      </c>
      <c r="F98" s="16" cm="1">
        <f t="array" aca="1" ref="F98" ca="1">PRODUCT(1+OFFSET(Returns!F98, (ROW(Returns!F98)-3)*2, 0, 3, 1))-1</f>
        <v>-0.11402461652647189</v>
      </c>
      <c r="G98" s="16" cm="1">
        <f t="array" aca="1" ref="G98" ca="1">PRODUCT(1+OFFSET(Returns!G98, (ROW(Returns!G98)-3)*2, 0, 3, 1))-1</f>
        <v>1.2079726192872897E-2</v>
      </c>
      <c r="H98" s="16" cm="1">
        <f t="array" aca="1" ref="H98" ca="1">PRODUCT(1+OFFSET(Returns!H98, (ROW(Returns!H98)-3)*2, 0, 3, 1))-1</f>
        <v>0.11994823081243444</v>
      </c>
      <c r="I98" s="16" cm="1">
        <f t="array" aca="1" ref="I98" ca="1">PRODUCT(1+OFFSET(Returns!K98, (ROW(Returns!K98)-3)*2, 0, 3, 1))-1</f>
        <v>-5.4265176308265772E-2</v>
      </c>
    </row>
    <row r="99" spans="1:9" x14ac:dyDescent="0.35">
      <c r="A99" s="6"/>
      <c r="C99" s="1" t="s">
        <v>101</v>
      </c>
      <c r="D99" s="16" cm="1">
        <f t="array" aca="1" ref="D99" ca="1">PRODUCT(1+OFFSET(Returns!D99, (ROW(Returns!D99)-3)*2, 0, 3, 1))-1</f>
        <v>0.21292835521415077</v>
      </c>
      <c r="E99" s="16" cm="1">
        <f t="array" aca="1" ref="E99" ca="1">PRODUCT(1+OFFSET(Returns!E99, (ROW(Returns!E99)-3)*2, 0, 3, 1))-1</f>
        <v>5.1583710407239636E-2</v>
      </c>
      <c r="F99" s="16" cm="1">
        <f t="array" aca="1" ref="F99" ca="1">PRODUCT(1+OFFSET(Returns!F99, (ROW(Returns!F99)-3)*2, 0, 3, 1))-1</f>
        <v>4.0810348878753455E-2</v>
      </c>
      <c r="G99" s="16" cm="1">
        <f t="array" aca="1" ref="G99" ca="1">PRODUCT(1+OFFSET(Returns!G99, (ROW(Returns!G99)-3)*2, 0, 3, 1))-1</f>
        <v>0.20011275470482426</v>
      </c>
      <c r="H99" s="16" cm="1">
        <f t="array" aca="1" ref="H99" ca="1">PRODUCT(1+OFFSET(Returns!H99, (ROW(Returns!H99)-3)*2, 0, 3, 1))-1</f>
        <v>-0.17728463682708151</v>
      </c>
      <c r="I99" s="16" cm="1">
        <f t="array" aca="1" ref="I99" ca="1">PRODUCT(1+OFFSET(Returns!K99, (ROW(Returns!K99)-3)*2, 0, 3, 1))-1</f>
        <v>0.16315160841096166</v>
      </c>
    </row>
    <row r="100" spans="1:9" x14ac:dyDescent="0.35">
      <c r="A100" s="6"/>
      <c r="C100" s="1" t="s">
        <v>100</v>
      </c>
      <c r="D100" s="16" cm="1">
        <f t="array" aca="1" ref="D100" ca="1">PRODUCT(1+OFFSET(Returns!D100, (ROW(Returns!D100)-3)*2, 0, 3, 1))-1</f>
        <v>-9.9482969381653463E-2</v>
      </c>
      <c r="E100" s="16" cm="1">
        <f t="array" aca="1" ref="E100" ca="1">PRODUCT(1+OFFSET(Returns!E100, (ROW(Returns!E100)-3)*2, 0, 3, 1))-1</f>
        <v>-0.18839515240543503</v>
      </c>
      <c r="F100" s="16" cm="1">
        <f t="array" aca="1" ref="F100" ca="1">PRODUCT(1+OFFSET(Returns!F100, (ROW(Returns!F100)-3)*2, 0, 3, 1))-1</f>
        <v>-0.1486839004554148</v>
      </c>
      <c r="G100" s="16" cm="1">
        <f t="array" aca="1" ref="G100" ca="1">PRODUCT(1+OFFSET(Returns!G100, (ROW(Returns!G100)-3)*2, 0, 3, 1))-1</f>
        <v>-0.15043904664157826</v>
      </c>
      <c r="H100" s="16" cm="1">
        <f t="array" aca="1" ref="H100" ca="1">PRODUCT(1+OFFSET(Returns!H100, (ROW(Returns!H100)-3)*2, 0, 3, 1))-1</f>
        <v>-4.4371631210212592E-2</v>
      </c>
      <c r="I100" s="16" cm="1">
        <f t="array" aca="1" ref="I100" ca="1">PRODUCT(1+OFFSET(Returns!K100, (ROW(Returns!K100)-3)*2, 0, 3, 1))-1</f>
        <v>-0.20143793439938396</v>
      </c>
    </row>
    <row r="101" spans="1:9" x14ac:dyDescent="0.35">
      <c r="A101" s="6"/>
      <c r="C101" s="1" t="s">
        <v>99</v>
      </c>
      <c r="D101" s="16" cm="1">
        <f t="array" aca="1" ref="D101" ca="1">PRODUCT(1+OFFSET(Returns!D101, (ROW(Returns!D101)-3)*2, 0, 3, 1))-1</f>
        <v>3.2956197626159867E-2</v>
      </c>
      <c r="E101" s="16" cm="1">
        <f t="array" aca="1" ref="E101" ca="1">PRODUCT(1+OFFSET(Returns!E101, (ROW(Returns!E101)-3)*2, 0, 3, 1))-1</f>
        <v>-3.6788114609126232E-2</v>
      </c>
      <c r="F101" s="16" cm="1">
        <f t="array" aca="1" ref="F101" ca="1">PRODUCT(1+OFFSET(Returns!F101, (ROW(Returns!F101)-3)*2, 0, 3, 1))-1</f>
        <v>-0.33945236423136238</v>
      </c>
      <c r="G101" s="16" cm="1">
        <f t="array" aca="1" ref="G101" ca="1">PRODUCT(1+OFFSET(Returns!G101, (ROW(Returns!G101)-3)*2, 0, 3, 1))-1</f>
        <v>4.283292867286459E-3</v>
      </c>
      <c r="H101" s="16" cm="1">
        <f t="array" aca="1" ref="H101" ca="1">PRODUCT(1+OFFSET(Returns!H101, (ROW(Returns!H101)-3)*2, 0, 3, 1))-1</f>
        <v>-0.10602075332718319</v>
      </c>
      <c r="I101" s="16" cm="1">
        <f t="array" aca="1" ref="I101" ca="1">PRODUCT(1+OFFSET(Returns!K101, (ROW(Returns!K101)-3)*2, 0, 3, 1))-1</f>
        <v>-4.6459680965264316E-2</v>
      </c>
    </row>
    <row r="102" spans="1:9" x14ac:dyDescent="0.35">
      <c r="A102" s="6"/>
      <c r="C102" s="1" t="s">
        <v>98</v>
      </c>
      <c r="D102" s="16" cm="1">
        <f t="array" aca="1" ref="D102" ca="1">PRODUCT(1+OFFSET(Returns!D102, (ROW(Returns!D102)-3)*2, 0, 3, 1))-1</f>
        <v>0.1394705605942832</v>
      </c>
      <c r="E102" s="16" cm="1">
        <f t="array" aca="1" ref="E102" ca="1">PRODUCT(1+OFFSET(Returns!E102, (ROW(Returns!E102)-3)*2, 0, 3, 1))-1</f>
        <v>-1.5325670498084198E-2</v>
      </c>
      <c r="F102" s="16" cm="1">
        <f t="array" aca="1" ref="F102" ca="1">PRODUCT(1+OFFSET(Returns!F102, (ROW(Returns!F102)-3)*2, 0, 3, 1))-1</f>
        <v>-1.7697950707455945E-2</v>
      </c>
      <c r="G102" s="16" cm="1">
        <f t="array" aca="1" ref="G102" ca="1">PRODUCT(1+OFFSET(Returns!G102, (ROW(Returns!G102)-3)*2, 0, 3, 1))-1</f>
        <v>0.14284966362137119</v>
      </c>
      <c r="H102" s="16" cm="1">
        <f t="array" aca="1" ref="H102" ca="1">PRODUCT(1+OFFSET(Returns!H102, (ROW(Returns!H102)-3)*2, 0, 3, 1))-1</f>
        <v>-8.5810857193291179E-2</v>
      </c>
      <c r="I102" s="16" cm="1">
        <f t="array" aca="1" ref="I102" ca="1">PRODUCT(1+OFFSET(Returns!K102, (ROW(Returns!K102)-3)*2, 0, 3, 1))-1</f>
        <v>0.10056726630999635</v>
      </c>
    </row>
    <row r="103" spans="1:9" x14ac:dyDescent="0.35">
      <c r="A103" s="6"/>
      <c r="C103" s="1" t="s">
        <v>97</v>
      </c>
      <c r="D103" s="16" cm="1">
        <f t="array" aca="1" ref="D103" ca="1">PRODUCT(1+OFFSET(Returns!D103, (ROW(Returns!D103)-3)*2, 0, 3, 1))-1</f>
        <v>2.8691873695248837E-2</v>
      </c>
      <c r="E103" s="16" cm="1">
        <f t="array" aca="1" ref="E103" ca="1">PRODUCT(1+OFFSET(Returns!E103, (ROW(Returns!E103)-3)*2, 0, 3, 1))-1</f>
        <v>-5.9151237096509823E-2</v>
      </c>
      <c r="F103" s="16" cm="1">
        <f t="array" aca="1" ref="F103" ca="1">PRODUCT(1+OFFSET(Returns!F103, (ROW(Returns!F103)-3)*2, 0, 3, 1))-1</f>
        <v>-0.33334044515246553</v>
      </c>
      <c r="G103" s="16" cm="1">
        <f t="array" aca="1" ref="G103" ca="1">PRODUCT(1+OFFSET(Returns!G103, (ROW(Returns!G103)-3)*2, 0, 3, 1))-1</f>
        <v>-8.0675437189154486E-2</v>
      </c>
      <c r="H103" s="16" cm="1">
        <f t="array" aca="1" ref="H103" ca="1">PRODUCT(1+OFFSET(Returns!H103, (ROW(Returns!H103)-3)*2, 0, 3, 1))-1</f>
        <v>-0.1363831795198398</v>
      </c>
      <c r="I103" s="16" cm="1">
        <f t="array" aca="1" ref="I103" ca="1">PRODUCT(1+OFFSET(Returns!K103, (ROW(Returns!K103)-3)*2, 0, 3, 1))-1</f>
        <v>-3.3476371701999463E-2</v>
      </c>
    </row>
    <row r="104" spans="1:9" x14ac:dyDescent="0.35">
      <c r="A104" s="6"/>
      <c r="C104" s="1" t="s">
        <v>96</v>
      </c>
      <c r="D104" s="16" cm="1">
        <f t="array" aca="1" ref="D104" ca="1">PRODUCT(1+OFFSET(Returns!D104, (ROW(Returns!D104)-3)*2, 0, 3, 1))-1</f>
        <v>7.4816913086927173E-2</v>
      </c>
      <c r="E104" s="16" cm="1">
        <f t="array" aca="1" ref="E104" ca="1">PRODUCT(1+OFFSET(Returns!E104, (ROW(Returns!E104)-3)*2, 0, 3, 1))-1</f>
        <v>-6.107692307692314E-2</v>
      </c>
      <c r="F104" s="16" cm="1">
        <f t="array" aca="1" ref="F104" ca="1">PRODUCT(1+OFFSET(Returns!F104, (ROW(Returns!F104)-3)*2, 0, 3, 1))-1</f>
        <v>2.3845761763374718E-3</v>
      </c>
      <c r="G104" s="16" cm="1">
        <f t="array" aca="1" ref="G104" ca="1">PRODUCT(1+OFFSET(Returns!G104, (ROW(Returns!G104)-3)*2, 0, 3, 1))-1</f>
        <v>-7.239047854167846E-3</v>
      </c>
      <c r="H104" s="16" cm="1">
        <f t="array" aca="1" ref="H104" ca="1">PRODUCT(1+OFFSET(Returns!H104, (ROW(Returns!H104)-3)*2, 0, 3, 1))-1</f>
        <v>9.4291378171057483E-2</v>
      </c>
      <c r="I104" s="16" cm="1">
        <f t="array" aca="1" ref="I104" ca="1">PRODUCT(1+OFFSET(Returns!K104, (ROW(Returns!K104)-3)*2, 0, 3, 1))-1</f>
        <v>0.14880864500220481</v>
      </c>
    </row>
    <row r="105" spans="1:9" x14ac:dyDescent="0.35">
      <c r="A105" s="6"/>
      <c r="C105" s="1" t="s">
        <v>95</v>
      </c>
      <c r="D105" s="16" cm="1">
        <f t="array" aca="1" ref="D105" ca="1">PRODUCT(1+OFFSET(Returns!D105, (ROW(Returns!D105)-3)*2, 0, 3, 1))-1</f>
        <v>0.17454926455256814</v>
      </c>
      <c r="E105" s="16" cm="1">
        <f t="array" aca="1" ref="E105" ca="1">PRODUCT(1+OFFSET(Returns!E105, (ROW(Returns!E105)-3)*2, 0, 3, 1))-1</f>
        <v>-5.8380414312617535E-2</v>
      </c>
      <c r="F105" s="16" cm="1">
        <f t="array" aca="1" ref="F105" ca="1">PRODUCT(1+OFFSET(Returns!F105, (ROW(Returns!F105)-3)*2, 0, 3, 1))-1</f>
        <v>0.1440076334321494</v>
      </c>
      <c r="G105" s="16" cm="1">
        <f t="array" aca="1" ref="G105" ca="1">PRODUCT(1+OFFSET(Returns!G105, (ROW(Returns!G105)-3)*2, 0, 3, 1))-1</f>
        <v>0.12548288503078808</v>
      </c>
      <c r="H105" s="16" cm="1">
        <f t="array" aca="1" ref="H105" ca="1">PRODUCT(1+OFFSET(Returns!H105, (ROW(Returns!H105)-3)*2, 0, 3, 1))-1</f>
        <v>-2.5296426263646921E-2</v>
      </c>
      <c r="I105" s="16" cm="1">
        <f t="array" aca="1" ref="I105" ca="1">PRODUCT(1+OFFSET(Returns!K105, (ROW(Returns!K105)-3)*2, 0, 3, 1))-1</f>
        <v>0.16207398357108205</v>
      </c>
    </row>
    <row r="106" spans="1:9" x14ac:dyDescent="0.35">
      <c r="A106" s="6"/>
      <c r="C106" s="1" t="s">
        <v>94</v>
      </c>
      <c r="D106" s="16" cm="1">
        <f t="array" aca="1" ref="D106" ca="1">PRODUCT(1+OFFSET(Returns!D106, (ROW(Returns!D106)-3)*2, 0, 3, 1))-1</f>
        <v>2.6791630416419743E-2</v>
      </c>
      <c r="E106" s="16" cm="1">
        <f t="array" aca="1" ref="E106" ca="1">PRODUCT(1+OFFSET(Returns!E106, (ROW(Returns!E106)-3)*2, 0, 3, 1))-1</f>
        <v>7.5568712994702469E-2</v>
      </c>
      <c r="F106" s="16" cm="1">
        <f t="array" aca="1" ref="F106" ca="1">PRODUCT(1+OFFSET(Returns!F106, (ROW(Returns!F106)-3)*2, 0, 3, 1))-1</f>
        <v>-2.0678978656791691E-2</v>
      </c>
      <c r="G106" s="16" cm="1">
        <f t="array" aca="1" ref="G106" ca="1">PRODUCT(1+OFFSET(Returns!G106, (ROW(Returns!G106)-3)*2, 0, 3, 1))-1</f>
        <v>-1.9363287979467847E-2</v>
      </c>
      <c r="H106" s="16" cm="1">
        <f t="array" aca="1" ref="H106" ca="1">PRODUCT(1+OFFSET(Returns!H106, (ROW(Returns!H106)-3)*2, 0, 3, 1))-1</f>
        <v>-6.7150694343207307E-2</v>
      </c>
      <c r="I106" s="16" cm="1">
        <f t="array" aca="1" ref="I106" ca="1">PRODUCT(1+OFFSET(Returns!K106, (ROW(Returns!K106)-3)*2, 0, 3, 1))-1</f>
        <v>-5.173375323951046E-2</v>
      </c>
    </row>
    <row r="107" spans="1:9" x14ac:dyDescent="0.35">
      <c r="A107" s="6"/>
      <c r="C107" s="1" t="s">
        <v>93</v>
      </c>
      <c r="D107" s="16" cm="1">
        <f t="array" aca="1" ref="D107" ca="1">PRODUCT(1+OFFSET(Returns!D107, (ROW(Returns!D107)-3)*2, 0, 3, 1))-1</f>
        <v>8.3306655133949192E-2</v>
      </c>
      <c r="E107" s="16" cm="1">
        <f t="array" aca="1" ref="E107" ca="1">PRODUCT(1+OFFSET(Returns!E107, (ROW(Returns!E107)-3)*2, 0, 3, 1))-1</f>
        <v>-4.2518275399075045E-2</v>
      </c>
      <c r="F107" s="16" cm="1">
        <f t="array" aca="1" ref="F107" ca="1">PRODUCT(1+OFFSET(Returns!F107, (ROW(Returns!F107)-3)*2, 0, 3, 1))-1</f>
        <v>0.26634200940258701</v>
      </c>
      <c r="G107" s="16" cm="1">
        <f t="array" aca="1" ref="G107" ca="1">PRODUCT(1+OFFSET(Returns!G107, (ROW(Returns!G107)-3)*2, 0, 3, 1))-1</f>
        <v>1.5884921379014871E-2</v>
      </c>
      <c r="H107" s="16" cm="1">
        <f t="array" aca="1" ref="H107" ca="1">PRODUCT(1+OFFSET(Returns!H107, (ROW(Returns!H107)-3)*2, 0, 3, 1))-1</f>
        <v>9.0957480223270215E-2</v>
      </c>
      <c r="I107" s="16" cm="1">
        <f t="array" aca="1" ref="I107" ca="1">PRODUCT(1+OFFSET(Returns!K107, (ROW(Returns!K107)-3)*2, 0, 3, 1))-1</f>
        <v>5.1963694517703996E-2</v>
      </c>
    </row>
    <row r="108" spans="1:9" x14ac:dyDescent="0.35">
      <c r="A108" s="6"/>
      <c r="C108" s="1" t="s">
        <v>92</v>
      </c>
      <c r="D108" s="16" cm="1">
        <f t="array" aca="1" ref="D108" ca="1">PRODUCT(1+OFFSET(Returns!D108, (ROW(Returns!D108)-3)*2, 0, 3, 1))-1</f>
        <v>3.0894960505254421E-2</v>
      </c>
      <c r="E108" s="16" cm="1">
        <f t="array" aca="1" ref="E108" ca="1">PRODUCT(1+OFFSET(Returns!E108, (ROW(Returns!E108)-3)*2, 0, 3, 1))-1</f>
        <v>-1.1920727164356215E-3</v>
      </c>
      <c r="F108" s="16" cm="1">
        <f t="array" aca="1" ref="F108" ca="1">PRODUCT(1+OFFSET(Returns!F108, (ROW(Returns!F108)-3)*2, 0, 3, 1))-1</f>
        <v>-4.8555289679815816E-2</v>
      </c>
      <c r="G108" s="16" cm="1">
        <f t="array" aca="1" ref="G108" ca="1">PRODUCT(1+OFFSET(Returns!G108, (ROW(Returns!G108)-3)*2, 0, 3, 1))-1</f>
        <v>-3.2485448299186537E-3</v>
      </c>
      <c r="H108" s="16" cm="1">
        <f t="array" aca="1" ref="H108" ca="1">PRODUCT(1+OFFSET(Returns!H108, (ROW(Returns!H108)-3)*2, 0, 3, 1))-1</f>
        <v>1.8230964870102673E-2</v>
      </c>
      <c r="I108" s="16" cm="1">
        <f t="array" aca="1" ref="I108" ca="1">PRODUCT(1+OFFSET(Returns!K108, (ROW(Returns!K108)-3)*2, 0, 3, 1))-1</f>
        <v>3.336102393092677E-3</v>
      </c>
    </row>
    <row r="109" spans="1:9" x14ac:dyDescent="0.35">
      <c r="A109" s="6"/>
      <c r="C109" s="1" t="s">
        <v>91</v>
      </c>
      <c r="D109" s="16" cm="1">
        <f t="array" aca="1" ref="D109" ca="1">PRODUCT(1+OFFSET(Returns!D109, (ROW(Returns!D109)-3)*2, 0, 3, 1))-1</f>
        <v>4.4760998464440593E-2</v>
      </c>
      <c r="E109" s="16" cm="1">
        <f t="array" aca="1" ref="E109" ca="1">PRODUCT(1+OFFSET(Returns!E109, (ROW(Returns!E109)-3)*2, 0, 3, 1))-1</f>
        <v>6.0692271218587113E-2</v>
      </c>
      <c r="F109" s="16" cm="1">
        <f t="array" aca="1" ref="F109" ca="1">PRODUCT(1+OFFSET(Returns!F109, (ROW(Returns!F109)-3)*2, 0, 3, 1))-1</f>
        <v>1.3847154471544609E-2</v>
      </c>
      <c r="G109" s="16" cm="1">
        <f t="array" aca="1" ref="G109" ca="1">PRODUCT(1+OFFSET(Returns!G109, (ROW(Returns!G109)-3)*2, 0, 3, 1))-1</f>
        <v>1.2425774245578003E-2</v>
      </c>
      <c r="H109" s="16" cm="1">
        <f t="array" aca="1" ref="H109" ca="1">PRODUCT(1+OFFSET(Returns!H109, (ROW(Returns!H109)-3)*2, 0, 3, 1))-1</f>
        <v>9.0092363788497165E-2</v>
      </c>
      <c r="I109" s="16" cm="1">
        <f t="array" aca="1" ref="I109" ca="1">PRODUCT(1+OFFSET(Returns!K109, (ROW(Returns!K109)-3)*2, 0, 3, 1))-1</f>
        <v>5.0027164418926517E-2</v>
      </c>
    </row>
    <row r="110" spans="1:9" x14ac:dyDescent="0.35">
      <c r="A110" s="6"/>
      <c r="C110" s="1" t="s">
        <v>90</v>
      </c>
      <c r="D110" s="16" cm="1">
        <f t="array" aca="1" ref="D110" ca="1">PRODUCT(1+OFFSET(Returns!D110, (ROW(Returns!D110)-3)*2, 0, 3, 1))-1</f>
        <v>5.3591413667463117E-2</v>
      </c>
      <c r="E110" s="16" cm="1">
        <f t="array" aca="1" ref="E110" ca="1">PRODUCT(1+OFFSET(Returns!E110, (ROW(Returns!E110)-3)*2, 0, 3, 1))-1</f>
        <v>0.13549892318736556</v>
      </c>
      <c r="F110" s="16" cm="1">
        <f t="array" aca="1" ref="F110" ca="1">PRODUCT(1+OFFSET(Returns!F110, (ROW(Returns!F110)-3)*2, 0, 3, 1))-1</f>
        <v>0.13280530484435427</v>
      </c>
      <c r="G110" s="16" cm="1">
        <f t="array" aca="1" ref="G110" ca="1">PRODUCT(1+OFFSET(Returns!G110, (ROW(Returns!G110)-3)*2, 0, 3, 1))-1</f>
        <v>2.6158113730929244E-2</v>
      </c>
      <c r="H110" s="16" cm="1">
        <f t="array" aca="1" ref="H110" ca="1">PRODUCT(1+OFFSET(Returns!H110, (ROW(Returns!H110)-3)*2, 0, 3, 1))-1</f>
        <v>0.10590571455117437</v>
      </c>
      <c r="I110" s="16" cm="1">
        <f t="array" aca="1" ref="I110" ca="1">PRODUCT(1+OFFSET(Returns!K110, (ROW(Returns!K110)-3)*2, 0, 3, 1))-1</f>
        <v>5.1078449160778083E-2</v>
      </c>
    </row>
    <row r="111" spans="1:9" x14ac:dyDescent="0.35">
      <c r="A111" s="6"/>
      <c r="C111" s="1" t="s">
        <v>89</v>
      </c>
      <c r="D111" s="16" cm="1">
        <f t="array" aca="1" ref="D111" ca="1">PRODUCT(1+OFFSET(Returns!D111, (ROW(Returns!D111)-3)*2, 0, 3, 1))-1</f>
        <v>6.0123365771518555E-2</v>
      </c>
      <c r="E111" s="16" cm="1">
        <f t="array" aca="1" ref="E111" ca="1">PRODUCT(1+OFFSET(Returns!E111, (ROW(Returns!E111)-3)*2, 0, 3, 1))-1</f>
        <v>-9.867356842445818E-2</v>
      </c>
      <c r="F111" s="16" cm="1">
        <f t="array" aca="1" ref="F111" ca="1">PRODUCT(1+OFFSET(Returns!F111, (ROW(Returns!F111)-3)*2, 0, 3, 1))-1</f>
        <v>-0.16949671102952424</v>
      </c>
      <c r="G111" s="16" cm="1">
        <f t="array" aca="1" ref="G111" ca="1">PRODUCT(1+OFFSET(Returns!G111, (ROW(Returns!G111)-3)*2, 0, 3, 1))-1</f>
        <v>3.623716081557582E-2</v>
      </c>
      <c r="H111" s="16" cm="1">
        <f t="array" aca="1" ref="H111" ca="1">PRODUCT(1+OFFSET(Returns!H111, (ROW(Returns!H111)-3)*2, 0, 3, 1))-1</f>
        <v>0.14342322580645162</v>
      </c>
      <c r="I111" s="16" cm="1">
        <f t="array" aca="1" ref="I111" ca="1">PRODUCT(1+OFFSET(Returns!K111, (ROW(Returns!K111)-3)*2, 0, 3, 1))-1</f>
        <v>2.1662302210795348E-2</v>
      </c>
    </row>
    <row r="112" spans="1:9" x14ac:dyDescent="0.35">
      <c r="A112" s="6"/>
      <c r="C112" s="1" t="s">
        <v>88</v>
      </c>
      <c r="D112" s="16" cm="1">
        <f t="array" aca="1" ref="D112" ca="1">PRODUCT(1+OFFSET(Returns!D112, (ROW(Returns!D112)-3)*2, 0, 3, 1))-1</f>
        <v>7.94394691582192E-2</v>
      </c>
      <c r="E112" s="16" cm="1">
        <f t="array" aca="1" ref="E112" ca="1">PRODUCT(1+OFFSET(Returns!E112, (ROW(Returns!E112)-3)*2, 0, 3, 1))-1</f>
        <v>-3.3854586490408289E-3</v>
      </c>
      <c r="F112" s="16" cm="1">
        <f t="array" aca="1" ref="F112" ca="1">PRODUCT(1+OFFSET(Returns!F112, (ROW(Returns!F112)-3)*2, 0, 3, 1))-1</f>
        <v>-5.6982111944604563E-2</v>
      </c>
      <c r="G112" s="16" cm="1">
        <f t="array" aca="1" ref="G112" ca="1">PRODUCT(1+OFFSET(Returns!G112, (ROW(Returns!G112)-3)*2, 0, 3, 1))-1</f>
        <v>3.6435317133238776E-2</v>
      </c>
      <c r="H112" s="16" cm="1">
        <f t="array" aca="1" ref="H112" ca="1">PRODUCT(1+OFFSET(Returns!H112, (ROW(Returns!H112)-3)*2, 0, 3, 1))-1</f>
        <v>5.2292368006329193E-2</v>
      </c>
      <c r="I112" s="16" cm="1">
        <f t="array" aca="1" ref="I112" ca="1">PRODUCT(1+OFFSET(Returns!K112, (ROW(Returns!K112)-3)*2, 0, 3, 1))-1</f>
        <v>9.871197037877133E-2</v>
      </c>
    </row>
    <row r="113" spans="1:9" x14ac:dyDescent="0.35">
      <c r="A113" s="6"/>
      <c r="C113" s="1" t="s">
        <v>87</v>
      </c>
      <c r="D113" s="16" cm="1">
        <f t="array" aca="1" ref="D113" ca="1">PRODUCT(1+OFFSET(Returns!D113, (ROW(Returns!D113)-3)*2, 0, 3, 1))-1</f>
        <v>9.543065330638778E-2</v>
      </c>
      <c r="E113" s="16" cm="1">
        <f t="array" aca="1" ref="E113" ca="1">PRODUCT(1+OFFSET(Returns!E113, (ROW(Returns!E113)-3)*2, 0, 3, 1))-1</f>
        <v>-0.13799332962757094</v>
      </c>
      <c r="F113" s="16" cm="1">
        <f t="array" aca="1" ref="F113" ca="1">PRODUCT(1+OFFSET(Returns!F113, (ROW(Returns!F113)-3)*2, 0, 3, 1))-1</f>
        <v>2.1966681409405941E-2</v>
      </c>
      <c r="G113" s="16" cm="1">
        <f t="array" aca="1" ref="G113" ca="1">PRODUCT(1+OFFSET(Returns!G113, (ROW(Returns!G113)-3)*2, 0, 3, 1))-1</f>
        <v>5.6123111337469389E-3</v>
      </c>
      <c r="H113" s="16" cm="1">
        <f t="array" aca="1" ref="H113" ca="1">PRODUCT(1+OFFSET(Returns!H113, (ROW(Returns!H113)-3)*2, 0, 3, 1))-1</f>
        <v>3.6863792941321805E-3</v>
      </c>
      <c r="I113" s="16" cm="1">
        <f t="array" aca="1" ref="I113" ca="1">PRODUCT(1+OFFSET(Returns!K113, (ROW(Returns!K113)-3)*2, 0, 3, 1))-1</f>
        <v>9.3620098423417453E-2</v>
      </c>
    </row>
    <row r="114" spans="1:9" x14ac:dyDescent="0.35">
      <c r="A114" s="6"/>
      <c r="C114" s="1" t="s">
        <v>86</v>
      </c>
      <c r="D114" s="16" cm="1">
        <f t="array" aca="1" ref="D114" ca="1">PRODUCT(1+OFFSET(Returns!D114, (ROW(Returns!D114)-3)*2, 0, 3, 1))-1</f>
        <v>9.7361257527253331E-2</v>
      </c>
      <c r="E114" s="16" cm="1">
        <f t="array" aca="1" ref="E114" ca="1">PRODUCT(1+OFFSET(Returns!E114, (ROW(Returns!E114)-3)*2, 0, 3, 1))-1</f>
        <v>-8.0030682689849142E-2</v>
      </c>
      <c r="F114" s="16" cm="1">
        <f t="array" aca="1" ref="F114" ca="1">PRODUCT(1+OFFSET(Returns!F114, (ROW(Returns!F114)-3)*2, 0, 3, 1))-1</f>
        <v>-3.8417918911256121E-2</v>
      </c>
      <c r="G114" s="16" cm="1">
        <f t="array" aca="1" ref="G114" ca="1">PRODUCT(1+OFFSET(Returns!G114, (ROW(Returns!G114)-3)*2, 0, 3, 1))-1</f>
        <v>1.4836885470189465E-2</v>
      </c>
      <c r="H114" s="16" cm="1">
        <f t="array" aca="1" ref="H114" ca="1">PRODUCT(1+OFFSET(Returns!H114, (ROW(Returns!H114)-3)*2, 0, 3, 1))-1</f>
        <v>-3.5853504418656978E-3</v>
      </c>
      <c r="I114" s="16" cm="1">
        <f t="array" aca="1" ref="I114" ca="1">PRODUCT(1+OFFSET(Returns!K114, (ROW(Returns!K114)-3)*2, 0, 3, 1))-1</f>
        <v>4.5129388692241701E-2</v>
      </c>
    </row>
    <row r="115" spans="1:9" x14ac:dyDescent="0.35">
      <c r="A115" s="6"/>
      <c r="C115" s="1" t="s">
        <v>85</v>
      </c>
      <c r="D115" s="16" cm="1">
        <f t="array" aca="1" ref="D115" ca="1">PRODUCT(1+OFFSET(Returns!D115, (ROW(Returns!D115)-3)*2, 0, 3, 1))-1</f>
        <v>-2.0495201941528318E-4</v>
      </c>
      <c r="E115" s="16" cm="1">
        <f t="array" aca="1" ref="E115" ca="1">PRODUCT(1+OFFSET(Returns!E115, (ROW(Returns!E115)-3)*2, 0, 3, 1))-1</f>
        <v>2.8804419308168239E-2</v>
      </c>
      <c r="F115" s="16" cm="1">
        <f t="array" aca="1" ref="F115" ca="1">PRODUCT(1+OFFSET(Returns!F115, (ROW(Returns!F115)-3)*2, 0, 3, 1))-1</f>
        <v>-0.26787752983912805</v>
      </c>
      <c r="G115" s="16" cm="1">
        <f t="array" aca="1" ref="G115" ca="1">PRODUCT(1+OFFSET(Returns!G115, (ROW(Returns!G115)-3)*2, 0, 3, 1))-1</f>
        <v>-1.5799395553427797E-2</v>
      </c>
      <c r="H115" s="16" cm="1">
        <f t="array" aca="1" ref="H115" ca="1">PRODUCT(1+OFFSET(Returns!H115, (ROW(Returns!H115)-3)*2, 0, 3, 1))-1</f>
        <v>4.5076872572582527E-3</v>
      </c>
      <c r="I115" s="16" cm="1">
        <f t="array" aca="1" ref="I115" ca="1">PRODUCT(1+OFFSET(Returns!K115, (ROW(Returns!K115)-3)*2, 0, 3, 1))-1</f>
        <v>-2.2665471970080731E-2</v>
      </c>
    </row>
    <row r="116" spans="1:9" x14ac:dyDescent="0.35">
      <c r="A116" s="6"/>
      <c r="C116" s="1" t="s">
        <v>84</v>
      </c>
      <c r="D116" s="16" cm="1">
        <f t="array" aca="1" ref="D116" ca="1">PRODUCT(1+OFFSET(Returns!D116, (ROW(Returns!D116)-3)*2, 0, 3, 1))-1</f>
        <v>4.883065881559201E-2</v>
      </c>
      <c r="E116" s="16" cm="1">
        <f t="array" aca="1" ref="E116" ca="1">PRODUCT(1+OFFSET(Returns!E116, (ROW(Returns!E116)-3)*2, 0, 3, 1))-1</f>
        <v>3.8661202185792387E-2</v>
      </c>
      <c r="F116" s="16" cm="1">
        <f t="array" aca="1" ref="F116" ca="1">PRODUCT(1+OFFSET(Returns!F116, (ROW(Returns!F116)-3)*2, 0, 3, 1))-1</f>
        <v>0.1925980938234928</v>
      </c>
      <c r="G116" s="16" cm="1">
        <f t="array" aca="1" ref="G116" ca="1">PRODUCT(1+OFFSET(Returns!G116, (ROW(Returns!G116)-3)*2, 0, 3, 1))-1</f>
        <v>2.2693192042388954E-3</v>
      </c>
      <c r="H116" s="16" cm="1">
        <f t="array" aca="1" ref="H116" ca="1">PRODUCT(1+OFFSET(Returns!H116, (ROW(Returns!H116)-3)*2, 0, 3, 1))-1</f>
        <v>-6.0270584837199603E-2</v>
      </c>
      <c r="I116" s="16" cm="1">
        <f t="array" aca="1" ref="I116" ca="1">PRODUCT(1+OFFSET(Returns!K116, (ROW(Returns!K116)-3)*2, 0, 3, 1))-1</f>
        <v>6.5271702592110126E-2</v>
      </c>
    </row>
    <row r="117" spans="1:9" x14ac:dyDescent="0.35">
      <c r="A117" s="6"/>
      <c r="C117" s="1" t="s">
        <v>83</v>
      </c>
      <c r="D117" s="16" cm="1">
        <f t="array" aca="1" ref="D117" ca="1">PRODUCT(1+OFFSET(Returns!D117, (ROW(Returns!D117)-3)*2, 0, 3, 1))-1</f>
        <v>4.2330874814962005E-3</v>
      </c>
      <c r="E117" s="16" cm="1">
        <f t="array" aca="1" ref="E117" ca="1">PRODUCT(1+OFFSET(Returns!E117, (ROW(Returns!E117)-3)*2, 0, 3, 1))-1</f>
        <v>8.6375779162956245E-2</v>
      </c>
      <c r="F117" s="16" cm="1">
        <f t="array" aca="1" ref="F117" ca="1">PRODUCT(1+OFFSET(Returns!F117, (ROW(Returns!F117)-3)*2, 0, 3, 1))-1</f>
        <v>-9.6409797561793797E-2</v>
      </c>
      <c r="G117" s="16" cm="1">
        <f t="array" aca="1" ref="G117" ca="1">PRODUCT(1+OFFSET(Returns!G117, (ROW(Returns!G117)-3)*2, 0, 3, 1))-1</f>
        <v>4.312007925334993E-2</v>
      </c>
      <c r="H117" s="16" cm="1">
        <f t="array" aca="1" ref="H117" ca="1">PRODUCT(1+OFFSET(Returns!H117, (ROW(Returns!H117)-3)*2, 0, 3, 1))-1</f>
        <v>6.7077251911738411E-2</v>
      </c>
      <c r="I117" s="16" cm="1">
        <f t="array" aca="1" ref="I117" ca="1">PRODUCT(1+OFFSET(Returns!K117, (ROW(Returns!K117)-3)*2, 0, 3, 1))-1</f>
        <v>-4.243744063964161E-2</v>
      </c>
    </row>
    <row r="118" spans="1:9" x14ac:dyDescent="0.35">
      <c r="A118" s="6"/>
      <c r="C118" s="1" t="s">
        <v>82</v>
      </c>
      <c r="D118" s="16" cm="1">
        <f t="array" aca="1" ref="D118" ca="1">PRODUCT(1+OFFSET(Returns!D118, (ROW(Returns!D118)-3)*2, 0, 3, 1))-1</f>
        <v>-3.7904023738105086E-2</v>
      </c>
      <c r="E118" s="16" cm="1">
        <f t="array" aca="1" ref="E118" ca="1">PRODUCT(1+OFFSET(Returns!E118, (ROW(Returns!E118)-3)*2, 0, 3, 1))-1</f>
        <v>0.16292716603382829</v>
      </c>
      <c r="F118" s="16" cm="1">
        <f t="array" aca="1" ref="F118" ca="1">PRODUCT(1+OFFSET(Returns!F118, (ROW(Returns!F118)-3)*2, 0, 3, 1))-1</f>
        <v>-0.32930762883504616</v>
      </c>
      <c r="G118" s="16" cm="1">
        <f t="array" aca="1" ref="G118" ca="1">PRODUCT(1+OFFSET(Returns!G118, (ROW(Returns!G118)-3)*2, 0, 3, 1))-1</f>
        <v>2.8100006432660862E-2</v>
      </c>
      <c r="H118" s="16" cm="1">
        <f t="array" aca="1" ref="H118" ca="1">PRODUCT(1+OFFSET(Returns!H118, (ROW(Returns!H118)-3)*2, 0, 3, 1))-1</f>
        <v>4.5313776383152593E-2</v>
      </c>
      <c r="I118" s="16" cm="1">
        <f t="array" aca="1" ref="I118" ca="1">PRODUCT(1+OFFSET(Returns!K118, (ROW(Returns!K118)-3)*2, 0, 3, 1))-1</f>
        <v>-2.9679414509250601E-2</v>
      </c>
    </row>
    <row r="119" spans="1:9" x14ac:dyDescent="0.35">
      <c r="A119" s="6"/>
      <c r="C119" s="1" t="s">
        <v>75</v>
      </c>
      <c r="D119" s="16" cm="1">
        <f t="array" aca="1" ref="D119" ca="1">PRODUCT(1+OFFSET(Returns!D119, (ROW(Returns!D119)-3)*2, 0, 3, 1))-1</f>
        <v>2.3152905052628903E-2</v>
      </c>
      <c r="E119" s="16" cm="1">
        <f t="array" aca="1" ref="E119" ca="1">PRODUCT(1+OFFSET(Returns!E119, (ROW(Returns!E119)-3)*2, 0, 3, 1))-1</f>
        <v>7.655146785581568E-2</v>
      </c>
      <c r="F119" s="16" cm="1">
        <f t="array" aca="1" ref="F119" ca="1">PRODUCT(1+OFFSET(Returns!F119, (ROW(Returns!F119)-3)*2, 0, 3, 1))-1</f>
        <v>0.4740159221583371</v>
      </c>
      <c r="G119" s="16" cm="1">
        <f t="array" aca="1" ref="G119" ca="1">PRODUCT(1+OFFSET(Returns!G119, (ROW(Returns!G119)-3)*2, 0, 3, 1))-1</f>
        <v>9.480724691010689E-3</v>
      </c>
      <c r="H119" s="16" cm="1">
        <f t="array" aca="1" ref="H119" ca="1">PRODUCT(1+OFFSET(Returns!H119, (ROW(Returns!H119)-3)*2, 0, 3, 1))-1</f>
        <v>-0.10150886580703511</v>
      </c>
      <c r="I119" s="16" cm="1">
        <f t="array" aca="1" ref="I119" ca="1">PRODUCT(1+OFFSET(Returns!K119, (ROW(Returns!K119)-3)*2, 0, 3, 1))-1</f>
        <v>2.2561668033562521E-2</v>
      </c>
    </row>
    <row r="120" spans="1:9" x14ac:dyDescent="0.35">
      <c r="A120" s="6"/>
      <c r="C120" s="1" t="s">
        <v>74</v>
      </c>
      <c r="D120" s="16" cm="1">
        <f t="array" aca="1" ref="D120" ca="1">PRODUCT(1+OFFSET(Returns!D120, (ROW(Returns!D120)-3)*2, 0, 3, 1))-1</f>
        <v>2.5785669249326126E-2</v>
      </c>
      <c r="E120" s="16" cm="1">
        <f t="array" aca="1" ref="E120" ca="1">PRODUCT(1+OFFSET(Returns!E120, (ROW(Returns!E120)-3)*2, 0, 3, 1))-1</f>
        <v>-6.8213296398891954E-2</v>
      </c>
      <c r="F120" s="16" cm="1">
        <f t="array" aca="1" ref="F120" ca="1">PRODUCT(1+OFFSET(Returns!F120, (ROW(Returns!F120)-3)*2, 0, 3, 1))-1</f>
        <v>9.9307159353348773E-2</v>
      </c>
      <c r="G120" s="16" cm="1">
        <f t="array" aca="1" ref="G120" ca="1">PRODUCT(1+OFFSET(Returns!G120, (ROW(Returns!G120)-3)*2, 0, 3, 1))-1</f>
        <v>5.7596776778151781E-2</v>
      </c>
      <c r="H120" s="16" cm="1">
        <f t="array" aca="1" ref="H120" ca="1">PRODUCT(1+OFFSET(Returns!H120, (ROW(Returns!H120)-3)*2, 0, 3, 1))-1</f>
        <v>2.0605356362815019E-3</v>
      </c>
      <c r="I120" s="16" cm="1">
        <f t="array" aca="1" ref="I120" ca="1">PRODUCT(1+OFFSET(Returns!K120, (ROW(Returns!K120)-3)*2, 0, 3, 1))-1</f>
        <v>8.3884643656939817E-2</v>
      </c>
    </row>
    <row r="121" spans="1:9" x14ac:dyDescent="0.35">
      <c r="A121" s="6"/>
      <c r="C121" s="1" t="s">
        <v>73</v>
      </c>
      <c r="D121" s="16" cm="1">
        <f t="array" aca="1" ref="D121" ca="1">PRODUCT(1+OFFSET(Returns!D121, (ROW(Returns!D121)-3)*2, 0, 3, 1))-1</f>
        <v>4.8216616326488548E-3</v>
      </c>
      <c r="E121" s="16" cm="1">
        <f t="array" aca="1" ref="E121" ca="1">PRODUCT(1+OFFSET(Returns!E121, (ROW(Returns!E121)-3)*2, 0, 3, 1))-1</f>
        <v>-4.116865869853914E-2</v>
      </c>
      <c r="F121" s="16" cm="1">
        <f t="array" aca="1" ref="F121" ca="1">PRODUCT(1+OFFSET(Returns!F121, (ROW(Returns!F121)-3)*2, 0, 3, 1))-1</f>
        <v>-0.15176822352819863</v>
      </c>
      <c r="G121" s="16" cm="1">
        <f t="array" aca="1" ref="G121" ca="1">PRODUCT(1+OFFSET(Returns!G121, (ROW(Returns!G121)-3)*2, 0, 3, 1))-1</f>
        <v>9.4784591864865764E-2</v>
      </c>
      <c r="H121" s="16" cm="1">
        <f t="array" aca="1" ref="H121" ca="1">PRODUCT(1+OFFSET(Returns!H121, (ROW(Returns!H121)-3)*2, 0, 3, 1))-1</f>
        <v>-6.8370451211078209E-2</v>
      </c>
      <c r="I121" s="16" cm="1">
        <f t="array" aca="1" ref="I121" ca="1">PRODUCT(1+OFFSET(Returns!K121, (ROW(Returns!K121)-3)*2, 0, 3, 1))-1</f>
        <v>1.82422670542568E-2</v>
      </c>
    </row>
    <row r="122" spans="1:9" x14ac:dyDescent="0.35">
      <c r="A122" s="6"/>
      <c r="C122" s="1" t="s">
        <v>72</v>
      </c>
      <c r="D122" s="16" cm="1">
        <f t="array" aca="1" ref="D122" ca="1">PRODUCT(1+OFFSET(Returns!D122, (ROW(Returns!D122)-3)*2, 0, 3, 1))-1</f>
        <v>4.3674691882215511E-2</v>
      </c>
      <c r="E122" s="16" cm="1">
        <f t="array" aca="1" ref="E122" ca="1">PRODUCT(1+OFFSET(Returns!E122, (ROW(Returns!E122)-3)*2, 0, 3, 1))-1</f>
        <v>-9.901286269817533E-2</v>
      </c>
      <c r="F122" s="16" cm="1">
        <f t="array" aca="1" ref="F122" ca="1">PRODUCT(1+OFFSET(Returns!F122, (ROW(Returns!F122)-3)*2, 0, 3, 1))-1</f>
        <v>-3.0100000000000127E-2</v>
      </c>
      <c r="G122" s="16" cm="1">
        <f t="array" aca="1" ref="G122" ca="1">PRODUCT(1+OFFSET(Returns!G122, (ROW(Returns!G122)-3)*2, 0, 3, 1))-1</f>
        <v>0.11316938442438884</v>
      </c>
      <c r="H122" s="16" cm="1">
        <f t="array" aca="1" ref="H122" ca="1">PRODUCT(1+OFFSET(Returns!H122, (ROW(Returns!H122)-3)*2, 0, 3, 1))-1</f>
        <v>4.5222834125836497E-2</v>
      </c>
      <c r="I122" s="16" cm="1">
        <f t="array" aca="1" ref="I122" ca="1">PRODUCT(1+OFFSET(Returns!K122, (ROW(Returns!K122)-3)*2, 0, 3, 1))-1</f>
        <v>3.9062747279082322E-2</v>
      </c>
    </row>
    <row r="123" spans="1:9" x14ac:dyDescent="0.35">
      <c r="A123" s="6"/>
      <c r="E123" s="17"/>
    </row>
    <row r="124" spans="1:9" x14ac:dyDescent="0.35">
      <c r="A124" s="6"/>
    </row>
    <row r="125" spans="1:9" x14ac:dyDescent="0.35">
      <c r="A125" s="6"/>
    </row>
    <row r="126" spans="1:9" x14ac:dyDescent="0.35">
      <c r="A126" s="6"/>
    </row>
    <row r="127" spans="1:9" x14ac:dyDescent="0.35">
      <c r="A127" s="6"/>
    </row>
    <row r="128" spans="1:9" x14ac:dyDescent="0.35">
      <c r="A128" s="6"/>
    </row>
    <row r="129" spans="1:1" x14ac:dyDescent="0.35">
      <c r="A129" s="6"/>
    </row>
    <row r="130" spans="1:1" x14ac:dyDescent="0.35">
      <c r="A130" s="6"/>
    </row>
    <row r="131" spans="1:1" x14ac:dyDescent="0.35">
      <c r="A131" s="6"/>
    </row>
    <row r="132" spans="1:1" x14ac:dyDescent="0.35">
      <c r="A132" s="6"/>
    </row>
    <row r="133" spans="1:1" x14ac:dyDescent="0.35">
      <c r="A133" s="6"/>
    </row>
    <row r="134" spans="1:1" x14ac:dyDescent="0.35">
      <c r="A134" s="6"/>
    </row>
    <row r="135" spans="1:1" x14ac:dyDescent="0.35">
      <c r="A135" s="6"/>
    </row>
    <row r="136" spans="1:1" x14ac:dyDescent="0.35">
      <c r="A136" s="6"/>
    </row>
    <row r="137" spans="1:1" x14ac:dyDescent="0.35">
      <c r="A137" s="6"/>
    </row>
    <row r="138" spans="1:1" x14ac:dyDescent="0.35">
      <c r="A138" s="6"/>
    </row>
    <row r="139" spans="1:1" x14ac:dyDescent="0.35">
      <c r="A139" s="6"/>
    </row>
    <row r="140" spans="1:1" x14ac:dyDescent="0.35">
      <c r="A140" s="6"/>
    </row>
    <row r="141" spans="1:1" x14ac:dyDescent="0.35">
      <c r="A141" s="6"/>
    </row>
    <row r="142" spans="1:1" x14ac:dyDescent="0.35">
      <c r="A142" s="6"/>
    </row>
    <row r="143" spans="1:1" x14ac:dyDescent="0.35">
      <c r="A143" s="6"/>
    </row>
    <row r="144" spans="1:1" x14ac:dyDescent="0.35">
      <c r="A144" s="6"/>
    </row>
    <row r="145" spans="1:1" x14ac:dyDescent="0.35">
      <c r="A145" s="6"/>
    </row>
    <row r="146" spans="1:1" x14ac:dyDescent="0.35">
      <c r="A146" s="6"/>
    </row>
    <row r="147" spans="1:1" x14ac:dyDescent="0.35">
      <c r="A147" s="6"/>
    </row>
    <row r="148" spans="1:1" x14ac:dyDescent="0.35">
      <c r="A148" s="6"/>
    </row>
    <row r="149" spans="1:1" x14ac:dyDescent="0.35">
      <c r="A149" s="6"/>
    </row>
    <row r="150" spans="1:1" x14ac:dyDescent="0.35">
      <c r="A150" s="6"/>
    </row>
    <row r="151" spans="1:1" x14ac:dyDescent="0.35">
      <c r="A151" s="6"/>
    </row>
    <row r="152" spans="1:1" x14ac:dyDescent="0.35">
      <c r="A152" s="6"/>
    </row>
    <row r="153" spans="1:1" x14ac:dyDescent="0.35">
      <c r="A153" s="6"/>
    </row>
    <row r="154" spans="1:1" x14ac:dyDescent="0.35">
      <c r="A154" s="6"/>
    </row>
    <row r="155" spans="1:1" x14ac:dyDescent="0.35">
      <c r="A155" s="6"/>
    </row>
    <row r="156" spans="1:1" x14ac:dyDescent="0.35">
      <c r="A156" s="6"/>
    </row>
    <row r="157" spans="1:1" x14ac:dyDescent="0.35">
      <c r="A157" s="6"/>
    </row>
    <row r="158" spans="1:1" x14ac:dyDescent="0.35">
      <c r="A158" s="6"/>
    </row>
    <row r="159" spans="1:1" x14ac:dyDescent="0.35">
      <c r="A159" s="6"/>
    </row>
    <row r="160" spans="1:1" x14ac:dyDescent="0.35">
      <c r="A160" s="6"/>
    </row>
    <row r="161" spans="1:1" x14ac:dyDescent="0.35">
      <c r="A161" s="6"/>
    </row>
    <row r="162" spans="1:1" x14ac:dyDescent="0.35">
      <c r="A162" s="6"/>
    </row>
    <row r="163" spans="1:1" x14ac:dyDescent="0.35">
      <c r="A163" s="6"/>
    </row>
    <row r="164" spans="1:1" x14ac:dyDescent="0.35">
      <c r="A164" s="6"/>
    </row>
    <row r="165" spans="1:1" x14ac:dyDescent="0.35">
      <c r="A165" s="6"/>
    </row>
    <row r="166" spans="1:1" x14ac:dyDescent="0.35">
      <c r="A166" s="6"/>
    </row>
    <row r="167" spans="1:1" x14ac:dyDescent="0.35">
      <c r="A167" s="6"/>
    </row>
    <row r="168" spans="1:1" x14ac:dyDescent="0.35">
      <c r="A168" s="6"/>
    </row>
    <row r="169" spans="1:1" x14ac:dyDescent="0.35">
      <c r="A169" s="6"/>
    </row>
    <row r="170" spans="1:1" x14ac:dyDescent="0.35">
      <c r="A170" s="6"/>
    </row>
    <row r="171" spans="1:1" x14ac:dyDescent="0.35">
      <c r="A171" s="6"/>
    </row>
    <row r="172" spans="1:1" x14ac:dyDescent="0.35">
      <c r="A172" s="6"/>
    </row>
    <row r="173" spans="1:1" x14ac:dyDescent="0.35">
      <c r="A173" s="6"/>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6"/>
    </row>
    <row r="219" spans="1:1" x14ac:dyDescent="0.35">
      <c r="A219" s="6"/>
    </row>
    <row r="220" spans="1:1" x14ac:dyDescent="0.35">
      <c r="A220" s="6"/>
    </row>
    <row r="221" spans="1:1" x14ac:dyDescent="0.35">
      <c r="A221" s="6"/>
    </row>
    <row r="222" spans="1:1" x14ac:dyDescent="0.35">
      <c r="A222" s="6"/>
    </row>
    <row r="223" spans="1:1" x14ac:dyDescent="0.35">
      <c r="A223" s="6"/>
    </row>
    <row r="224" spans="1:1" x14ac:dyDescent="0.35">
      <c r="A224" s="6"/>
    </row>
    <row r="225" spans="1:1" x14ac:dyDescent="0.35">
      <c r="A225" s="6"/>
    </row>
    <row r="226" spans="1:1" x14ac:dyDescent="0.35">
      <c r="A226" s="6"/>
    </row>
    <row r="227" spans="1:1" x14ac:dyDescent="0.35">
      <c r="A227" s="6"/>
    </row>
    <row r="228" spans="1:1" x14ac:dyDescent="0.35">
      <c r="A228" s="6"/>
    </row>
    <row r="229" spans="1:1" x14ac:dyDescent="0.35">
      <c r="A229" s="6"/>
    </row>
    <row r="230" spans="1:1" x14ac:dyDescent="0.35">
      <c r="A230" s="6"/>
    </row>
    <row r="231" spans="1:1" x14ac:dyDescent="0.35">
      <c r="A231" s="6"/>
    </row>
    <row r="232" spans="1:1" x14ac:dyDescent="0.35">
      <c r="A232" s="6"/>
    </row>
    <row r="233" spans="1:1" x14ac:dyDescent="0.35">
      <c r="A233" s="6"/>
    </row>
    <row r="234" spans="1:1" x14ac:dyDescent="0.35">
      <c r="A234" s="6"/>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2" spans="1:1" x14ac:dyDescent="0.35">
      <c r="A242" s="6"/>
    </row>
    <row r="243" spans="1:1" x14ac:dyDescent="0.35">
      <c r="A243" s="6"/>
    </row>
    <row r="244" spans="1:1" x14ac:dyDescent="0.35">
      <c r="A244" s="6"/>
    </row>
    <row r="245" spans="1:1" x14ac:dyDescent="0.35">
      <c r="A245" s="6"/>
    </row>
    <row r="246" spans="1:1" x14ac:dyDescent="0.35">
      <c r="A246" s="6"/>
    </row>
    <row r="247" spans="1:1" x14ac:dyDescent="0.35">
      <c r="A247" s="6"/>
    </row>
    <row r="248" spans="1:1" x14ac:dyDescent="0.35">
      <c r="A248" s="6"/>
    </row>
    <row r="249" spans="1:1" x14ac:dyDescent="0.35">
      <c r="A249" s="6"/>
    </row>
    <row r="250" spans="1:1" x14ac:dyDescent="0.35">
      <c r="A250" s="6"/>
    </row>
    <row r="251" spans="1:1" x14ac:dyDescent="0.35">
      <c r="A251" s="6"/>
    </row>
    <row r="252" spans="1:1" x14ac:dyDescent="0.35">
      <c r="A252" s="6"/>
    </row>
    <row r="253" spans="1:1" x14ac:dyDescent="0.35">
      <c r="A253" s="6"/>
    </row>
    <row r="254" spans="1:1" x14ac:dyDescent="0.35">
      <c r="A254" s="6"/>
    </row>
    <row r="255" spans="1:1" x14ac:dyDescent="0.35">
      <c r="A255" s="6"/>
    </row>
    <row r="256" spans="1:1" x14ac:dyDescent="0.35">
      <c r="A256" s="6"/>
    </row>
    <row r="257" spans="1:1" x14ac:dyDescent="0.35">
      <c r="A257" s="6"/>
    </row>
    <row r="258" spans="1:1" x14ac:dyDescent="0.35">
      <c r="A258" s="6"/>
    </row>
    <row r="259" spans="1:1" x14ac:dyDescent="0.35">
      <c r="A259" s="6"/>
    </row>
    <row r="260" spans="1:1" x14ac:dyDescent="0.35">
      <c r="A260" s="6"/>
    </row>
    <row r="261" spans="1:1" x14ac:dyDescent="0.35">
      <c r="A261" s="6"/>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6"/>
    </row>
    <row r="298" spans="1:1" x14ac:dyDescent="0.35">
      <c r="A298" s="6"/>
    </row>
    <row r="299" spans="1:1" x14ac:dyDescent="0.35">
      <c r="A299" s="6"/>
    </row>
    <row r="300" spans="1:1" x14ac:dyDescent="0.35">
      <c r="A300" s="6"/>
    </row>
    <row r="301" spans="1:1" x14ac:dyDescent="0.35">
      <c r="A301" s="6"/>
    </row>
    <row r="302" spans="1:1" x14ac:dyDescent="0.35">
      <c r="A302" s="6"/>
    </row>
    <row r="303" spans="1:1" x14ac:dyDescent="0.35">
      <c r="A303" s="6"/>
    </row>
    <row r="304" spans="1:1" x14ac:dyDescent="0.35">
      <c r="A304" s="6"/>
    </row>
    <row r="305" spans="1:1" x14ac:dyDescent="0.35">
      <c r="A305" s="6"/>
    </row>
    <row r="306" spans="1:1" x14ac:dyDescent="0.35">
      <c r="A306" s="6"/>
    </row>
    <row r="307" spans="1:1" x14ac:dyDescent="0.35">
      <c r="A307" s="6"/>
    </row>
    <row r="308" spans="1:1" x14ac:dyDescent="0.35">
      <c r="A308" s="6"/>
    </row>
    <row r="309" spans="1:1" x14ac:dyDescent="0.35">
      <c r="A309" s="6"/>
    </row>
    <row r="310" spans="1:1" x14ac:dyDescent="0.35">
      <c r="A310" s="6"/>
    </row>
    <row r="311" spans="1:1" x14ac:dyDescent="0.35">
      <c r="A311" s="6"/>
    </row>
    <row r="312" spans="1:1" x14ac:dyDescent="0.35">
      <c r="A312" s="6"/>
    </row>
    <row r="313" spans="1:1" x14ac:dyDescent="0.35">
      <c r="A313" s="6"/>
    </row>
    <row r="314" spans="1:1" x14ac:dyDescent="0.35">
      <c r="A314" s="6"/>
    </row>
    <row r="315" spans="1:1" x14ac:dyDescent="0.35">
      <c r="A315" s="6"/>
    </row>
    <row r="316" spans="1:1" x14ac:dyDescent="0.35">
      <c r="A316" s="6"/>
    </row>
    <row r="317" spans="1:1" x14ac:dyDescent="0.35">
      <c r="A317" s="6"/>
    </row>
    <row r="318" spans="1:1" x14ac:dyDescent="0.35">
      <c r="A318" s="6"/>
    </row>
    <row r="319" spans="1:1" x14ac:dyDescent="0.35">
      <c r="A319" s="6"/>
    </row>
    <row r="320" spans="1:1" x14ac:dyDescent="0.35">
      <c r="A320" s="6"/>
    </row>
    <row r="321" spans="1:1" x14ac:dyDescent="0.35">
      <c r="A321" s="6"/>
    </row>
    <row r="322" spans="1:1" x14ac:dyDescent="0.35">
      <c r="A322" s="6"/>
    </row>
    <row r="323" spans="1:1" x14ac:dyDescent="0.35">
      <c r="A323" s="6"/>
    </row>
    <row r="324" spans="1:1" x14ac:dyDescent="0.35">
      <c r="A324" s="6"/>
    </row>
    <row r="325" spans="1:1" x14ac:dyDescent="0.35">
      <c r="A325" s="6"/>
    </row>
    <row r="326" spans="1:1" x14ac:dyDescent="0.35">
      <c r="A326" s="6"/>
    </row>
    <row r="327" spans="1:1" x14ac:dyDescent="0.35">
      <c r="A327" s="6"/>
    </row>
    <row r="328" spans="1:1" x14ac:dyDescent="0.35">
      <c r="A328" s="6"/>
    </row>
    <row r="329" spans="1:1" x14ac:dyDescent="0.35">
      <c r="A329" s="6"/>
    </row>
    <row r="330" spans="1:1" x14ac:dyDescent="0.35">
      <c r="A330" s="6"/>
    </row>
    <row r="331" spans="1:1" x14ac:dyDescent="0.35">
      <c r="A331" s="6"/>
    </row>
    <row r="332" spans="1:1" x14ac:dyDescent="0.35">
      <c r="A332" s="6"/>
    </row>
    <row r="333" spans="1:1" x14ac:dyDescent="0.35">
      <c r="A333" s="6"/>
    </row>
    <row r="334" spans="1:1" x14ac:dyDescent="0.35">
      <c r="A334" s="6"/>
    </row>
    <row r="335" spans="1:1" x14ac:dyDescent="0.35">
      <c r="A335" s="6"/>
    </row>
    <row r="336" spans="1:1" x14ac:dyDescent="0.35">
      <c r="A336" s="6"/>
    </row>
    <row r="337" spans="1:1" x14ac:dyDescent="0.35">
      <c r="A337" s="6"/>
    </row>
    <row r="338" spans="1:1" x14ac:dyDescent="0.35">
      <c r="A338" s="6"/>
    </row>
    <row r="339" spans="1:1" x14ac:dyDescent="0.35">
      <c r="A339" s="6"/>
    </row>
    <row r="340" spans="1:1" x14ac:dyDescent="0.35">
      <c r="A340" s="6"/>
    </row>
    <row r="341" spans="1:1" x14ac:dyDescent="0.35">
      <c r="A341" s="6"/>
    </row>
    <row r="342" spans="1:1" x14ac:dyDescent="0.35">
      <c r="A342" s="6"/>
    </row>
    <row r="343" spans="1:1" x14ac:dyDescent="0.35">
      <c r="A343" s="6"/>
    </row>
    <row r="344" spans="1:1" x14ac:dyDescent="0.35">
      <c r="A344" s="6"/>
    </row>
    <row r="345" spans="1:1" x14ac:dyDescent="0.35">
      <c r="A345" s="6"/>
    </row>
    <row r="346" spans="1:1" x14ac:dyDescent="0.35">
      <c r="A346" s="6"/>
    </row>
    <row r="347" spans="1:1" x14ac:dyDescent="0.35">
      <c r="A347" s="6"/>
    </row>
    <row r="348" spans="1:1" x14ac:dyDescent="0.35">
      <c r="A348" s="6"/>
    </row>
    <row r="349" spans="1:1" x14ac:dyDescent="0.35">
      <c r="A349" s="6"/>
    </row>
    <row r="350" spans="1:1" x14ac:dyDescent="0.35">
      <c r="A350" s="6"/>
    </row>
    <row r="351" spans="1:1" x14ac:dyDescent="0.35">
      <c r="A351" s="6"/>
    </row>
    <row r="352" spans="1:1" x14ac:dyDescent="0.35">
      <c r="A352" s="6"/>
    </row>
    <row r="353" spans="1:1" x14ac:dyDescent="0.35">
      <c r="A353" s="6"/>
    </row>
    <row r="354" spans="1:1" x14ac:dyDescent="0.35">
      <c r="A354" s="6"/>
    </row>
    <row r="355" spans="1:1" x14ac:dyDescent="0.35">
      <c r="A355" s="6"/>
    </row>
    <row r="356" spans="1:1" x14ac:dyDescent="0.35">
      <c r="A356" s="6"/>
    </row>
    <row r="357" spans="1:1" x14ac:dyDescent="0.35">
      <c r="A357" s="6"/>
    </row>
    <row r="358" spans="1:1" x14ac:dyDescent="0.35">
      <c r="A358" s="6"/>
    </row>
    <row r="359" spans="1:1" x14ac:dyDescent="0.35">
      <c r="A359" s="6"/>
    </row>
    <row r="360" spans="1:1" x14ac:dyDescent="0.35">
      <c r="A360" s="6"/>
    </row>
    <row r="361" spans="1:1" x14ac:dyDescent="0.35">
      <c r="A361" s="6"/>
    </row>
    <row r="362" spans="1:1" x14ac:dyDescent="0.35">
      <c r="A362" s="6"/>
    </row>
    <row r="364" spans="1:1" x14ac:dyDescent="0.35">
      <c r="A364" s="13"/>
    </row>
    <row r="365" spans="1:1" x14ac:dyDescent="0.35">
      <c r="A365" s="13"/>
    </row>
  </sheetData>
  <phoneticPr fontId="7"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69869-8436-4419-901E-FC570DA3C045}">
  <dimension ref="C1:AX363"/>
  <sheetViews>
    <sheetView topLeftCell="K1" workbookViewId="0">
      <selection activeCell="AG11" sqref="AG11"/>
    </sheetView>
  </sheetViews>
  <sheetFormatPr defaultColWidth="9.1796875" defaultRowHeight="14" x14ac:dyDescent="0.3"/>
  <cols>
    <col min="1" max="1" width="6.26953125" style="2" bestFit="1" customWidth="1"/>
    <col min="2" max="2" width="6" style="2" bestFit="1" customWidth="1"/>
    <col min="3" max="3" width="7.453125" style="5" bestFit="1" customWidth="1"/>
    <col min="4" max="4" width="23.453125" style="2" bestFit="1" customWidth="1"/>
    <col min="5" max="5" width="7.453125" style="5" bestFit="1" customWidth="1"/>
    <col min="6" max="6" width="18.1796875" style="2" bestFit="1" customWidth="1"/>
    <col min="7" max="7" width="7.453125" style="5" bestFit="1" customWidth="1"/>
    <col min="8" max="8" width="15.54296875" style="2" bestFit="1" customWidth="1"/>
    <col min="9" max="9" width="7.453125" style="5" bestFit="1" customWidth="1"/>
    <col min="10" max="10" width="20" style="2" bestFit="1" customWidth="1"/>
    <col min="11" max="11" width="7.453125" style="5" bestFit="1" customWidth="1"/>
    <col min="12" max="12" width="12.7265625" style="2" bestFit="1" customWidth="1"/>
    <col min="13" max="13" width="7.453125" style="5" bestFit="1" customWidth="1"/>
    <col min="14" max="14" width="14" style="2" bestFit="1" customWidth="1"/>
    <col min="15" max="15" width="7.453125" style="5" bestFit="1" customWidth="1"/>
    <col min="16" max="16" width="12.81640625" style="2" bestFit="1" customWidth="1"/>
    <col min="17" max="17" width="7.453125" style="5" bestFit="1" customWidth="1"/>
    <col min="18" max="18" width="11.81640625" style="2" bestFit="1" customWidth="1"/>
    <col min="19" max="19" width="7.453125" style="5" bestFit="1" customWidth="1"/>
    <col min="20" max="20" width="19.54296875" style="2" bestFit="1" customWidth="1"/>
    <col min="21" max="21" width="7.453125" style="5" bestFit="1" customWidth="1"/>
    <col min="22" max="22" width="16.26953125" style="2" bestFit="1" customWidth="1"/>
    <col min="23" max="23" width="7.453125" style="5" bestFit="1" customWidth="1"/>
    <col min="24" max="24" width="15.1796875" style="2" bestFit="1" customWidth="1"/>
    <col min="25" max="25" width="7.453125" style="5" bestFit="1" customWidth="1"/>
    <col min="26" max="26" width="15.1796875" style="2" bestFit="1" customWidth="1"/>
    <col min="27" max="27" width="7.453125" style="5" bestFit="1" customWidth="1"/>
    <col min="28" max="28" width="21.81640625" style="2" bestFit="1" customWidth="1"/>
    <col min="29" max="29" width="7.453125" style="5" bestFit="1" customWidth="1"/>
    <col min="30" max="30" width="11.26953125" style="2" bestFit="1" customWidth="1"/>
    <col min="31" max="31" width="7.453125" style="5" bestFit="1" customWidth="1"/>
    <col min="32" max="32" width="23.7265625" style="2" bestFit="1" customWidth="1"/>
    <col min="33" max="33" width="7.453125" style="5" bestFit="1" customWidth="1"/>
    <col min="34" max="34" width="23.453125" style="2" bestFit="1" customWidth="1"/>
    <col min="35" max="35" width="7.453125" style="5" bestFit="1" customWidth="1"/>
    <col min="36" max="36" width="12.54296875" style="2" bestFit="1" customWidth="1"/>
    <col min="37" max="37" width="7.453125" style="5" bestFit="1" customWidth="1"/>
    <col min="38" max="38" width="18.7265625" style="2" bestFit="1" customWidth="1"/>
    <col min="39" max="39" width="7.453125" style="5" bestFit="1" customWidth="1"/>
    <col min="40" max="40" width="24" style="2" bestFit="1" customWidth="1"/>
    <col min="41" max="41" width="7.453125" style="5" bestFit="1" customWidth="1"/>
    <col min="42" max="42" width="25.26953125" style="2" bestFit="1" customWidth="1"/>
    <col min="43" max="43" width="7.453125" style="5" bestFit="1" customWidth="1"/>
    <col min="44" max="44" width="24.81640625" style="2" bestFit="1" customWidth="1"/>
    <col min="45" max="45" width="7.453125" style="5" bestFit="1" customWidth="1"/>
    <col min="46" max="46" width="22.54296875" style="2" bestFit="1" customWidth="1"/>
    <col min="47" max="47" width="7.453125" style="5" bestFit="1" customWidth="1"/>
    <col min="48" max="48" width="23.7265625" style="2" bestFit="1" customWidth="1"/>
    <col min="49" max="49" width="7.453125" style="5" bestFit="1" customWidth="1"/>
    <col min="50" max="50" width="21.54296875" style="2" bestFit="1" customWidth="1"/>
    <col min="51" max="16384" width="9.1796875" style="2"/>
  </cols>
  <sheetData>
    <row r="1" spans="3:50" x14ac:dyDescent="0.3">
      <c r="D1" s="2" t="s">
        <v>5</v>
      </c>
      <c r="F1" s="2" t="s">
        <v>4</v>
      </c>
      <c r="H1" s="2" t="s">
        <v>6</v>
      </c>
      <c r="J1" s="2" t="s">
        <v>7</v>
      </c>
      <c r="L1" s="2" t="s">
        <v>8</v>
      </c>
      <c r="N1" s="2" t="s">
        <v>0</v>
      </c>
      <c r="P1" s="2" t="s">
        <v>9</v>
      </c>
      <c r="R1" s="2" t="s">
        <v>10</v>
      </c>
      <c r="T1" s="2" t="s">
        <v>11</v>
      </c>
      <c r="V1" s="2" t="s">
        <v>12</v>
      </c>
      <c r="X1" s="2" t="s">
        <v>13</v>
      </c>
      <c r="Z1" s="2" t="s">
        <v>14</v>
      </c>
      <c r="AB1" s="2" t="s">
        <v>15</v>
      </c>
      <c r="AD1" s="2" t="s">
        <v>16</v>
      </c>
      <c r="AF1" s="2" t="s">
        <v>17</v>
      </c>
      <c r="AH1" s="2" t="s">
        <v>18</v>
      </c>
      <c r="AJ1" s="2" t="s">
        <v>3</v>
      </c>
      <c r="AL1" s="2" t="s">
        <v>19</v>
      </c>
      <c r="AN1" s="2" t="s">
        <v>21</v>
      </c>
      <c r="AP1" s="2" t="s">
        <v>22</v>
      </c>
      <c r="AR1" s="2" t="s">
        <v>23</v>
      </c>
      <c r="AT1" s="2" t="s">
        <v>20</v>
      </c>
      <c r="AV1" s="2" t="s">
        <v>24</v>
      </c>
      <c r="AX1" s="2" t="s">
        <v>25</v>
      </c>
    </row>
    <row r="2" spans="3:50" x14ac:dyDescent="0.3">
      <c r="D2" s="2" t="s">
        <v>27</v>
      </c>
      <c r="F2" s="2" t="s">
        <v>28</v>
      </c>
      <c r="H2" s="2" t="s">
        <v>29</v>
      </c>
      <c r="J2" s="2" t="s">
        <v>30</v>
      </c>
      <c r="L2" s="2" t="s">
        <v>31</v>
      </c>
      <c r="N2" s="2" t="s">
        <v>32</v>
      </c>
      <c r="P2" s="2" t="s">
        <v>33</v>
      </c>
      <c r="R2" s="2" t="s">
        <v>34</v>
      </c>
      <c r="T2" s="2" t="s">
        <v>35</v>
      </c>
      <c r="V2" s="2" t="s">
        <v>36</v>
      </c>
      <c r="X2" s="2" t="s">
        <v>37</v>
      </c>
      <c r="Z2" s="2" t="s">
        <v>38</v>
      </c>
      <c r="AB2" s="2" t="s">
        <v>39</v>
      </c>
      <c r="AD2" s="2" t="s">
        <v>40</v>
      </c>
      <c r="AF2" s="2" t="s">
        <v>41</v>
      </c>
      <c r="AH2" s="2" t="s">
        <v>42</v>
      </c>
      <c r="AJ2" s="2" t="s">
        <v>43</v>
      </c>
      <c r="AL2" s="2" t="s">
        <v>44</v>
      </c>
      <c r="AN2" s="2" t="s">
        <v>45</v>
      </c>
      <c r="AP2" s="2" t="s">
        <v>46</v>
      </c>
      <c r="AR2" s="2" t="s">
        <v>47</v>
      </c>
      <c r="AT2" s="2" t="s">
        <v>48</v>
      </c>
      <c r="AV2" s="2" t="s">
        <v>49</v>
      </c>
      <c r="AX2" s="2" t="s">
        <v>50</v>
      </c>
    </row>
    <row r="3" spans="3:50" x14ac:dyDescent="0.3">
      <c r="C3" s="5">
        <v>44925</v>
      </c>
      <c r="D3" s="2">
        <v>2186.0300000000002</v>
      </c>
      <c r="E3" s="5">
        <v>44925</v>
      </c>
      <c r="F3" s="2">
        <v>1966.34</v>
      </c>
      <c r="G3" s="5">
        <v>44925</v>
      </c>
      <c r="H3" s="2">
        <v>2048.73</v>
      </c>
      <c r="I3" s="5">
        <v>44925</v>
      </c>
      <c r="J3" s="2">
        <v>3.8748</v>
      </c>
      <c r="K3" s="5">
        <v>44925</v>
      </c>
      <c r="L3" s="2">
        <v>337.411</v>
      </c>
      <c r="M3" s="5">
        <v>44925</v>
      </c>
      <c r="N3" s="2">
        <v>6887.7538999999997</v>
      </c>
      <c r="O3" s="5">
        <v>44925</v>
      </c>
      <c r="P3" s="2">
        <v>1157.4756</v>
      </c>
      <c r="Q3" s="5">
        <v>44925</v>
      </c>
      <c r="R3" s="2">
        <v>129.83070000000001</v>
      </c>
      <c r="S3" s="5">
        <v>44925</v>
      </c>
      <c r="T3" s="2">
        <v>3445.0920999999998</v>
      </c>
      <c r="U3" s="5">
        <v>44925</v>
      </c>
      <c r="V3" s="2">
        <v>523.72680000000003</v>
      </c>
      <c r="W3" s="5">
        <v>44925</v>
      </c>
      <c r="X3" s="2">
        <v>11021.69</v>
      </c>
      <c r="Y3" s="5">
        <v>44925</v>
      </c>
      <c r="Z3" s="2">
        <v>451.08</v>
      </c>
      <c r="AA3" s="5">
        <v>44925</v>
      </c>
      <c r="AB3" s="2">
        <v>2267.98</v>
      </c>
      <c r="AC3" s="5">
        <v>44925</v>
      </c>
      <c r="AD3" s="2">
        <v>1908.5103999999999</v>
      </c>
      <c r="AE3" s="5">
        <v>44925</v>
      </c>
      <c r="AF3" s="2">
        <v>5159.8959999999997</v>
      </c>
      <c r="AG3" s="5">
        <v>44925</v>
      </c>
      <c r="AH3" s="2">
        <v>3495.7649999999999</v>
      </c>
      <c r="AI3" s="5">
        <v>44925</v>
      </c>
      <c r="AJ3" s="2">
        <v>4941.0039999999999</v>
      </c>
      <c r="AK3" s="5">
        <v>44925</v>
      </c>
      <c r="AL3" s="2">
        <v>2555.2869999999998</v>
      </c>
      <c r="AM3" s="5">
        <v>44925</v>
      </c>
      <c r="AN3" s="2">
        <v>2820.8912</v>
      </c>
      <c r="AO3" s="5">
        <v>44925</v>
      </c>
      <c r="AP3" s="2">
        <v>1086.2755</v>
      </c>
      <c r="AQ3" s="5">
        <v>44925</v>
      </c>
      <c r="AR3" s="2">
        <v>1493.0775000000001</v>
      </c>
      <c r="AS3" s="5">
        <v>44925</v>
      </c>
      <c r="AT3" s="2">
        <v>1210.2607</v>
      </c>
      <c r="AU3" s="5">
        <v>44925</v>
      </c>
      <c r="AV3" s="2">
        <v>1508.4856</v>
      </c>
      <c r="AW3" s="5">
        <v>44925</v>
      </c>
      <c r="AX3" s="2">
        <v>1558.8154</v>
      </c>
    </row>
    <row r="4" spans="3:50" x14ac:dyDescent="0.3">
      <c r="C4" s="5">
        <v>44895</v>
      </c>
      <c r="D4" s="2">
        <v>2199.7600000000002</v>
      </c>
      <c r="E4" s="5">
        <v>44895</v>
      </c>
      <c r="F4" s="2">
        <v>1977.94</v>
      </c>
      <c r="G4" s="5">
        <v>44895</v>
      </c>
      <c r="H4" s="2">
        <v>2058.0100000000002</v>
      </c>
      <c r="I4" s="5">
        <v>44895</v>
      </c>
      <c r="J4" s="2">
        <v>3.6053999999999999</v>
      </c>
      <c r="K4" s="5">
        <v>44895</v>
      </c>
      <c r="L4" s="2">
        <v>342.5</v>
      </c>
      <c r="M4" s="5">
        <v>44895</v>
      </c>
      <c r="N4" s="2">
        <v>7309.6270000000004</v>
      </c>
      <c r="O4" s="5">
        <v>44895</v>
      </c>
      <c r="P4" s="2">
        <v>1204.6258</v>
      </c>
      <c r="Q4" s="5">
        <v>44895</v>
      </c>
      <c r="R4" s="2">
        <v>123.4165</v>
      </c>
      <c r="S4" s="5">
        <v>44895</v>
      </c>
      <c r="T4" s="2">
        <v>3498.6738999999998</v>
      </c>
      <c r="U4" s="5">
        <v>44895</v>
      </c>
      <c r="V4" s="2">
        <v>529.98159999999996</v>
      </c>
      <c r="W4" s="5">
        <v>44895</v>
      </c>
      <c r="X4" s="2">
        <v>11631.05</v>
      </c>
      <c r="Y4" s="5">
        <v>44895</v>
      </c>
      <c r="Z4" s="2">
        <v>456.17</v>
      </c>
      <c r="AA4" s="5">
        <v>44895</v>
      </c>
      <c r="AB4" s="2">
        <v>2277.8000000000002</v>
      </c>
      <c r="AC4" s="5">
        <v>44895</v>
      </c>
      <c r="AD4" s="2">
        <v>1937.7581</v>
      </c>
      <c r="AE4" s="5">
        <v>44895</v>
      </c>
      <c r="AF4" s="2">
        <v>5299.4449999999997</v>
      </c>
      <c r="AG4" s="5">
        <v>44895</v>
      </c>
      <c r="AH4" s="2">
        <v>3544.6770000000001</v>
      </c>
      <c r="AI4" s="5">
        <v>44895</v>
      </c>
      <c r="AJ4" s="2">
        <v>5158.1296000000002</v>
      </c>
      <c r="AK4" s="5">
        <v>44895</v>
      </c>
      <c r="AL4" s="2">
        <v>2732.7365</v>
      </c>
      <c r="AM4" s="5">
        <v>44895</v>
      </c>
      <c r="AN4" s="2">
        <v>3078.7165</v>
      </c>
      <c r="AO4" s="5">
        <v>44895</v>
      </c>
      <c r="AP4" s="2">
        <v>1146.7231999999999</v>
      </c>
      <c r="AQ4" s="5">
        <v>44895</v>
      </c>
      <c r="AR4" s="2">
        <v>1682.5451</v>
      </c>
      <c r="AS4" s="5">
        <v>44895</v>
      </c>
      <c r="AT4" s="2">
        <v>1216.6914999999999</v>
      </c>
      <c r="AU4" s="5">
        <v>44895</v>
      </c>
      <c r="AV4" s="2">
        <v>1555.1396999999999</v>
      </c>
      <c r="AW4" s="5">
        <v>44895</v>
      </c>
      <c r="AX4" s="2">
        <v>1606.9362000000001</v>
      </c>
    </row>
    <row r="5" spans="3:50" x14ac:dyDescent="0.3">
      <c r="C5" s="5">
        <v>44865</v>
      </c>
      <c r="D5" s="2">
        <v>2153.0300000000002</v>
      </c>
      <c r="E5" s="5">
        <v>44865</v>
      </c>
      <c r="F5" s="2">
        <v>1790.45</v>
      </c>
      <c r="G5" s="5">
        <v>44865</v>
      </c>
      <c r="H5" s="2">
        <v>1985.01</v>
      </c>
      <c r="I5" s="5">
        <v>44865</v>
      </c>
      <c r="J5" s="2">
        <v>4.0477999999999996</v>
      </c>
      <c r="K5" s="5">
        <v>44865</v>
      </c>
      <c r="L5" s="2">
        <v>333.88400000000001</v>
      </c>
      <c r="M5" s="5">
        <v>44865</v>
      </c>
      <c r="N5" s="2">
        <v>6922.7547000000004</v>
      </c>
      <c r="O5" s="5">
        <v>44865</v>
      </c>
      <c r="P5" s="2">
        <v>1117.4056</v>
      </c>
      <c r="Q5" s="5">
        <v>44865</v>
      </c>
      <c r="R5" s="2">
        <v>95.697500000000005</v>
      </c>
      <c r="S5" s="5">
        <v>44865</v>
      </c>
      <c r="T5" s="2">
        <v>3413.8777</v>
      </c>
      <c r="U5" s="5">
        <v>44865</v>
      </c>
      <c r="V5" s="2">
        <v>516.81169999999997</v>
      </c>
      <c r="W5" s="5">
        <v>44865</v>
      </c>
      <c r="X5" s="2">
        <v>10994.11</v>
      </c>
      <c r="Y5" s="5">
        <v>44865</v>
      </c>
      <c r="Z5" s="2">
        <v>440.38</v>
      </c>
      <c r="AA5" s="5">
        <v>44865</v>
      </c>
      <c r="AB5" s="2">
        <v>2218.9299999999998</v>
      </c>
      <c r="AC5" s="5">
        <v>44865</v>
      </c>
      <c r="AD5" s="2">
        <v>1687.2575999999999</v>
      </c>
      <c r="AE5" s="5">
        <v>44865</v>
      </c>
      <c r="AF5" s="2">
        <v>4962.9780000000001</v>
      </c>
      <c r="AG5" s="5">
        <v>44865</v>
      </c>
      <c r="AH5" s="2">
        <v>3606.1790000000001</v>
      </c>
      <c r="AI5" s="5">
        <v>44865</v>
      </c>
      <c r="AJ5" s="2">
        <v>4820.4579999999996</v>
      </c>
      <c r="AK5" s="5">
        <v>44865</v>
      </c>
      <c r="AL5" s="2">
        <v>2670.9380000000001</v>
      </c>
      <c r="AM5" s="5">
        <v>44865</v>
      </c>
      <c r="AN5" s="2">
        <v>2903.7269999999999</v>
      </c>
      <c r="AO5" s="5">
        <v>44865</v>
      </c>
      <c r="AP5" s="2">
        <v>1071.2687000000001</v>
      </c>
      <c r="AQ5" s="5">
        <v>44865</v>
      </c>
      <c r="AR5" s="2">
        <v>1666.1144999999999</v>
      </c>
      <c r="AS5" s="5">
        <v>44865</v>
      </c>
      <c r="AT5" s="2">
        <v>1136.9184</v>
      </c>
      <c r="AU5" s="5">
        <v>44865</v>
      </c>
      <c r="AV5" s="2">
        <v>1441.8901000000001</v>
      </c>
      <c r="AW5" s="5">
        <v>44865</v>
      </c>
      <c r="AX5" s="2">
        <v>1586.9612</v>
      </c>
    </row>
    <row r="6" spans="3:50" x14ac:dyDescent="0.3">
      <c r="C6" s="5">
        <v>44834</v>
      </c>
      <c r="D6" s="2">
        <v>2098.5</v>
      </c>
      <c r="E6" s="5">
        <v>44834</v>
      </c>
      <c r="F6" s="2">
        <v>1698.02</v>
      </c>
      <c r="G6" s="5">
        <v>44834</v>
      </c>
      <c r="H6" s="2">
        <v>2011.06</v>
      </c>
      <c r="I6" s="5">
        <v>44834</v>
      </c>
      <c r="J6" s="2">
        <v>3.8285999999999998</v>
      </c>
      <c r="K6" s="5">
        <v>44834</v>
      </c>
      <c r="L6" s="2">
        <v>330.226</v>
      </c>
      <c r="M6" s="5">
        <v>44834</v>
      </c>
      <c r="N6" s="2">
        <v>6404.2453999999998</v>
      </c>
      <c r="O6" s="5">
        <v>44834</v>
      </c>
      <c r="P6" s="2">
        <v>1053.5717999999999</v>
      </c>
      <c r="Q6" s="5">
        <v>44834</v>
      </c>
      <c r="R6" s="2">
        <v>115.0253</v>
      </c>
      <c r="S6" s="5">
        <v>44834</v>
      </c>
      <c r="T6" s="2">
        <v>3292.7165</v>
      </c>
      <c r="U6" s="5">
        <v>44834</v>
      </c>
      <c r="V6" s="2">
        <v>518.58659999999998</v>
      </c>
      <c r="W6" s="5">
        <v>44834</v>
      </c>
      <c r="X6" s="2">
        <v>10521.33</v>
      </c>
      <c r="Y6" s="5">
        <v>44834</v>
      </c>
      <c r="Z6" s="2">
        <v>446.73</v>
      </c>
      <c r="AA6" s="5">
        <v>44834</v>
      </c>
      <c r="AB6" s="2">
        <v>2122.15</v>
      </c>
      <c r="AC6" s="5">
        <v>44834</v>
      </c>
      <c r="AD6" s="2">
        <v>1741.096</v>
      </c>
      <c r="AE6" s="5">
        <v>44834</v>
      </c>
      <c r="AF6" s="2">
        <v>4817.5200000000004</v>
      </c>
      <c r="AG6" s="5">
        <v>44834</v>
      </c>
      <c r="AH6" s="2">
        <v>3379.5810000000001</v>
      </c>
      <c r="AI6" s="5">
        <v>44834</v>
      </c>
      <c r="AJ6" s="2">
        <v>4496.3843999999999</v>
      </c>
      <c r="AK6" s="5">
        <v>44834</v>
      </c>
      <c r="AL6" s="2">
        <v>2406.0571</v>
      </c>
      <c r="AM6" s="5">
        <v>44834</v>
      </c>
      <c r="AN6" s="2">
        <v>2693.1961000000001</v>
      </c>
      <c r="AO6" s="5">
        <v>44834</v>
      </c>
      <c r="AP6" s="2">
        <v>956.5951</v>
      </c>
      <c r="AQ6" s="5">
        <v>44834</v>
      </c>
      <c r="AR6" s="2">
        <v>1662.3091999999999</v>
      </c>
      <c r="AS6" s="5">
        <v>44834</v>
      </c>
      <c r="AT6" s="2">
        <v>1114.0323000000001</v>
      </c>
      <c r="AU6" s="5">
        <v>44834</v>
      </c>
      <c r="AV6" s="2">
        <v>1265.6927000000001</v>
      </c>
      <c r="AW6" s="5">
        <v>44834</v>
      </c>
      <c r="AX6" s="2">
        <v>1269.9848</v>
      </c>
    </row>
    <row r="7" spans="3:50" x14ac:dyDescent="0.3">
      <c r="C7" s="5">
        <v>44804</v>
      </c>
      <c r="D7" s="2">
        <v>2185.29</v>
      </c>
      <c r="E7" s="5">
        <v>44804</v>
      </c>
      <c r="F7" s="2">
        <v>1878.58</v>
      </c>
      <c r="G7" s="5">
        <v>44804</v>
      </c>
      <c r="H7" s="2">
        <v>2101.88</v>
      </c>
      <c r="I7" s="5">
        <v>44804</v>
      </c>
      <c r="J7" s="2">
        <v>3.1926000000000001</v>
      </c>
      <c r="K7" s="5">
        <v>44804</v>
      </c>
      <c r="L7" s="2">
        <v>358.83</v>
      </c>
      <c r="M7" s="5">
        <v>44804</v>
      </c>
      <c r="N7" s="2">
        <v>7054.0960999999998</v>
      </c>
      <c r="O7" s="5">
        <v>44804</v>
      </c>
      <c r="P7" s="2">
        <v>1164.4527</v>
      </c>
      <c r="Q7" s="5">
        <v>44804</v>
      </c>
      <c r="R7" s="2">
        <v>134.58779999999999</v>
      </c>
      <c r="S7" s="5">
        <v>44804</v>
      </c>
      <c r="T7" s="2">
        <v>3949.4555</v>
      </c>
      <c r="U7" s="5">
        <v>44804</v>
      </c>
      <c r="V7" s="2">
        <v>535.7867</v>
      </c>
      <c r="W7" s="5">
        <v>44804</v>
      </c>
      <c r="X7" s="2">
        <v>11989.86</v>
      </c>
      <c r="Y7" s="5">
        <v>44804</v>
      </c>
      <c r="Z7" s="2">
        <v>468.71</v>
      </c>
      <c r="AA7" s="5">
        <v>44804</v>
      </c>
      <c r="AB7" s="2">
        <v>2255.35</v>
      </c>
      <c r="AC7" s="5">
        <v>44804</v>
      </c>
      <c r="AD7" s="2">
        <v>1971.2443000000001</v>
      </c>
      <c r="AE7" s="5">
        <v>44804</v>
      </c>
      <c r="AF7" s="2">
        <v>5492.8810000000003</v>
      </c>
      <c r="AG7" s="5">
        <v>44804</v>
      </c>
      <c r="AH7" s="2">
        <v>3665.538</v>
      </c>
      <c r="AI7" s="5">
        <v>44804</v>
      </c>
      <c r="AJ7" s="2">
        <v>4954.3500000000004</v>
      </c>
      <c r="AK7" s="5">
        <v>44804</v>
      </c>
      <c r="AL7" s="2">
        <v>2660.81</v>
      </c>
      <c r="AM7" s="5">
        <v>44804</v>
      </c>
      <c r="AN7" s="2">
        <v>3060.6806999999999</v>
      </c>
      <c r="AO7" s="5">
        <v>44804</v>
      </c>
      <c r="AP7" s="2">
        <v>1037.1113</v>
      </c>
      <c r="AQ7" s="5">
        <v>44804</v>
      </c>
      <c r="AR7" s="2">
        <v>1807.9413</v>
      </c>
      <c r="AS7" s="5">
        <v>44804</v>
      </c>
      <c r="AT7" s="2">
        <v>1256.5483999999999</v>
      </c>
      <c r="AU7" s="5">
        <v>44804</v>
      </c>
      <c r="AV7" s="2">
        <v>1413.8043</v>
      </c>
      <c r="AW7" s="5">
        <v>44804</v>
      </c>
      <c r="AX7" s="2">
        <v>1400.7262000000001</v>
      </c>
    </row>
    <row r="8" spans="3:50" x14ac:dyDescent="0.3">
      <c r="C8" s="5">
        <v>44771</v>
      </c>
      <c r="D8" s="2">
        <v>2236.84</v>
      </c>
      <c r="E8" s="5">
        <v>44771</v>
      </c>
      <c r="F8" s="2">
        <v>1975.69</v>
      </c>
      <c r="G8" s="5">
        <v>44771</v>
      </c>
      <c r="H8" s="2">
        <v>2162.9899999999998</v>
      </c>
      <c r="I8" s="5">
        <v>44771</v>
      </c>
      <c r="J8" s="2">
        <v>2.6486999999999998</v>
      </c>
      <c r="K8" s="5">
        <v>44771</v>
      </c>
      <c r="L8" s="2">
        <v>372.983</v>
      </c>
      <c r="M8" s="5">
        <v>44771</v>
      </c>
      <c r="N8" s="2">
        <v>7354.0119999999997</v>
      </c>
      <c r="O8" s="5">
        <v>44771</v>
      </c>
      <c r="P8" s="2">
        <v>1208.4311</v>
      </c>
      <c r="Q8" s="5">
        <v>44771</v>
      </c>
      <c r="R8" s="2">
        <v>134.30709999999999</v>
      </c>
      <c r="S8" s="5">
        <v>44771</v>
      </c>
      <c r="T8" s="2">
        <v>4428.1270000000004</v>
      </c>
      <c r="U8" s="5">
        <v>44771</v>
      </c>
      <c r="V8" s="2">
        <v>550.14859999999999</v>
      </c>
      <c r="W8" s="5">
        <v>44771</v>
      </c>
      <c r="X8" s="2">
        <v>12784.07</v>
      </c>
      <c r="Y8" s="5">
        <v>44771</v>
      </c>
      <c r="Z8" s="2">
        <v>487.37</v>
      </c>
      <c r="AA8" s="5">
        <v>44771</v>
      </c>
      <c r="AB8" s="2">
        <v>2356.1</v>
      </c>
      <c r="AC8" s="5">
        <v>44771</v>
      </c>
      <c r="AD8" s="2">
        <v>1962.4473</v>
      </c>
      <c r="AE8" s="5">
        <v>44771</v>
      </c>
      <c r="AF8" s="2">
        <v>5871.1580000000004</v>
      </c>
      <c r="AG8" s="5">
        <v>44771</v>
      </c>
      <c r="AH8" s="2">
        <v>3766.424</v>
      </c>
      <c r="AI8" s="5">
        <v>44771</v>
      </c>
      <c r="AJ8" s="2">
        <v>5168.1863999999996</v>
      </c>
      <c r="AK8" s="5">
        <v>44771</v>
      </c>
      <c r="AL8" s="2">
        <v>2716.3957</v>
      </c>
      <c r="AM8" s="5">
        <v>44771</v>
      </c>
      <c r="AN8" s="2">
        <v>3260.1840000000002</v>
      </c>
      <c r="AO8" s="5">
        <v>44771</v>
      </c>
      <c r="AP8" s="2">
        <v>1058.4096</v>
      </c>
      <c r="AQ8" s="5">
        <v>44771</v>
      </c>
      <c r="AR8" s="2">
        <v>1894.52</v>
      </c>
      <c r="AS8" s="5">
        <v>44771</v>
      </c>
      <c r="AT8" s="2">
        <v>1250.183</v>
      </c>
      <c r="AU8" s="5">
        <v>44771</v>
      </c>
      <c r="AV8" s="2">
        <v>1454.6624999999999</v>
      </c>
      <c r="AW8" s="5">
        <v>44771</v>
      </c>
      <c r="AX8" s="2">
        <v>1362.1982</v>
      </c>
    </row>
    <row r="9" spans="3:50" x14ac:dyDescent="0.3">
      <c r="C9" s="5">
        <v>44742</v>
      </c>
      <c r="D9" s="2">
        <v>2112.15</v>
      </c>
      <c r="E9" s="5">
        <v>44742</v>
      </c>
      <c r="F9" s="2">
        <v>1883.43</v>
      </c>
      <c r="G9" s="5">
        <v>44742</v>
      </c>
      <c r="H9" s="2">
        <v>2111.4</v>
      </c>
      <c r="I9" s="5">
        <v>44742</v>
      </c>
      <c r="J9" s="2">
        <v>3.0129000000000001</v>
      </c>
      <c r="K9" s="5">
        <v>44742</v>
      </c>
      <c r="L9" s="2">
        <v>350.637</v>
      </c>
      <c r="M9" s="5">
        <v>44742</v>
      </c>
      <c r="N9" s="2">
        <v>6733.1670999999997</v>
      </c>
      <c r="O9" s="5">
        <v>44742</v>
      </c>
      <c r="P9" s="2">
        <v>1129.1541999999999</v>
      </c>
      <c r="Q9" s="5">
        <v>44742</v>
      </c>
      <c r="R9" s="2">
        <v>148.26949999999999</v>
      </c>
      <c r="S9" s="5">
        <v>44742</v>
      </c>
      <c r="T9" s="2">
        <v>3936.6419999999998</v>
      </c>
      <c r="U9" s="5">
        <v>44742</v>
      </c>
      <c r="V9" s="2">
        <v>536.48389999999995</v>
      </c>
      <c r="W9" s="5">
        <v>44742</v>
      </c>
      <c r="X9" s="2">
        <v>11739.2</v>
      </c>
      <c r="Y9" s="5">
        <v>44742</v>
      </c>
      <c r="Z9" s="2">
        <v>472.88</v>
      </c>
      <c r="AA9" s="5">
        <v>44742</v>
      </c>
      <c r="AB9" s="2">
        <v>2277.29</v>
      </c>
      <c r="AC9" s="5">
        <v>44742</v>
      </c>
      <c r="AD9" s="2">
        <v>1965.8545999999999</v>
      </c>
      <c r="AE9" s="5">
        <v>44742</v>
      </c>
      <c r="AF9" s="2">
        <v>5436.5690000000004</v>
      </c>
      <c r="AG9" s="5">
        <v>44742</v>
      </c>
      <c r="AH9" s="2">
        <v>3768.0169999999998</v>
      </c>
      <c r="AI9" s="5">
        <v>44742</v>
      </c>
      <c r="AJ9" s="2">
        <v>4786.6412</v>
      </c>
      <c r="AK9" s="5">
        <v>44742</v>
      </c>
      <c r="AL9" s="2">
        <v>2459.6066000000001</v>
      </c>
      <c r="AM9" s="5">
        <v>44742</v>
      </c>
      <c r="AN9" s="2">
        <v>2871.4238</v>
      </c>
      <c r="AO9" s="5">
        <v>44742</v>
      </c>
      <c r="AP9" s="2">
        <v>987.22090000000003</v>
      </c>
      <c r="AQ9" s="5">
        <v>44742</v>
      </c>
      <c r="AR9" s="2">
        <v>1592.8275000000001</v>
      </c>
      <c r="AS9" s="5">
        <v>44742</v>
      </c>
      <c r="AT9" s="2">
        <v>1184.9862000000001</v>
      </c>
      <c r="AU9" s="5">
        <v>44742</v>
      </c>
      <c r="AV9" s="2">
        <v>1328.4165</v>
      </c>
      <c r="AW9" s="5">
        <v>44742</v>
      </c>
      <c r="AX9" s="2">
        <v>1241.5184999999999</v>
      </c>
    </row>
    <row r="10" spans="3:50" x14ac:dyDescent="0.3">
      <c r="C10" s="5">
        <v>44712</v>
      </c>
      <c r="D10" s="2">
        <v>2264.63</v>
      </c>
      <c r="E10" s="5">
        <v>44712</v>
      </c>
      <c r="F10" s="2">
        <v>2082.11</v>
      </c>
      <c r="G10" s="5">
        <v>44712</v>
      </c>
      <c r="H10" s="2">
        <v>2145.0500000000002</v>
      </c>
      <c r="I10" s="5">
        <v>44712</v>
      </c>
      <c r="J10" s="2">
        <v>2.8441000000000001</v>
      </c>
      <c r="K10" s="5">
        <v>44712</v>
      </c>
      <c r="L10" s="2">
        <v>364.74900000000002</v>
      </c>
      <c r="M10" s="5">
        <v>44712</v>
      </c>
      <c r="N10" s="2">
        <v>7339.2097000000003</v>
      </c>
      <c r="O10" s="5">
        <v>44712</v>
      </c>
      <c r="P10" s="2">
        <v>1232.5791999999999</v>
      </c>
      <c r="Q10" s="5">
        <v>44712</v>
      </c>
      <c r="R10" s="2">
        <v>139.0146</v>
      </c>
      <c r="S10" s="5">
        <v>44712</v>
      </c>
      <c r="T10" s="2">
        <v>4678.6135999999997</v>
      </c>
      <c r="U10" s="5">
        <v>44712</v>
      </c>
      <c r="V10" s="2">
        <v>544.75130000000001</v>
      </c>
      <c r="W10" s="5">
        <v>44712</v>
      </c>
      <c r="X10" s="2">
        <v>12725.98</v>
      </c>
      <c r="Y10" s="5">
        <v>44712</v>
      </c>
      <c r="Z10" s="2">
        <v>477.54</v>
      </c>
      <c r="AA10" s="5">
        <v>44712</v>
      </c>
      <c r="AB10" s="2">
        <v>2351.17</v>
      </c>
      <c r="AC10" s="5">
        <v>44712</v>
      </c>
      <c r="AD10" s="2">
        <v>2104.4827</v>
      </c>
      <c r="AE10" s="5">
        <v>44712</v>
      </c>
      <c r="AF10" s="2">
        <v>5945.3829999999998</v>
      </c>
      <c r="AG10" s="5">
        <v>44712</v>
      </c>
      <c r="AH10" s="2">
        <v>4079.848</v>
      </c>
      <c r="AI10" s="5">
        <v>44712</v>
      </c>
      <c r="AJ10" s="2">
        <v>5238.5020999999997</v>
      </c>
      <c r="AK10" s="5">
        <v>44712</v>
      </c>
      <c r="AL10" s="2">
        <v>2680.0495000000001</v>
      </c>
      <c r="AM10" s="5">
        <v>44712</v>
      </c>
      <c r="AN10" s="2">
        <v>3166.7013000000002</v>
      </c>
      <c r="AO10" s="5">
        <v>44712</v>
      </c>
      <c r="AP10" s="2">
        <v>1108.0057999999999</v>
      </c>
      <c r="AQ10" s="5">
        <v>44712</v>
      </c>
      <c r="AR10" s="2">
        <v>1785.6454000000001</v>
      </c>
      <c r="AS10" s="5">
        <v>44712</v>
      </c>
      <c r="AT10" s="2">
        <v>1247.0735999999999</v>
      </c>
      <c r="AU10" s="5">
        <v>44712</v>
      </c>
      <c r="AV10" s="2">
        <v>1434.5201</v>
      </c>
      <c r="AW10" s="5">
        <v>44712</v>
      </c>
      <c r="AX10" s="2">
        <v>1493.248</v>
      </c>
    </row>
    <row r="11" spans="3:50" x14ac:dyDescent="0.3">
      <c r="C11" s="5">
        <v>44680</v>
      </c>
      <c r="D11" s="2">
        <v>2259.09</v>
      </c>
      <c r="E11" s="5">
        <v>44680</v>
      </c>
      <c r="F11" s="2">
        <v>2075.2800000000002</v>
      </c>
      <c r="G11" s="5">
        <v>44680</v>
      </c>
      <c r="H11" s="2">
        <v>2131.31</v>
      </c>
      <c r="I11" s="5">
        <v>44680</v>
      </c>
      <c r="J11" s="2">
        <v>2.9336000000000002</v>
      </c>
      <c r="K11" s="5">
        <v>44680</v>
      </c>
      <c r="L11" s="2">
        <v>367.53300000000002</v>
      </c>
      <c r="M11" s="5">
        <v>44680</v>
      </c>
      <c r="N11" s="2">
        <v>7325.7646999999997</v>
      </c>
      <c r="O11" s="5">
        <v>44680</v>
      </c>
      <c r="P11" s="2">
        <v>1230.3206</v>
      </c>
      <c r="Q11" s="5">
        <v>44680</v>
      </c>
      <c r="R11" s="2">
        <v>137.3861</v>
      </c>
      <c r="S11" s="5">
        <v>44680</v>
      </c>
      <c r="T11" s="2">
        <v>4876.7191000000003</v>
      </c>
      <c r="U11" s="5">
        <v>44680</v>
      </c>
      <c r="V11" s="2">
        <v>545.50170000000003</v>
      </c>
      <c r="W11" s="5">
        <v>44680</v>
      </c>
      <c r="X11" s="2">
        <v>13668.19</v>
      </c>
      <c r="Y11" s="5">
        <v>44680</v>
      </c>
      <c r="Z11" s="2">
        <v>474.26</v>
      </c>
      <c r="AA11" s="5">
        <v>44680</v>
      </c>
      <c r="AB11" s="2">
        <v>2393.8000000000002</v>
      </c>
      <c r="AC11" s="5">
        <v>44680</v>
      </c>
      <c r="AD11" s="2">
        <v>2094.8245000000002</v>
      </c>
      <c r="AE11" s="5">
        <v>44680</v>
      </c>
      <c r="AF11" s="2">
        <v>6211.1540000000005</v>
      </c>
      <c r="AG11" s="5">
        <v>44680</v>
      </c>
      <c r="AH11" s="2">
        <v>3882.991</v>
      </c>
      <c r="AI11" s="5">
        <v>44680</v>
      </c>
      <c r="AJ11" s="2">
        <v>5230.7061000000003</v>
      </c>
      <c r="AK11" s="5">
        <v>44680</v>
      </c>
      <c r="AL11" s="2">
        <v>2676.2013999999999</v>
      </c>
      <c r="AM11" s="5">
        <v>44680</v>
      </c>
      <c r="AN11" s="2">
        <v>3193.9540000000002</v>
      </c>
      <c r="AO11" s="5">
        <v>44680</v>
      </c>
      <c r="AP11" s="2">
        <v>1078.5556999999999</v>
      </c>
      <c r="AQ11" s="5">
        <v>44680</v>
      </c>
      <c r="AR11" s="2">
        <v>1876.6677</v>
      </c>
      <c r="AS11" s="5">
        <v>44680</v>
      </c>
      <c r="AT11" s="2">
        <v>1195.4295999999999</v>
      </c>
      <c r="AU11" s="5">
        <v>44680</v>
      </c>
      <c r="AV11" s="2">
        <v>1441.4387999999999</v>
      </c>
      <c r="AW11" s="5">
        <v>44680</v>
      </c>
      <c r="AX11" s="2">
        <v>1289.8316</v>
      </c>
    </row>
    <row r="12" spans="3:50" x14ac:dyDescent="0.3">
      <c r="C12" s="5">
        <v>44651</v>
      </c>
      <c r="D12" s="2">
        <v>2342.38</v>
      </c>
      <c r="E12" s="5">
        <v>44651</v>
      </c>
      <c r="F12" s="2">
        <v>2228.14</v>
      </c>
      <c r="G12" s="5">
        <v>44651</v>
      </c>
      <c r="H12" s="2">
        <v>2215.38</v>
      </c>
      <c r="I12" s="5">
        <v>44651</v>
      </c>
      <c r="J12" s="2">
        <v>2.3380000000000001</v>
      </c>
      <c r="K12" s="5">
        <v>44651</v>
      </c>
      <c r="L12" s="2">
        <v>378.06400000000002</v>
      </c>
      <c r="M12" s="5">
        <v>44651</v>
      </c>
      <c r="N12" s="2">
        <v>8025.5998</v>
      </c>
      <c r="O12" s="5">
        <v>44651</v>
      </c>
      <c r="P12" s="2">
        <v>1336.8867</v>
      </c>
      <c r="Q12" s="5">
        <v>44651</v>
      </c>
      <c r="R12" s="2">
        <v>142.96350000000001</v>
      </c>
      <c r="S12" s="5">
        <v>44651</v>
      </c>
      <c r="T12" s="2">
        <v>5164.9016000000001</v>
      </c>
      <c r="U12" s="5">
        <v>44651</v>
      </c>
      <c r="V12" s="2">
        <v>560.56790000000001</v>
      </c>
      <c r="W12" s="5">
        <v>44651</v>
      </c>
      <c r="X12" s="2">
        <v>14334.15</v>
      </c>
      <c r="Y12" s="5">
        <v>44651</v>
      </c>
      <c r="Z12" s="2">
        <v>494.97</v>
      </c>
      <c r="AA12" s="5">
        <v>44651</v>
      </c>
      <c r="AB12" s="2">
        <v>2498.2399999999998</v>
      </c>
      <c r="AC12" s="5">
        <v>44651</v>
      </c>
      <c r="AD12" s="2">
        <v>2217.8989000000001</v>
      </c>
      <c r="AE12" s="5">
        <v>44651</v>
      </c>
      <c r="AF12" s="2">
        <v>6568.5389999999998</v>
      </c>
      <c r="AG12" s="5">
        <v>44651</v>
      </c>
      <c r="AH12" s="2">
        <v>3693.877</v>
      </c>
      <c r="AI12" s="5">
        <v>44651</v>
      </c>
      <c r="AJ12" s="2">
        <v>5702.4111999999996</v>
      </c>
      <c r="AK12" s="5">
        <v>44651</v>
      </c>
      <c r="AL12" s="2">
        <v>2970.6170000000002</v>
      </c>
      <c r="AM12" s="5">
        <v>44651</v>
      </c>
      <c r="AN12" s="2">
        <v>3600.1466</v>
      </c>
      <c r="AO12" s="5">
        <v>44651</v>
      </c>
      <c r="AP12" s="2">
        <v>1196.6570999999999</v>
      </c>
      <c r="AQ12" s="5">
        <v>44651</v>
      </c>
      <c r="AR12" s="2">
        <v>2157.085</v>
      </c>
      <c r="AS12" s="5">
        <v>44651</v>
      </c>
      <c r="AT12" s="2">
        <v>1248.4830999999999</v>
      </c>
      <c r="AU12" s="5">
        <v>44651</v>
      </c>
      <c r="AV12" s="2">
        <v>1558.7773</v>
      </c>
      <c r="AW12" s="5">
        <v>44651</v>
      </c>
      <c r="AX12" s="2">
        <v>1310.0101999999999</v>
      </c>
    </row>
    <row r="13" spans="3:50" x14ac:dyDescent="0.3">
      <c r="C13" s="5">
        <v>44620</v>
      </c>
      <c r="D13" s="2">
        <v>2369.5500000000002</v>
      </c>
      <c r="E13" s="5">
        <v>44620</v>
      </c>
      <c r="F13" s="2">
        <v>2213.42</v>
      </c>
      <c r="G13" s="5">
        <v>44620</v>
      </c>
      <c r="H13" s="2">
        <v>2278.69</v>
      </c>
      <c r="I13" s="5">
        <v>44620</v>
      </c>
      <c r="J13" s="2">
        <v>1.825</v>
      </c>
      <c r="K13" s="5">
        <v>44620</v>
      </c>
      <c r="L13" s="2">
        <v>386.98599999999999</v>
      </c>
      <c r="M13" s="5">
        <v>44620</v>
      </c>
      <c r="N13" s="2">
        <v>7738.2884000000004</v>
      </c>
      <c r="O13" s="5">
        <v>44620</v>
      </c>
      <c r="P13" s="2">
        <v>1307.6967</v>
      </c>
      <c r="Q13" s="5">
        <v>44620</v>
      </c>
      <c r="R13" s="2">
        <v>155.04509999999999</v>
      </c>
      <c r="S13" s="5">
        <v>44620</v>
      </c>
      <c r="T13" s="2">
        <v>5119.8873000000003</v>
      </c>
      <c r="U13" s="5">
        <v>44620</v>
      </c>
      <c r="V13" s="2">
        <v>572.91790000000003</v>
      </c>
      <c r="W13" s="5">
        <v>44620</v>
      </c>
      <c r="X13" s="2">
        <v>13433.31</v>
      </c>
      <c r="Y13" s="5">
        <v>44620</v>
      </c>
      <c r="Z13" s="2">
        <v>515.85</v>
      </c>
      <c r="AA13" s="5">
        <v>44620</v>
      </c>
      <c r="AB13" s="2">
        <v>2402.7800000000002</v>
      </c>
      <c r="AC13" s="5">
        <v>44620</v>
      </c>
      <c r="AD13" s="2">
        <v>2268.2559999999999</v>
      </c>
      <c r="AE13" s="5">
        <v>44620</v>
      </c>
      <c r="AF13" s="2">
        <v>6278.8919999999998</v>
      </c>
      <c r="AG13" s="5">
        <v>44620</v>
      </c>
      <c r="AH13" s="2">
        <v>3369.3009999999999</v>
      </c>
      <c r="AI13" s="5">
        <v>44620</v>
      </c>
      <c r="AJ13" s="2">
        <v>5546.3287</v>
      </c>
      <c r="AK13" s="5">
        <v>44620</v>
      </c>
      <c r="AL13" s="2">
        <v>2934.2287000000001</v>
      </c>
      <c r="AM13" s="5">
        <v>44620</v>
      </c>
      <c r="AN13" s="2">
        <v>3478.7743</v>
      </c>
      <c r="AO13" s="5">
        <v>44620</v>
      </c>
      <c r="AP13" s="2">
        <v>1198.8918000000001</v>
      </c>
      <c r="AQ13" s="5">
        <v>44620</v>
      </c>
      <c r="AR13" s="2">
        <v>2056.1790999999998</v>
      </c>
      <c r="AS13" s="5">
        <v>44620</v>
      </c>
      <c r="AT13" s="2">
        <v>1131.2768000000001</v>
      </c>
      <c r="AU13" s="5">
        <v>44620</v>
      </c>
      <c r="AV13" s="2">
        <v>1507.7621999999999</v>
      </c>
      <c r="AW13" s="5">
        <v>44620</v>
      </c>
      <c r="AX13" s="2">
        <v>1202.2752</v>
      </c>
    </row>
    <row r="14" spans="3:50" x14ac:dyDescent="0.3">
      <c r="C14" s="5">
        <v>44592</v>
      </c>
      <c r="D14" s="2">
        <v>2394.13</v>
      </c>
      <c r="E14" s="5">
        <v>44592</v>
      </c>
      <c r="F14" s="2">
        <v>2252.41</v>
      </c>
      <c r="G14" s="5">
        <v>44592</v>
      </c>
      <c r="H14" s="2">
        <v>2304.4</v>
      </c>
      <c r="I14" s="5">
        <v>44592</v>
      </c>
      <c r="J14" s="2">
        <v>1.7766999999999999</v>
      </c>
      <c r="K14" s="5">
        <v>44592</v>
      </c>
      <c r="L14" s="2">
        <v>383.47800000000001</v>
      </c>
      <c r="M14" s="5">
        <v>44592</v>
      </c>
      <c r="N14" s="2">
        <v>7977.3716999999997</v>
      </c>
      <c r="O14" s="5">
        <v>44592</v>
      </c>
      <c r="P14" s="2">
        <v>1341.8943999999999</v>
      </c>
      <c r="Q14" s="5">
        <v>44592</v>
      </c>
      <c r="R14" s="2">
        <v>161.00620000000001</v>
      </c>
      <c r="S14" s="5">
        <v>44592</v>
      </c>
      <c r="T14" s="2">
        <v>5286.1642000000002</v>
      </c>
      <c r="U14" s="5">
        <v>44592</v>
      </c>
      <c r="V14" s="2">
        <v>580.6413</v>
      </c>
      <c r="W14" s="5">
        <v>44592</v>
      </c>
      <c r="X14" s="2">
        <v>13924.82</v>
      </c>
      <c r="Y14" s="5">
        <v>44592</v>
      </c>
      <c r="Z14" s="2">
        <v>517.54</v>
      </c>
      <c r="AA14" s="5">
        <v>44592</v>
      </c>
      <c r="AB14" s="2">
        <v>2397.86</v>
      </c>
      <c r="AC14" s="5">
        <v>44592</v>
      </c>
      <c r="AD14" s="2">
        <v>2338.5526</v>
      </c>
      <c r="AE14" s="5">
        <v>44592</v>
      </c>
      <c r="AF14" s="2">
        <v>6435.1239999999998</v>
      </c>
      <c r="AG14" s="5">
        <v>44592</v>
      </c>
      <c r="AH14" s="2">
        <v>3097.529</v>
      </c>
      <c r="AI14" s="5">
        <v>44592</v>
      </c>
      <c r="AJ14" s="2">
        <v>5687.8158000000003</v>
      </c>
      <c r="AK14" s="5">
        <v>44592</v>
      </c>
      <c r="AL14" s="2">
        <v>2903.2909</v>
      </c>
      <c r="AM14" s="5">
        <v>44592</v>
      </c>
      <c r="AN14" s="2">
        <v>3657.9612000000002</v>
      </c>
      <c r="AO14" s="5">
        <v>44592</v>
      </c>
      <c r="AP14" s="2">
        <v>1215.3416</v>
      </c>
      <c r="AQ14" s="5">
        <v>44592</v>
      </c>
      <c r="AR14" s="2">
        <v>2141.674</v>
      </c>
      <c r="AS14" s="5">
        <v>44592</v>
      </c>
      <c r="AT14" s="2">
        <v>1152.6355000000001</v>
      </c>
      <c r="AU14" s="5">
        <v>44592</v>
      </c>
      <c r="AV14" s="2">
        <v>1521.0354</v>
      </c>
      <c r="AW14" s="5">
        <v>44592</v>
      </c>
      <c r="AX14" s="2">
        <v>1122.2868000000001</v>
      </c>
    </row>
    <row r="15" spans="3:50" x14ac:dyDescent="0.3">
      <c r="C15" s="5">
        <v>44561</v>
      </c>
      <c r="D15" s="2">
        <v>2461.4299999999998</v>
      </c>
      <c r="E15" s="5">
        <v>44561</v>
      </c>
      <c r="F15" s="2">
        <v>2357.52</v>
      </c>
      <c r="G15" s="5">
        <v>44561</v>
      </c>
      <c r="H15" s="2">
        <v>2355.14</v>
      </c>
      <c r="I15" s="5">
        <v>44561</v>
      </c>
      <c r="J15" s="2">
        <v>1.5101</v>
      </c>
      <c r="K15" s="5">
        <v>44561</v>
      </c>
      <c r="L15" s="2">
        <v>391.82799999999997</v>
      </c>
      <c r="M15" s="5">
        <v>44561</v>
      </c>
      <c r="N15" s="2">
        <v>8412.7180000000008</v>
      </c>
      <c r="O15" s="5">
        <v>44561</v>
      </c>
      <c r="P15" s="2">
        <v>1410.9142999999999</v>
      </c>
      <c r="Q15" s="5">
        <v>44561</v>
      </c>
      <c r="R15" s="2">
        <v>165.8614</v>
      </c>
      <c r="S15" s="5">
        <v>44561</v>
      </c>
      <c r="T15" s="2">
        <v>5438.4047</v>
      </c>
      <c r="U15" s="5">
        <v>44561</v>
      </c>
      <c r="V15" s="2">
        <v>589.90959999999995</v>
      </c>
      <c r="W15" s="5">
        <v>44561</v>
      </c>
      <c r="X15" s="2">
        <v>14886.39</v>
      </c>
      <c r="Y15" s="5">
        <v>44561</v>
      </c>
      <c r="Z15" s="2">
        <v>530.01</v>
      </c>
      <c r="AA15" s="5">
        <v>44561</v>
      </c>
      <c r="AB15" s="2">
        <v>2456.08</v>
      </c>
      <c r="AC15" s="5">
        <v>44561</v>
      </c>
      <c r="AD15" s="2">
        <v>2383.7840000000001</v>
      </c>
      <c r="AE15" s="5">
        <v>44561</v>
      </c>
      <c r="AF15" s="2">
        <v>6825.7730000000001</v>
      </c>
      <c r="AG15" s="5">
        <v>44561</v>
      </c>
      <c r="AH15" s="2">
        <v>2774.7260000000001</v>
      </c>
      <c r="AI15" s="5">
        <v>44561</v>
      </c>
      <c r="AJ15" s="2">
        <v>6004.1855999999998</v>
      </c>
      <c r="AK15" s="5">
        <v>44561</v>
      </c>
      <c r="AL15" s="2">
        <v>3212.6019999999999</v>
      </c>
      <c r="AM15" s="5">
        <v>44561</v>
      </c>
      <c r="AN15" s="2">
        <v>3928.4605999999999</v>
      </c>
      <c r="AO15" s="5">
        <v>44561</v>
      </c>
      <c r="AP15" s="2">
        <v>1214.6703</v>
      </c>
      <c r="AQ15" s="5">
        <v>44561</v>
      </c>
      <c r="AR15" s="2">
        <v>2371.1149</v>
      </c>
      <c r="AS15" s="5">
        <v>44561</v>
      </c>
      <c r="AT15" s="2">
        <v>1191.6134</v>
      </c>
      <c r="AU15" s="5">
        <v>44561</v>
      </c>
      <c r="AV15" s="2">
        <v>1596.5</v>
      </c>
      <c r="AW15" s="5">
        <v>44561</v>
      </c>
      <c r="AX15" s="2">
        <v>942.27449999999999</v>
      </c>
    </row>
    <row r="16" spans="3:50" x14ac:dyDescent="0.3">
      <c r="C16" s="5">
        <v>44530</v>
      </c>
      <c r="D16" s="2">
        <v>2416.14</v>
      </c>
      <c r="E16" s="5">
        <v>44530</v>
      </c>
      <c r="F16" s="2">
        <v>2245.39</v>
      </c>
      <c r="G16" s="5">
        <v>44530</v>
      </c>
      <c r="H16" s="2">
        <v>2361.1799999999998</v>
      </c>
      <c r="I16" s="5">
        <v>44530</v>
      </c>
      <c r="J16" s="2">
        <v>1.4442999999999999</v>
      </c>
      <c r="K16" s="5">
        <v>44530</v>
      </c>
      <c r="L16" s="2">
        <v>389.32499999999999</v>
      </c>
      <c r="M16" s="5">
        <v>44530</v>
      </c>
      <c r="N16" s="2">
        <v>8052.3846999999996</v>
      </c>
      <c r="O16" s="5">
        <v>44530</v>
      </c>
      <c r="P16" s="2">
        <v>1356.1247000000001</v>
      </c>
      <c r="Q16" s="5">
        <v>44530</v>
      </c>
      <c r="R16" s="2">
        <v>171.24780000000001</v>
      </c>
      <c r="S16" s="5">
        <v>44530</v>
      </c>
      <c r="T16" s="2">
        <v>5339.3375999999998</v>
      </c>
      <c r="U16" s="5">
        <v>44530</v>
      </c>
      <c r="V16" s="2">
        <v>592.31179999999995</v>
      </c>
      <c r="W16" s="5">
        <v>44530</v>
      </c>
      <c r="X16" s="2">
        <v>13655.74</v>
      </c>
      <c r="Y16" s="5">
        <v>44530</v>
      </c>
      <c r="Z16" s="2">
        <v>531.64</v>
      </c>
      <c r="AA16" s="5">
        <v>44530</v>
      </c>
      <c r="AB16" s="2">
        <v>2368.66</v>
      </c>
      <c r="AC16" s="5">
        <v>44530</v>
      </c>
      <c r="AD16" s="2">
        <v>2337.6390000000001</v>
      </c>
      <c r="AE16" s="5">
        <v>44530</v>
      </c>
      <c r="AF16" s="2">
        <v>6412.5420000000004</v>
      </c>
      <c r="AG16" s="5">
        <v>44530</v>
      </c>
      <c r="AH16" s="2">
        <v>2578.9380000000001</v>
      </c>
      <c r="AI16" s="5">
        <v>44530</v>
      </c>
      <c r="AJ16" s="2">
        <v>5756.3027000000002</v>
      </c>
      <c r="AK16" s="5">
        <v>44530</v>
      </c>
      <c r="AL16" s="2">
        <v>3142.4324000000001</v>
      </c>
      <c r="AM16" s="5">
        <v>44530</v>
      </c>
      <c r="AN16" s="2">
        <v>3799.9371999999998</v>
      </c>
      <c r="AO16" s="5">
        <v>44530</v>
      </c>
      <c r="AP16" s="2">
        <v>1176.1193000000001</v>
      </c>
      <c r="AQ16" s="5">
        <v>44530</v>
      </c>
      <c r="AR16" s="2">
        <v>2377.0861</v>
      </c>
      <c r="AS16" s="5">
        <v>44530</v>
      </c>
      <c r="AT16" s="2">
        <v>1086.8787</v>
      </c>
      <c r="AU16" s="5">
        <v>44530</v>
      </c>
      <c r="AV16" s="2">
        <v>1515.8946000000001</v>
      </c>
      <c r="AW16" s="5">
        <v>44530</v>
      </c>
      <c r="AX16" s="2">
        <v>914.13589999999999</v>
      </c>
    </row>
    <row r="17" spans="3:50" x14ac:dyDescent="0.3">
      <c r="C17" s="5">
        <v>44498</v>
      </c>
      <c r="D17" s="2">
        <v>2439.87</v>
      </c>
      <c r="E17" s="5">
        <v>44498</v>
      </c>
      <c r="F17" s="2">
        <v>2358.91</v>
      </c>
      <c r="G17" s="5">
        <v>44498</v>
      </c>
      <c r="H17" s="2">
        <v>2354.21</v>
      </c>
      <c r="I17" s="5">
        <v>44498</v>
      </c>
      <c r="J17" s="2">
        <v>1.5521</v>
      </c>
      <c r="K17" s="5">
        <v>44498</v>
      </c>
      <c r="L17" s="2">
        <v>386.41800000000001</v>
      </c>
      <c r="M17" s="5">
        <v>44498</v>
      </c>
      <c r="N17" s="2">
        <v>8108.7425999999996</v>
      </c>
      <c r="O17" s="5">
        <v>44498</v>
      </c>
      <c r="P17" s="2">
        <v>1389.1488999999999</v>
      </c>
      <c r="Q17" s="5">
        <v>44498</v>
      </c>
      <c r="R17" s="2">
        <v>181.7407</v>
      </c>
      <c r="S17" s="5">
        <v>44498</v>
      </c>
      <c r="T17" s="2">
        <v>5322.1661000000004</v>
      </c>
      <c r="U17" s="5">
        <v>44498</v>
      </c>
      <c r="V17" s="2">
        <v>588.11659999999995</v>
      </c>
      <c r="W17" s="5">
        <v>44498</v>
      </c>
      <c r="X17" s="2">
        <v>13737.92</v>
      </c>
      <c r="Y17" s="5">
        <v>44498</v>
      </c>
      <c r="Z17" s="2">
        <v>525.9</v>
      </c>
      <c r="AA17" s="5">
        <v>44498</v>
      </c>
      <c r="AB17" s="2">
        <v>2401.1999999999998</v>
      </c>
      <c r="AC17" s="5">
        <v>44498</v>
      </c>
      <c r="AD17" s="2">
        <v>2436.9389999999999</v>
      </c>
      <c r="AE17" s="5">
        <v>44498</v>
      </c>
      <c r="AF17" s="2">
        <v>6555.7370000000001</v>
      </c>
      <c r="AG17" s="5">
        <v>44498</v>
      </c>
      <c r="AH17" s="2">
        <v>2891.951</v>
      </c>
      <c r="AI17" s="5">
        <v>44498</v>
      </c>
      <c r="AJ17" s="2">
        <v>5883.1500999999998</v>
      </c>
      <c r="AK17" s="5">
        <v>44498</v>
      </c>
      <c r="AL17" s="2">
        <v>3279.7865999999999</v>
      </c>
      <c r="AM17" s="5">
        <v>44498</v>
      </c>
      <c r="AN17" s="2">
        <v>3641.5661</v>
      </c>
      <c r="AO17" s="5">
        <v>44498</v>
      </c>
      <c r="AP17" s="2">
        <v>1246.9813999999999</v>
      </c>
      <c r="AQ17" s="5">
        <v>44498</v>
      </c>
      <c r="AR17" s="2">
        <v>2331.2022999999999</v>
      </c>
      <c r="AS17" s="5">
        <v>44498</v>
      </c>
      <c r="AT17" s="2">
        <v>1105.1076</v>
      </c>
      <c r="AU17" s="5">
        <v>44498</v>
      </c>
      <c r="AV17" s="2">
        <v>1570.8352</v>
      </c>
      <c r="AW17" s="5">
        <v>44498</v>
      </c>
      <c r="AX17" s="2">
        <v>963.86180000000002</v>
      </c>
    </row>
    <row r="18" spans="3:50" x14ac:dyDescent="0.3">
      <c r="C18" s="5">
        <v>44469</v>
      </c>
      <c r="D18" s="2">
        <v>2444.06</v>
      </c>
      <c r="E18" s="5">
        <v>44469</v>
      </c>
      <c r="F18" s="2">
        <v>2292.77</v>
      </c>
      <c r="G18" s="5">
        <v>44469</v>
      </c>
      <c r="H18" s="2">
        <v>2354.86</v>
      </c>
      <c r="I18" s="5">
        <v>44469</v>
      </c>
      <c r="J18" s="2">
        <v>1.4873000000000001</v>
      </c>
      <c r="K18" s="5">
        <v>44469</v>
      </c>
      <c r="L18" s="2">
        <v>382.28800000000001</v>
      </c>
      <c r="M18" s="5">
        <v>44469</v>
      </c>
      <c r="N18" s="2">
        <v>7577.9011</v>
      </c>
      <c r="O18" s="5">
        <v>44469</v>
      </c>
      <c r="P18" s="2">
        <v>1321.4137000000001</v>
      </c>
      <c r="Q18" s="5">
        <v>44469</v>
      </c>
      <c r="R18" s="2">
        <v>176.30860000000001</v>
      </c>
      <c r="S18" s="5">
        <v>44469</v>
      </c>
      <c r="T18" s="2">
        <v>5043.1494000000002</v>
      </c>
      <c r="U18" s="5">
        <v>44469</v>
      </c>
      <c r="V18" s="2">
        <v>589.65859999999998</v>
      </c>
      <c r="W18" s="5">
        <v>44469</v>
      </c>
      <c r="X18" s="2">
        <v>12699.4</v>
      </c>
      <c r="Y18" s="5">
        <v>44469</v>
      </c>
      <c r="Z18" s="2">
        <v>528.24</v>
      </c>
      <c r="AA18" s="5">
        <v>44469</v>
      </c>
      <c r="AB18" s="2">
        <v>2296.17</v>
      </c>
      <c r="AC18" s="5">
        <v>44469</v>
      </c>
      <c r="AD18" s="2">
        <v>2412.8074000000001</v>
      </c>
      <c r="AE18" s="5">
        <v>44469</v>
      </c>
      <c r="AF18" s="2">
        <v>6184.5219999999999</v>
      </c>
      <c r="AG18" s="5">
        <v>44469</v>
      </c>
      <c r="AH18" s="2">
        <v>2733.489</v>
      </c>
      <c r="AI18" s="5">
        <v>44469</v>
      </c>
      <c r="AJ18" s="2">
        <v>5566.6106</v>
      </c>
      <c r="AK18" s="5">
        <v>44469</v>
      </c>
      <c r="AL18" s="2">
        <v>3145.9603000000002</v>
      </c>
      <c r="AM18" s="5">
        <v>44469</v>
      </c>
      <c r="AN18" s="2">
        <v>3366.5684000000001</v>
      </c>
      <c r="AO18" s="5">
        <v>44469</v>
      </c>
      <c r="AP18" s="2">
        <v>1162.1777999999999</v>
      </c>
      <c r="AQ18" s="5">
        <v>44469</v>
      </c>
      <c r="AR18" s="2">
        <v>2101.3744000000002</v>
      </c>
      <c r="AS18" s="5">
        <v>44469</v>
      </c>
      <c r="AT18" s="2">
        <v>1055.1857</v>
      </c>
      <c r="AU18" s="5">
        <v>44469</v>
      </c>
      <c r="AV18" s="2">
        <v>1469.7367999999999</v>
      </c>
      <c r="AW18" s="5">
        <v>44469</v>
      </c>
      <c r="AX18" s="2">
        <v>873.35910000000001</v>
      </c>
    </row>
    <row r="19" spans="3:50" x14ac:dyDescent="0.3">
      <c r="C19" s="5">
        <v>44439</v>
      </c>
      <c r="D19" s="2">
        <v>2444.3200000000002</v>
      </c>
      <c r="E19" s="5">
        <v>44439</v>
      </c>
      <c r="F19" s="2">
        <v>2367.3200000000002</v>
      </c>
      <c r="G19" s="5">
        <v>44439</v>
      </c>
      <c r="H19" s="2">
        <v>2375.4299999999998</v>
      </c>
      <c r="I19" s="5">
        <v>44439</v>
      </c>
      <c r="J19" s="2">
        <v>1.3088</v>
      </c>
      <c r="K19" s="5">
        <v>44439</v>
      </c>
      <c r="L19" s="2">
        <v>386.18700000000001</v>
      </c>
      <c r="M19" s="5">
        <v>44439</v>
      </c>
      <c r="N19" s="2">
        <v>7947.6567999999997</v>
      </c>
      <c r="O19" s="5">
        <v>44439</v>
      </c>
      <c r="P19" s="2">
        <v>1377.6267</v>
      </c>
      <c r="Q19" s="5">
        <v>44439</v>
      </c>
      <c r="R19" s="2">
        <v>185.4443</v>
      </c>
      <c r="S19" s="5">
        <v>44439</v>
      </c>
      <c r="T19" s="2">
        <v>5510.2646999999997</v>
      </c>
      <c r="U19" s="5">
        <v>44439</v>
      </c>
      <c r="V19" s="2">
        <v>595.27869999999996</v>
      </c>
      <c r="W19" s="5">
        <v>44439</v>
      </c>
      <c r="X19" s="2">
        <v>13441.75</v>
      </c>
      <c r="Y19" s="5">
        <v>44439</v>
      </c>
      <c r="Z19" s="2">
        <v>536.77</v>
      </c>
      <c r="AA19" s="5">
        <v>44439</v>
      </c>
      <c r="AB19" s="2">
        <v>2325.11</v>
      </c>
      <c r="AC19" s="5">
        <v>44439</v>
      </c>
      <c r="AD19" s="2">
        <v>2511.6529</v>
      </c>
      <c r="AE19" s="5">
        <v>44439</v>
      </c>
      <c r="AF19" s="2">
        <v>6558.77</v>
      </c>
      <c r="AG19" s="5">
        <v>44439</v>
      </c>
      <c r="AH19" s="2">
        <v>2577.953</v>
      </c>
      <c r="AI19" s="5">
        <v>44439</v>
      </c>
      <c r="AJ19" s="2">
        <v>5804.5825000000004</v>
      </c>
      <c r="AK19" s="5">
        <v>44439</v>
      </c>
      <c r="AL19" s="2">
        <v>3241.5527999999999</v>
      </c>
      <c r="AM19" s="5">
        <v>44439</v>
      </c>
      <c r="AN19" s="2">
        <v>3573.2591000000002</v>
      </c>
      <c r="AO19" s="5">
        <v>44439</v>
      </c>
      <c r="AP19" s="2">
        <v>1184.0688</v>
      </c>
      <c r="AQ19" s="5">
        <v>44439</v>
      </c>
      <c r="AR19" s="2">
        <v>2156.5513000000001</v>
      </c>
      <c r="AS19" s="5">
        <v>44439</v>
      </c>
      <c r="AT19" s="2">
        <v>1124.7132999999999</v>
      </c>
      <c r="AU19" s="5">
        <v>44439</v>
      </c>
      <c r="AV19" s="2">
        <v>1566.0007000000001</v>
      </c>
      <c r="AW19" s="5">
        <v>44439</v>
      </c>
      <c r="AX19" s="2">
        <v>798.52800000000002</v>
      </c>
    </row>
    <row r="20" spans="3:50" x14ac:dyDescent="0.3">
      <c r="C20" s="5">
        <v>44407</v>
      </c>
      <c r="D20" s="2">
        <v>2431.83</v>
      </c>
      <c r="E20" s="5">
        <v>44407</v>
      </c>
      <c r="F20" s="2">
        <v>2335.23</v>
      </c>
      <c r="G20" s="5">
        <v>44407</v>
      </c>
      <c r="H20" s="2">
        <v>2379.96</v>
      </c>
      <c r="I20" s="5">
        <v>44407</v>
      </c>
      <c r="J20" s="2">
        <v>1.2222999999999999</v>
      </c>
      <c r="K20" s="5">
        <v>44407</v>
      </c>
      <c r="L20" s="2">
        <v>388.2</v>
      </c>
      <c r="M20" s="5">
        <v>44407</v>
      </c>
      <c r="N20" s="2">
        <v>7713.1270000000004</v>
      </c>
      <c r="O20" s="5">
        <v>44407</v>
      </c>
      <c r="P20" s="2">
        <v>1343.5569</v>
      </c>
      <c r="Q20" s="5">
        <v>44407</v>
      </c>
      <c r="R20" s="2">
        <v>185.27600000000001</v>
      </c>
      <c r="S20" s="5">
        <v>44407</v>
      </c>
      <c r="T20" s="2">
        <v>5368.7055</v>
      </c>
      <c r="U20" s="5">
        <v>44407</v>
      </c>
      <c r="V20" s="2">
        <v>596.47370000000001</v>
      </c>
      <c r="W20" s="5">
        <v>44407</v>
      </c>
      <c r="X20" s="2">
        <v>13210.17</v>
      </c>
      <c r="Y20" s="5">
        <v>44407</v>
      </c>
      <c r="Z20" s="2">
        <v>538.91999999999996</v>
      </c>
      <c r="AA20" s="5">
        <v>44407</v>
      </c>
      <c r="AB20" s="2">
        <v>2278.46</v>
      </c>
      <c r="AC20" s="5">
        <v>44407</v>
      </c>
      <c r="AD20" s="2">
        <v>2447.2229000000002</v>
      </c>
      <c r="AE20" s="5">
        <v>44407</v>
      </c>
      <c r="AF20" s="2">
        <v>6471.0969999999998</v>
      </c>
      <c r="AG20" s="5">
        <v>44407</v>
      </c>
      <c r="AH20" s="2">
        <v>2638.6889999999999</v>
      </c>
      <c r="AI20" s="5">
        <v>44407</v>
      </c>
      <c r="AJ20" s="2">
        <v>5661.6670999999997</v>
      </c>
      <c r="AK20" s="5">
        <v>44407</v>
      </c>
      <c r="AL20" s="2">
        <v>3170.7008999999998</v>
      </c>
      <c r="AM20" s="5">
        <v>44407</v>
      </c>
      <c r="AN20" s="2">
        <v>3450.3382999999999</v>
      </c>
      <c r="AO20" s="5">
        <v>44407</v>
      </c>
      <c r="AP20" s="2">
        <v>1126.1919</v>
      </c>
      <c r="AQ20" s="5">
        <v>44407</v>
      </c>
      <c r="AR20" s="2">
        <v>2111.8263999999999</v>
      </c>
      <c r="AS20" s="5">
        <v>44407</v>
      </c>
      <c r="AT20" s="2">
        <v>1081.6886</v>
      </c>
      <c r="AU20" s="5">
        <v>44407</v>
      </c>
      <c r="AV20" s="2">
        <v>1548.2437</v>
      </c>
      <c r="AW20" s="5">
        <v>44407</v>
      </c>
      <c r="AX20" s="2">
        <v>815.19240000000002</v>
      </c>
    </row>
    <row r="21" spans="3:50" x14ac:dyDescent="0.3">
      <c r="C21" s="5">
        <v>44377</v>
      </c>
      <c r="D21" s="2">
        <v>2422.6</v>
      </c>
      <c r="E21" s="5">
        <v>44377</v>
      </c>
      <c r="F21" s="2">
        <v>2321.3000000000002</v>
      </c>
      <c r="G21" s="5">
        <v>44377</v>
      </c>
      <c r="H21" s="2">
        <v>2353.64</v>
      </c>
      <c r="I21" s="5">
        <v>44377</v>
      </c>
      <c r="J21" s="2">
        <v>1.468</v>
      </c>
      <c r="K21" s="5">
        <v>44377</v>
      </c>
      <c r="L21" s="2">
        <v>374.29</v>
      </c>
      <c r="M21" s="5">
        <v>44377</v>
      </c>
      <c r="N21" s="2">
        <v>7534.1665999999996</v>
      </c>
      <c r="O21" s="5">
        <v>44377</v>
      </c>
      <c r="P21" s="2">
        <v>1333.982</v>
      </c>
      <c r="Q21" s="5">
        <v>44377</v>
      </c>
      <c r="R21" s="2">
        <v>214.8252</v>
      </c>
      <c r="S21" s="5">
        <v>44377</v>
      </c>
      <c r="T21" s="2">
        <v>5036.4327999999996</v>
      </c>
      <c r="U21" s="5">
        <v>44377</v>
      </c>
      <c r="V21" s="2">
        <v>589.15139999999997</v>
      </c>
      <c r="W21" s="5">
        <v>44377</v>
      </c>
      <c r="X21" s="2">
        <v>12542.59</v>
      </c>
      <c r="Y21" s="5">
        <v>44377</v>
      </c>
      <c r="Z21" s="2">
        <v>528.32000000000005</v>
      </c>
      <c r="AA21" s="5">
        <v>44377</v>
      </c>
      <c r="AB21" s="2">
        <v>2254.16</v>
      </c>
      <c r="AC21" s="5">
        <v>44377</v>
      </c>
      <c r="AD21" s="2">
        <v>2622.7388000000001</v>
      </c>
      <c r="AE21" s="5">
        <v>44377</v>
      </c>
      <c r="AF21" s="2">
        <v>6229.7749999999996</v>
      </c>
      <c r="AG21" s="5">
        <v>44377</v>
      </c>
      <c r="AH21" s="2">
        <v>2597.7930000000001</v>
      </c>
      <c r="AI21" s="5">
        <v>44377</v>
      </c>
      <c r="AJ21" s="2">
        <v>5560.5703000000003</v>
      </c>
      <c r="AK21" s="5">
        <v>44377</v>
      </c>
      <c r="AL21" s="2">
        <v>3289.4807000000001</v>
      </c>
      <c r="AM21" s="5">
        <v>44377</v>
      </c>
      <c r="AN21" s="2">
        <v>3321.97</v>
      </c>
      <c r="AO21" s="5">
        <v>44377</v>
      </c>
      <c r="AP21" s="2">
        <v>1131.1513</v>
      </c>
      <c r="AQ21" s="5">
        <v>44377</v>
      </c>
      <c r="AR21" s="2">
        <v>2101.2503000000002</v>
      </c>
      <c r="AS21" s="5">
        <v>44377</v>
      </c>
      <c r="AT21" s="2">
        <v>1036.7810999999999</v>
      </c>
      <c r="AU21" s="5">
        <v>44377</v>
      </c>
      <c r="AV21" s="2">
        <v>1534.5631000000001</v>
      </c>
      <c r="AW21" s="5">
        <v>44377</v>
      </c>
      <c r="AX21" s="2">
        <v>888.66589999999997</v>
      </c>
    </row>
    <row r="22" spans="3:50" x14ac:dyDescent="0.3">
      <c r="C22" s="5">
        <v>44347</v>
      </c>
      <c r="D22" s="2">
        <v>2390.58</v>
      </c>
      <c r="E22" s="5">
        <v>44347</v>
      </c>
      <c r="F22" s="2">
        <v>2348.12</v>
      </c>
      <c r="G22" s="5">
        <v>44347</v>
      </c>
      <c r="H22" s="2">
        <v>2337.2199999999998</v>
      </c>
      <c r="I22" s="5">
        <v>44347</v>
      </c>
      <c r="J22" s="2">
        <v>1.5943000000000001</v>
      </c>
      <c r="K22" s="5">
        <v>44347</v>
      </c>
      <c r="L22" s="2">
        <v>372.61</v>
      </c>
      <c r="M22" s="5">
        <v>44347</v>
      </c>
      <c r="N22" s="2">
        <v>7362.3164999999999</v>
      </c>
      <c r="O22" s="5">
        <v>44347</v>
      </c>
      <c r="P22" s="2">
        <v>1316.1639</v>
      </c>
      <c r="Q22" s="5">
        <v>44347</v>
      </c>
      <c r="R22" s="2">
        <v>214.44929999999999</v>
      </c>
      <c r="S22" s="5">
        <v>44347</v>
      </c>
      <c r="T22" s="2">
        <v>5013.8833999999997</v>
      </c>
      <c r="U22" s="5">
        <v>44347</v>
      </c>
      <c r="V22" s="2">
        <v>586.29200000000003</v>
      </c>
      <c r="W22" s="5">
        <v>44347</v>
      </c>
      <c r="X22" s="2">
        <v>12261.08</v>
      </c>
      <c r="Y22" s="5">
        <v>44347</v>
      </c>
      <c r="Z22" s="2">
        <v>523.82000000000005</v>
      </c>
      <c r="AA22" s="5">
        <v>44347</v>
      </c>
      <c r="AB22" s="2">
        <v>2205.5</v>
      </c>
      <c r="AC22" s="5">
        <v>44347</v>
      </c>
      <c r="AD22" s="2">
        <v>2617.2118</v>
      </c>
      <c r="AE22" s="5">
        <v>44347</v>
      </c>
      <c r="AF22" s="2">
        <v>6174.2470000000003</v>
      </c>
      <c r="AG22" s="5">
        <v>44347</v>
      </c>
      <c r="AH22" s="2">
        <v>2490.8620000000001</v>
      </c>
      <c r="AI22" s="5">
        <v>44347</v>
      </c>
      <c r="AJ22" s="2">
        <v>5476.9714000000004</v>
      </c>
      <c r="AK22" s="5">
        <v>44347</v>
      </c>
      <c r="AL22" s="2">
        <v>3226.9645999999998</v>
      </c>
      <c r="AM22" s="5">
        <v>44347</v>
      </c>
      <c r="AN22" s="2">
        <v>3106.0441999999998</v>
      </c>
      <c r="AO22" s="5">
        <v>44347</v>
      </c>
      <c r="AP22" s="2">
        <v>1165.6873000000001</v>
      </c>
      <c r="AQ22" s="5">
        <v>44347</v>
      </c>
      <c r="AR22" s="2">
        <v>2024.0613000000001</v>
      </c>
      <c r="AS22" s="5">
        <v>44347</v>
      </c>
      <c r="AT22" s="2">
        <v>1059.7372</v>
      </c>
      <c r="AU22" s="5">
        <v>44347</v>
      </c>
      <c r="AV22" s="2">
        <v>1569.2968000000001</v>
      </c>
      <c r="AW22" s="5">
        <v>44347</v>
      </c>
      <c r="AX22" s="2">
        <v>849.5797</v>
      </c>
    </row>
    <row r="23" spans="3:50" x14ac:dyDescent="0.3">
      <c r="C23" s="5">
        <v>44316</v>
      </c>
      <c r="D23" s="2">
        <v>2383.5300000000002</v>
      </c>
      <c r="E23" s="5">
        <v>44316</v>
      </c>
      <c r="F23" s="2">
        <v>2277.0100000000002</v>
      </c>
      <c r="G23" s="5">
        <v>44316</v>
      </c>
      <c r="H23" s="2">
        <v>2329.61</v>
      </c>
      <c r="I23" s="5">
        <v>44316</v>
      </c>
      <c r="J23" s="2">
        <v>1.6258999999999999</v>
      </c>
      <c r="K23" s="5">
        <v>44316</v>
      </c>
      <c r="L23" s="2">
        <v>368.43599999999998</v>
      </c>
      <c r="M23" s="5">
        <v>44316</v>
      </c>
      <c r="N23" s="2">
        <v>7311.2723999999998</v>
      </c>
      <c r="O23" s="5">
        <v>44316</v>
      </c>
      <c r="P23" s="2">
        <v>1295.3857</v>
      </c>
      <c r="Q23" s="5">
        <v>44316</v>
      </c>
      <c r="R23" s="2">
        <v>212.92699999999999</v>
      </c>
      <c r="S23" s="5">
        <v>44316</v>
      </c>
      <c r="T23" s="2">
        <v>4815.3220000000001</v>
      </c>
      <c r="U23" s="5">
        <v>44316</v>
      </c>
      <c r="V23" s="2">
        <v>584.98630000000003</v>
      </c>
      <c r="W23" s="5">
        <v>44316</v>
      </c>
      <c r="X23" s="2">
        <v>12151.74</v>
      </c>
      <c r="Y23" s="5">
        <v>44316</v>
      </c>
      <c r="Z23" s="2">
        <v>520.62</v>
      </c>
      <c r="AA23" s="5">
        <v>44316</v>
      </c>
      <c r="AB23" s="2">
        <v>2158.89</v>
      </c>
      <c r="AC23" s="5">
        <v>44316</v>
      </c>
      <c r="AD23" s="2">
        <v>2557.4396000000002</v>
      </c>
      <c r="AE23" s="5">
        <v>44316</v>
      </c>
      <c r="AF23" s="2">
        <v>6062.7719999999999</v>
      </c>
      <c r="AG23" s="5">
        <v>44316</v>
      </c>
      <c r="AH23" s="2">
        <v>2429.5949999999998</v>
      </c>
      <c r="AI23" s="5">
        <v>44316</v>
      </c>
      <c r="AJ23" s="2">
        <v>5396.4183000000003</v>
      </c>
      <c r="AK23" s="5">
        <v>44316</v>
      </c>
      <c r="AL23" s="2">
        <v>3220.3308000000002</v>
      </c>
      <c r="AM23" s="5">
        <v>44316</v>
      </c>
      <c r="AN23" s="2">
        <v>3134.5969</v>
      </c>
      <c r="AO23" s="5">
        <v>44316</v>
      </c>
      <c r="AP23" s="2">
        <v>1112.4496999999999</v>
      </c>
      <c r="AQ23" s="5">
        <v>44316</v>
      </c>
      <c r="AR23" s="2">
        <v>2104.3397</v>
      </c>
      <c r="AS23" s="5">
        <v>44316</v>
      </c>
      <c r="AT23" s="2">
        <v>1085.5400999999999</v>
      </c>
      <c r="AU23" s="5">
        <v>44316</v>
      </c>
      <c r="AV23" s="2">
        <v>1521.5875000000001</v>
      </c>
      <c r="AW23" s="5">
        <v>44316</v>
      </c>
      <c r="AX23" s="2">
        <v>803.24599999999998</v>
      </c>
    </row>
    <row r="24" spans="3:50" x14ac:dyDescent="0.3">
      <c r="C24" s="5">
        <v>44286</v>
      </c>
      <c r="D24" s="2">
        <v>2357.92</v>
      </c>
      <c r="E24" s="5">
        <v>44286</v>
      </c>
      <c r="F24" s="2">
        <v>2213.44</v>
      </c>
      <c r="G24" s="5">
        <v>44286</v>
      </c>
      <c r="H24" s="2">
        <v>2311.35</v>
      </c>
      <c r="I24" s="5">
        <v>44286</v>
      </c>
      <c r="J24" s="2">
        <v>1.7403999999999999</v>
      </c>
      <c r="K24" s="5">
        <v>44286</v>
      </c>
      <c r="L24" s="2">
        <v>362.08</v>
      </c>
      <c r="M24" s="5">
        <v>44286</v>
      </c>
      <c r="N24" s="2">
        <v>6940.8522000000003</v>
      </c>
      <c r="O24" s="5">
        <v>44286</v>
      </c>
      <c r="P24" s="2">
        <v>1240.6838</v>
      </c>
      <c r="Q24" s="5">
        <v>44286</v>
      </c>
      <c r="R24" s="2">
        <v>210.20820000000001</v>
      </c>
      <c r="S24" s="5">
        <v>44286</v>
      </c>
      <c r="T24" s="2">
        <v>4581.8199000000004</v>
      </c>
      <c r="U24" s="5">
        <v>44286</v>
      </c>
      <c r="V24" s="2">
        <v>583.46100000000001</v>
      </c>
      <c r="W24" s="5">
        <v>44286</v>
      </c>
      <c r="X24" s="2">
        <v>11222.73</v>
      </c>
      <c r="Y24" s="5">
        <v>44286</v>
      </c>
      <c r="Z24" s="2">
        <v>515.41999999999996</v>
      </c>
      <c r="AA24" s="5">
        <v>44286</v>
      </c>
      <c r="AB24" s="2">
        <v>2137.62</v>
      </c>
      <c r="AC24" s="5">
        <v>44286</v>
      </c>
      <c r="AD24" s="2">
        <v>2494.9776000000002</v>
      </c>
      <c r="AE24" s="5">
        <v>44286</v>
      </c>
      <c r="AF24" s="2">
        <v>5693.3779999999997</v>
      </c>
      <c r="AG24" s="5">
        <v>44286</v>
      </c>
      <c r="AH24" s="2">
        <v>2244.8319999999999</v>
      </c>
      <c r="AI24" s="5">
        <v>44286</v>
      </c>
      <c r="AJ24" s="2">
        <v>5154.4479000000001</v>
      </c>
      <c r="AK24" s="5">
        <v>44286</v>
      </c>
      <c r="AL24" s="2">
        <v>3154.0978</v>
      </c>
      <c r="AM24" s="5">
        <v>44286</v>
      </c>
      <c r="AN24" s="2">
        <v>2977.8602000000001</v>
      </c>
      <c r="AO24" s="5">
        <v>44286</v>
      </c>
      <c r="AP24" s="2">
        <v>1043.8471</v>
      </c>
      <c r="AQ24" s="5">
        <v>44286</v>
      </c>
      <c r="AR24" s="2">
        <v>1964.7646999999999</v>
      </c>
      <c r="AS24" s="5">
        <v>44286</v>
      </c>
      <c r="AT24" s="2">
        <v>1041.0273</v>
      </c>
      <c r="AU24" s="5">
        <v>44286</v>
      </c>
      <c r="AV24" s="2">
        <v>1468.8049000000001</v>
      </c>
      <c r="AW24" s="5">
        <v>44286</v>
      </c>
      <c r="AX24" s="2">
        <v>798.54160000000002</v>
      </c>
    </row>
    <row r="25" spans="3:50" x14ac:dyDescent="0.3">
      <c r="C25" s="5">
        <v>44253</v>
      </c>
      <c r="D25" s="2">
        <v>2354.4</v>
      </c>
      <c r="E25" s="5">
        <v>44253</v>
      </c>
      <c r="F25" s="2">
        <v>2168.0500000000002</v>
      </c>
      <c r="G25" s="5">
        <v>44253</v>
      </c>
      <c r="H25" s="2">
        <v>2340.58</v>
      </c>
      <c r="I25" s="5">
        <v>44253</v>
      </c>
      <c r="J25" s="2">
        <v>1.4049</v>
      </c>
      <c r="K25" s="5">
        <v>44253</v>
      </c>
      <c r="L25" s="2">
        <v>363.34</v>
      </c>
      <c r="M25" s="5">
        <v>44253</v>
      </c>
      <c r="N25" s="2">
        <v>6649.6809000000003</v>
      </c>
      <c r="O25" s="5">
        <v>44253</v>
      </c>
      <c r="P25" s="2">
        <v>1207.6602</v>
      </c>
      <c r="Q25" s="5">
        <v>44253</v>
      </c>
      <c r="R25" s="2">
        <v>223.81389999999999</v>
      </c>
      <c r="S25" s="5">
        <v>44253</v>
      </c>
      <c r="T25" s="2">
        <v>4423.8145999999997</v>
      </c>
      <c r="U25" s="5">
        <v>44253</v>
      </c>
      <c r="V25" s="2">
        <v>585.76890000000003</v>
      </c>
      <c r="W25" s="5">
        <v>44253</v>
      </c>
      <c r="X25" s="2">
        <v>10725.04</v>
      </c>
      <c r="Y25" s="5">
        <v>44253</v>
      </c>
      <c r="Z25" s="2">
        <v>528.23</v>
      </c>
      <c r="AA25" s="5">
        <v>44253</v>
      </c>
      <c r="AB25" s="2">
        <v>2050.23</v>
      </c>
      <c r="AC25" s="5">
        <v>44253</v>
      </c>
      <c r="AD25" s="2">
        <v>2532.5255000000002</v>
      </c>
      <c r="AE25" s="5">
        <v>44253</v>
      </c>
      <c r="AF25" s="2">
        <v>5528.973</v>
      </c>
      <c r="AG25" s="5">
        <v>44253</v>
      </c>
      <c r="AH25" s="2">
        <v>2294.2510000000002</v>
      </c>
      <c r="AI25" s="5">
        <v>44253</v>
      </c>
      <c r="AJ25" s="2">
        <v>4985.1075000000001</v>
      </c>
      <c r="AK25" s="5">
        <v>44253</v>
      </c>
      <c r="AL25" s="2">
        <v>3122.8416999999999</v>
      </c>
      <c r="AM25" s="5">
        <v>44253</v>
      </c>
      <c r="AN25" s="2">
        <v>2928.3843999999999</v>
      </c>
      <c r="AO25" s="5">
        <v>44253</v>
      </c>
      <c r="AP25" s="2">
        <v>986.58849999999995</v>
      </c>
      <c r="AQ25" s="5">
        <v>44253</v>
      </c>
      <c r="AR25" s="2">
        <v>1895.5030999999999</v>
      </c>
      <c r="AS25" s="5">
        <v>44253</v>
      </c>
      <c r="AT25" s="2">
        <v>941.98450000000003</v>
      </c>
      <c r="AU25" s="5">
        <v>44253</v>
      </c>
      <c r="AV25" s="2">
        <v>1348.6088999999999</v>
      </c>
      <c r="AW25" s="5">
        <v>44253</v>
      </c>
      <c r="AX25" s="2">
        <v>776.92970000000003</v>
      </c>
    </row>
    <row r="26" spans="3:50" x14ac:dyDescent="0.3">
      <c r="C26" s="5">
        <v>44225</v>
      </c>
      <c r="D26" s="2">
        <v>2345.7800000000002</v>
      </c>
      <c r="E26" s="5">
        <v>44225</v>
      </c>
      <c r="F26" s="2">
        <v>2116.96</v>
      </c>
      <c r="G26" s="5">
        <v>44225</v>
      </c>
      <c r="H26" s="2">
        <v>2374.87</v>
      </c>
      <c r="I26" s="5">
        <v>44225</v>
      </c>
      <c r="J26" s="2">
        <v>1.0654999999999999</v>
      </c>
      <c r="K26" s="5">
        <v>44225</v>
      </c>
      <c r="L26" s="2">
        <v>371.12799999999999</v>
      </c>
      <c r="M26" s="5">
        <v>44225</v>
      </c>
      <c r="N26" s="2">
        <v>6471.232</v>
      </c>
      <c r="O26" s="5">
        <v>44225</v>
      </c>
      <c r="P26" s="2">
        <v>1179.9521</v>
      </c>
      <c r="Q26" s="5">
        <v>44225</v>
      </c>
      <c r="R26" s="2">
        <v>226.04859999999999</v>
      </c>
      <c r="S26" s="5">
        <v>44225</v>
      </c>
      <c r="T26" s="2">
        <v>4476.0127000000002</v>
      </c>
      <c r="U26" s="5">
        <v>44225</v>
      </c>
      <c r="V26" s="2">
        <v>595.02459999999996</v>
      </c>
      <c r="W26" s="5">
        <v>44225</v>
      </c>
      <c r="X26" s="2">
        <v>10182.01</v>
      </c>
      <c r="Y26" s="5">
        <v>44225</v>
      </c>
      <c r="Z26" s="2">
        <v>540.89</v>
      </c>
      <c r="AA26" s="5">
        <v>44225</v>
      </c>
      <c r="AB26" s="2">
        <v>2021.54</v>
      </c>
      <c r="AC26" s="5">
        <v>44225</v>
      </c>
      <c r="AD26" s="2">
        <v>2513.2402999999999</v>
      </c>
      <c r="AE26" s="5">
        <v>44225</v>
      </c>
      <c r="AF26" s="2">
        <v>5323.7290000000003</v>
      </c>
      <c r="AG26" s="5">
        <v>44225</v>
      </c>
      <c r="AH26" s="2">
        <v>2074.6979999999999</v>
      </c>
      <c r="AI26" s="5">
        <v>44225</v>
      </c>
      <c r="AJ26" s="2">
        <v>4858.8240999999998</v>
      </c>
      <c r="AK26" s="5">
        <v>44225</v>
      </c>
      <c r="AL26" s="2">
        <v>2939.6532000000002</v>
      </c>
      <c r="AM26" s="5">
        <v>44225</v>
      </c>
      <c r="AN26" s="2">
        <v>2893.4677999999999</v>
      </c>
      <c r="AO26" s="5">
        <v>44225</v>
      </c>
      <c r="AP26" s="2">
        <v>884.89779999999996</v>
      </c>
      <c r="AQ26" s="5">
        <v>44225</v>
      </c>
      <c r="AR26" s="2">
        <v>1913.2809999999999</v>
      </c>
      <c r="AS26" s="5">
        <v>44225</v>
      </c>
      <c r="AT26" s="2">
        <v>1003.4109</v>
      </c>
      <c r="AU26" s="5">
        <v>44225</v>
      </c>
      <c r="AV26" s="2">
        <v>1261.6581000000001</v>
      </c>
      <c r="AW26" s="5">
        <v>44225</v>
      </c>
      <c r="AX26" s="2">
        <v>633.42470000000003</v>
      </c>
    </row>
    <row r="27" spans="3:50" x14ac:dyDescent="0.3">
      <c r="C27" s="5">
        <v>44196</v>
      </c>
      <c r="D27" s="2">
        <v>2338.0500000000002</v>
      </c>
      <c r="E27" s="5">
        <v>44196</v>
      </c>
      <c r="F27" s="2">
        <v>2140.71</v>
      </c>
      <c r="G27" s="5">
        <v>44196</v>
      </c>
      <c r="H27" s="2">
        <v>2392.02</v>
      </c>
      <c r="I27" s="5">
        <v>44196</v>
      </c>
      <c r="J27" s="2">
        <v>0.91320000000000001</v>
      </c>
      <c r="K27" s="5">
        <v>44196</v>
      </c>
      <c r="L27" s="2">
        <v>369.06599999999997</v>
      </c>
      <c r="M27" s="5">
        <v>44196</v>
      </c>
      <c r="N27" s="2">
        <v>6537.7696999999998</v>
      </c>
      <c r="O27" s="5">
        <v>44196</v>
      </c>
      <c r="P27" s="2">
        <v>1185.1923999999999</v>
      </c>
      <c r="Q27" s="5">
        <v>44196</v>
      </c>
      <c r="R27" s="2">
        <v>210.55160000000001</v>
      </c>
      <c r="S27" s="5">
        <v>44196</v>
      </c>
      <c r="T27" s="2">
        <v>4601.2348000000002</v>
      </c>
      <c r="U27" s="5">
        <v>44196</v>
      </c>
      <c r="V27" s="2">
        <v>598.23350000000005</v>
      </c>
      <c r="W27" s="5">
        <v>44196</v>
      </c>
      <c r="X27" s="2">
        <v>10202.23</v>
      </c>
      <c r="Y27" s="5">
        <v>44196</v>
      </c>
      <c r="Z27" s="2">
        <v>546.80999999999995</v>
      </c>
      <c r="AA27" s="5">
        <v>44196</v>
      </c>
      <c r="AB27" s="2">
        <v>2016.7</v>
      </c>
      <c r="AC27" s="5">
        <v>44196</v>
      </c>
      <c r="AD27" s="2">
        <v>2440.3692999999998</v>
      </c>
      <c r="AE27" s="5">
        <v>44196</v>
      </c>
      <c r="AF27" s="2">
        <v>5365.5749999999998</v>
      </c>
      <c r="AG27" s="5">
        <v>44196</v>
      </c>
      <c r="AH27" s="2">
        <v>1976.9549999999999</v>
      </c>
      <c r="AI27" s="5">
        <v>44196</v>
      </c>
      <c r="AJ27" s="2">
        <v>4906.2808000000005</v>
      </c>
      <c r="AK27" s="5">
        <v>44196</v>
      </c>
      <c r="AL27" s="2">
        <v>2798.8163</v>
      </c>
      <c r="AM27" s="5">
        <v>44196</v>
      </c>
      <c r="AN27" s="2">
        <v>2920.2669000000001</v>
      </c>
      <c r="AO27" s="5">
        <v>44196</v>
      </c>
      <c r="AP27" s="2">
        <v>900.63239999999996</v>
      </c>
      <c r="AQ27" s="5">
        <v>44196</v>
      </c>
      <c r="AR27" s="2">
        <v>1905.5509</v>
      </c>
      <c r="AS27" s="5">
        <v>44196</v>
      </c>
      <c r="AT27" s="2">
        <v>1012.6595</v>
      </c>
      <c r="AU27" s="5">
        <v>44196</v>
      </c>
      <c r="AV27" s="2">
        <v>1318.3597</v>
      </c>
      <c r="AW27" s="5">
        <v>44196</v>
      </c>
      <c r="AX27" s="2">
        <v>610.31110000000001</v>
      </c>
    </row>
    <row r="28" spans="3:50" x14ac:dyDescent="0.3">
      <c r="C28" s="5">
        <v>44165</v>
      </c>
      <c r="D28" s="2">
        <v>2294.85</v>
      </c>
      <c r="E28" s="5">
        <v>44165</v>
      </c>
      <c r="F28" s="2">
        <v>2049.54</v>
      </c>
      <c r="G28" s="5">
        <v>44165</v>
      </c>
      <c r="H28" s="2">
        <v>2388.73</v>
      </c>
      <c r="I28" s="5">
        <v>44165</v>
      </c>
      <c r="J28" s="2">
        <v>0.83889999999999998</v>
      </c>
      <c r="K28" s="5">
        <v>44165</v>
      </c>
      <c r="L28" s="2">
        <v>364.024</v>
      </c>
      <c r="M28" s="5">
        <v>44165</v>
      </c>
      <c r="N28" s="2">
        <v>6295.9189999999999</v>
      </c>
      <c r="O28" s="5">
        <v>44165</v>
      </c>
      <c r="P28" s="2">
        <v>1132.0157999999999</v>
      </c>
      <c r="Q28" s="5">
        <v>44165</v>
      </c>
      <c r="R28" s="2">
        <v>204.834</v>
      </c>
      <c r="S28" s="5">
        <v>44165</v>
      </c>
      <c r="T28" s="2">
        <v>4432.5168000000003</v>
      </c>
      <c r="U28" s="5">
        <v>44165</v>
      </c>
      <c r="V28" s="2">
        <v>596.40120000000002</v>
      </c>
      <c r="W28" s="5">
        <v>44165</v>
      </c>
      <c r="X28" s="2">
        <v>9881.65</v>
      </c>
      <c r="Y28" s="5">
        <v>44165</v>
      </c>
      <c r="Z28" s="2">
        <v>548.35</v>
      </c>
      <c r="AA28" s="5">
        <v>44165</v>
      </c>
      <c r="AB28" s="2">
        <v>1972.7</v>
      </c>
      <c r="AC28" s="5">
        <v>44165</v>
      </c>
      <c r="AD28" s="2">
        <v>2269.7885999999999</v>
      </c>
      <c r="AE28" s="5">
        <v>44165</v>
      </c>
      <c r="AF28" s="2">
        <v>5177.2579999999998</v>
      </c>
      <c r="AG28" s="5">
        <v>44165</v>
      </c>
      <c r="AH28" s="2">
        <v>1865.567</v>
      </c>
      <c r="AI28" s="5">
        <v>44165</v>
      </c>
      <c r="AJ28" s="2">
        <v>4704.9750999999997</v>
      </c>
      <c r="AK28" s="5">
        <v>44165</v>
      </c>
      <c r="AL28" s="2">
        <v>2576.0446000000002</v>
      </c>
      <c r="AM28" s="5">
        <v>44165</v>
      </c>
      <c r="AN28" s="2">
        <v>2761.8636999999999</v>
      </c>
      <c r="AO28" s="5">
        <v>44165</v>
      </c>
      <c r="AP28" s="2">
        <v>847.67819999999995</v>
      </c>
      <c r="AQ28" s="5">
        <v>44165</v>
      </c>
      <c r="AR28" s="2">
        <v>1858.5568000000001</v>
      </c>
      <c r="AS28" s="5">
        <v>44165</v>
      </c>
      <c r="AT28" s="2">
        <v>1005.6027</v>
      </c>
      <c r="AU28" s="5">
        <v>44165</v>
      </c>
      <c r="AV28" s="2">
        <v>1302.8869999999999</v>
      </c>
      <c r="AW28" s="5">
        <v>44165</v>
      </c>
      <c r="AX28" s="2">
        <v>584.60709999999995</v>
      </c>
    </row>
    <row r="29" spans="3:50" x14ac:dyDescent="0.3">
      <c r="C29" s="5">
        <v>44134</v>
      </c>
      <c r="D29" s="2">
        <v>2207.52</v>
      </c>
      <c r="E29" s="5">
        <v>44134</v>
      </c>
      <c r="F29" s="2">
        <v>1778.89</v>
      </c>
      <c r="G29" s="5">
        <v>44134</v>
      </c>
      <c r="H29" s="2">
        <v>2365.52</v>
      </c>
      <c r="I29" s="5">
        <v>44134</v>
      </c>
      <c r="J29" s="2">
        <v>0.87370000000000003</v>
      </c>
      <c r="K29" s="5">
        <v>44134</v>
      </c>
      <c r="L29" s="2">
        <v>360.67899999999997</v>
      </c>
      <c r="M29" s="5">
        <v>44134</v>
      </c>
      <c r="N29" s="2">
        <v>5674.7502000000004</v>
      </c>
      <c r="O29" s="5">
        <v>44134</v>
      </c>
      <c r="P29" s="2">
        <v>1007.4696</v>
      </c>
      <c r="Q29" s="5">
        <v>44134</v>
      </c>
      <c r="R29" s="2">
        <v>199.37360000000001</v>
      </c>
      <c r="S29" s="5">
        <v>44134</v>
      </c>
      <c r="T29" s="2">
        <v>3930.9942000000001</v>
      </c>
      <c r="U29" s="5">
        <v>44134</v>
      </c>
      <c r="V29" s="2">
        <v>593.01750000000004</v>
      </c>
      <c r="W29" s="5">
        <v>44134</v>
      </c>
      <c r="X29" s="2">
        <v>8800.8700000000008</v>
      </c>
      <c r="Y29" s="5">
        <v>44134</v>
      </c>
      <c r="Z29" s="2">
        <v>546.88</v>
      </c>
      <c r="AA29" s="5">
        <v>44134</v>
      </c>
      <c r="AB29" s="2">
        <v>1812.09</v>
      </c>
      <c r="AC29" s="5">
        <v>44134</v>
      </c>
      <c r="AD29" s="2">
        <v>2077.5279999999998</v>
      </c>
      <c r="AE29" s="5">
        <v>44134</v>
      </c>
      <c r="AF29" s="2">
        <v>4572.54</v>
      </c>
      <c r="AG29" s="5">
        <v>44134</v>
      </c>
      <c r="AH29" s="2">
        <v>1665.0820000000001</v>
      </c>
      <c r="AI29" s="5">
        <v>44134</v>
      </c>
      <c r="AJ29" s="2">
        <v>4170.0933000000005</v>
      </c>
      <c r="AK29" s="5">
        <v>44134</v>
      </c>
      <c r="AL29" s="2">
        <v>2175.3262</v>
      </c>
      <c r="AM29" s="5">
        <v>44134</v>
      </c>
      <c r="AN29" s="2">
        <v>2478.5929000000001</v>
      </c>
      <c r="AO29" s="5">
        <v>44134</v>
      </c>
      <c r="AP29" s="2">
        <v>725.13639999999998</v>
      </c>
      <c r="AQ29" s="5">
        <v>44134</v>
      </c>
      <c r="AR29" s="2">
        <v>1712.008</v>
      </c>
      <c r="AS29" s="5">
        <v>44134</v>
      </c>
      <c r="AT29" s="2">
        <v>998.0403</v>
      </c>
      <c r="AU29" s="5">
        <v>44134</v>
      </c>
      <c r="AV29" s="2">
        <v>1123.4717000000001</v>
      </c>
      <c r="AW29" s="5">
        <v>44134</v>
      </c>
      <c r="AX29" s="2">
        <v>456.59539999999998</v>
      </c>
    </row>
    <row r="30" spans="3:50" x14ac:dyDescent="0.3">
      <c r="C30" s="5">
        <v>44104</v>
      </c>
      <c r="D30" s="2">
        <v>2196.37</v>
      </c>
      <c r="E30" s="5">
        <v>44104</v>
      </c>
      <c r="F30" s="2">
        <v>1853.14</v>
      </c>
      <c r="G30" s="5">
        <v>44104</v>
      </c>
      <c r="H30" s="2">
        <v>2376.13</v>
      </c>
      <c r="I30" s="5">
        <v>44104</v>
      </c>
      <c r="J30" s="2">
        <v>0.68400000000000005</v>
      </c>
      <c r="K30" s="5">
        <v>44104</v>
      </c>
      <c r="L30" s="2">
        <v>363.24</v>
      </c>
      <c r="M30" s="5">
        <v>44104</v>
      </c>
      <c r="N30" s="2">
        <v>5829.7864</v>
      </c>
      <c r="O30" s="5">
        <v>44104</v>
      </c>
      <c r="P30" s="2">
        <v>1032.3184000000001</v>
      </c>
      <c r="Q30" s="5">
        <v>44104</v>
      </c>
      <c r="R30" s="2">
        <v>189.23920000000001</v>
      </c>
      <c r="S30" s="5">
        <v>44104</v>
      </c>
      <c r="T30" s="2">
        <v>4103.9528</v>
      </c>
      <c r="U30" s="5">
        <v>44104</v>
      </c>
      <c r="V30" s="2">
        <v>592.97429999999997</v>
      </c>
      <c r="W30" s="5">
        <v>44104</v>
      </c>
      <c r="X30" s="2">
        <v>9034.7099999999991</v>
      </c>
      <c r="Y30" s="5">
        <v>44104</v>
      </c>
      <c r="Z30" s="2">
        <v>554.08000000000004</v>
      </c>
      <c r="AA30" s="5">
        <v>44104</v>
      </c>
      <c r="AB30" s="2">
        <v>1867.03</v>
      </c>
      <c r="AC30" s="5">
        <v>44104</v>
      </c>
      <c r="AD30" s="2">
        <v>2035.2850000000001</v>
      </c>
      <c r="AE30" s="5">
        <v>44104</v>
      </c>
      <c r="AF30" s="2">
        <v>4727.9449999999997</v>
      </c>
      <c r="AG30" s="5">
        <v>44104</v>
      </c>
      <c r="AH30" s="2">
        <v>1726.81</v>
      </c>
      <c r="AI30" s="5">
        <v>44104</v>
      </c>
      <c r="AJ30" s="2">
        <v>4300.9727000000003</v>
      </c>
      <c r="AK30" s="5">
        <v>44104</v>
      </c>
      <c r="AL30" s="2">
        <v>2130.7022000000002</v>
      </c>
      <c r="AM30" s="5">
        <v>44104</v>
      </c>
      <c r="AN30" s="2">
        <v>2611.8636999999999</v>
      </c>
      <c r="AO30" s="5">
        <v>44104</v>
      </c>
      <c r="AP30" s="2">
        <v>731.08100000000002</v>
      </c>
      <c r="AQ30" s="5">
        <v>44104</v>
      </c>
      <c r="AR30" s="2">
        <v>1763.7089000000001</v>
      </c>
      <c r="AS30" s="5">
        <v>44104</v>
      </c>
      <c r="AT30" s="2">
        <v>950.13810000000001</v>
      </c>
      <c r="AU30" s="5">
        <v>44104</v>
      </c>
      <c r="AV30" s="2">
        <v>1139.7983999999999</v>
      </c>
      <c r="AW30" s="5">
        <v>44104</v>
      </c>
      <c r="AX30" s="2">
        <v>477.68700000000001</v>
      </c>
    </row>
    <row r="31" spans="3:50" x14ac:dyDescent="0.3">
      <c r="C31" s="5">
        <v>44074</v>
      </c>
      <c r="D31" s="2">
        <v>2219.1999999999998</v>
      </c>
      <c r="E31" s="5">
        <v>44074</v>
      </c>
      <c r="F31" s="2">
        <v>1911.95</v>
      </c>
      <c r="G31" s="5">
        <v>44074</v>
      </c>
      <c r="H31" s="2">
        <v>2377.4299999999998</v>
      </c>
      <c r="I31" s="5">
        <v>44074</v>
      </c>
      <c r="J31" s="2">
        <v>0.70479999999999998</v>
      </c>
      <c r="K31" s="5">
        <v>44074</v>
      </c>
      <c r="L31" s="2">
        <v>365.25</v>
      </c>
      <c r="M31" s="5">
        <v>44074</v>
      </c>
      <c r="N31" s="2">
        <v>6060.0807999999997</v>
      </c>
      <c r="O31" s="5">
        <v>44074</v>
      </c>
      <c r="P31" s="2">
        <v>1066.2484999999999</v>
      </c>
      <c r="Q31" s="5">
        <v>44074</v>
      </c>
      <c r="R31" s="2">
        <v>194.559</v>
      </c>
      <c r="S31" s="5">
        <v>44074</v>
      </c>
      <c r="T31" s="2">
        <v>4172.3771999999999</v>
      </c>
      <c r="U31" s="5">
        <v>44074</v>
      </c>
      <c r="V31" s="2">
        <v>590.81600000000003</v>
      </c>
      <c r="W31" s="5">
        <v>44074</v>
      </c>
      <c r="X31" s="2">
        <v>9323.77</v>
      </c>
      <c r="Y31" s="5">
        <v>44074</v>
      </c>
      <c r="Z31" s="2">
        <v>552.69000000000005</v>
      </c>
      <c r="AA31" s="5">
        <v>44074</v>
      </c>
      <c r="AB31" s="2">
        <v>1847.36</v>
      </c>
      <c r="AC31" s="5">
        <v>44074</v>
      </c>
      <c r="AD31" s="2">
        <v>2068.1378</v>
      </c>
      <c r="AE31" s="5">
        <v>44074</v>
      </c>
      <c r="AF31" s="2">
        <v>4874.6030000000001</v>
      </c>
      <c r="AG31" s="5">
        <v>44074</v>
      </c>
      <c r="AH31" s="2">
        <v>1792.028</v>
      </c>
      <c r="AI31" s="5">
        <v>44074</v>
      </c>
      <c r="AJ31" s="2">
        <v>4452.5848999999998</v>
      </c>
      <c r="AK31" s="5">
        <v>44074</v>
      </c>
      <c r="AL31" s="2">
        <v>2204.3366999999998</v>
      </c>
      <c r="AM31" s="5">
        <v>44074</v>
      </c>
      <c r="AN31" s="2">
        <v>2760.0327000000002</v>
      </c>
      <c r="AO31" s="5">
        <v>44074</v>
      </c>
      <c r="AP31" s="2">
        <v>757.47609999999997</v>
      </c>
      <c r="AQ31" s="5">
        <v>44074</v>
      </c>
      <c r="AR31" s="2">
        <v>1829.9202</v>
      </c>
      <c r="AS31" s="5">
        <v>44074</v>
      </c>
      <c r="AT31" s="2">
        <v>939.56510000000003</v>
      </c>
      <c r="AU31" s="5">
        <v>44074</v>
      </c>
      <c r="AV31" s="2">
        <v>1148.5625</v>
      </c>
      <c r="AW31" s="5">
        <v>44074</v>
      </c>
      <c r="AX31" s="2">
        <v>558.78510000000006</v>
      </c>
    </row>
    <row r="32" spans="3:50" x14ac:dyDescent="0.3">
      <c r="C32" s="5">
        <v>44043</v>
      </c>
      <c r="D32" s="2">
        <v>2198.3000000000002</v>
      </c>
      <c r="E32" s="5">
        <v>44043</v>
      </c>
      <c r="F32" s="2">
        <v>1821.68</v>
      </c>
      <c r="G32" s="5">
        <v>44043</v>
      </c>
      <c r="H32" s="2">
        <v>2396.7800000000002</v>
      </c>
      <c r="I32" s="5">
        <v>44043</v>
      </c>
      <c r="J32" s="2">
        <v>0.5282</v>
      </c>
      <c r="K32" s="5">
        <v>44043</v>
      </c>
      <c r="L32" s="2">
        <v>359.58499999999998</v>
      </c>
      <c r="M32" s="5">
        <v>44043</v>
      </c>
      <c r="N32" s="2">
        <v>5653.6796999999997</v>
      </c>
      <c r="O32" s="5">
        <v>44043</v>
      </c>
      <c r="P32" s="2">
        <v>1004.3369</v>
      </c>
      <c r="Q32" s="5">
        <v>44043</v>
      </c>
      <c r="R32" s="2">
        <v>184.0874</v>
      </c>
      <c r="S32" s="5">
        <v>44043</v>
      </c>
      <c r="T32" s="2">
        <v>4083.7116999999998</v>
      </c>
      <c r="U32" s="5">
        <v>44043</v>
      </c>
      <c r="V32" s="2">
        <v>595.12850000000003</v>
      </c>
      <c r="W32" s="5">
        <v>44043</v>
      </c>
      <c r="X32" s="2">
        <v>9259.17</v>
      </c>
      <c r="Y32" s="5">
        <v>44043</v>
      </c>
      <c r="Z32" s="2">
        <v>557.34</v>
      </c>
      <c r="AA32" s="5">
        <v>44043</v>
      </c>
      <c r="AB32" s="2">
        <v>1810.74</v>
      </c>
      <c r="AC32" s="5">
        <v>44043</v>
      </c>
      <c r="AD32" s="2">
        <v>2022.8906999999999</v>
      </c>
      <c r="AE32" s="5">
        <v>44043</v>
      </c>
      <c r="AF32" s="2">
        <v>4752.1189999999997</v>
      </c>
      <c r="AG32" s="5">
        <v>44043</v>
      </c>
      <c r="AH32" s="2">
        <v>1713.4639999999999</v>
      </c>
      <c r="AI32" s="5">
        <v>44043</v>
      </c>
      <c r="AJ32" s="2">
        <v>4171.9076999999997</v>
      </c>
      <c r="AK32" s="5">
        <v>44043</v>
      </c>
      <c r="AL32" s="2">
        <v>2086.7613999999999</v>
      </c>
      <c r="AM32" s="5">
        <v>44043</v>
      </c>
      <c r="AN32" s="2">
        <v>2464.1446000000001</v>
      </c>
      <c r="AO32" s="5">
        <v>44043</v>
      </c>
      <c r="AP32" s="2">
        <v>726.34450000000004</v>
      </c>
      <c r="AQ32" s="5">
        <v>44043</v>
      </c>
      <c r="AR32" s="2">
        <v>1670.7915</v>
      </c>
      <c r="AS32" s="5">
        <v>44043</v>
      </c>
      <c r="AT32" s="2">
        <v>965.10829999999999</v>
      </c>
      <c r="AU32" s="5">
        <v>44043</v>
      </c>
      <c r="AV32" s="2">
        <v>1057.4009000000001</v>
      </c>
      <c r="AW32" s="5">
        <v>44043</v>
      </c>
      <c r="AX32" s="2">
        <v>564.53120000000001</v>
      </c>
    </row>
    <row r="33" spans="3:50" x14ac:dyDescent="0.3">
      <c r="C33" s="5">
        <v>44012</v>
      </c>
      <c r="D33" s="2">
        <v>2099.86</v>
      </c>
      <c r="E33" s="5">
        <v>44012</v>
      </c>
      <c r="F33" s="2">
        <v>1776.44</v>
      </c>
      <c r="G33" s="5">
        <v>44012</v>
      </c>
      <c r="H33" s="2">
        <v>2361.5100000000002</v>
      </c>
      <c r="I33" s="5">
        <v>44012</v>
      </c>
      <c r="J33" s="2">
        <v>0.65610000000000002</v>
      </c>
      <c r="K33" s="5">
        <v>44012</v>
      </c>
      <c r="L33" s="2">
        <v>351.43700000000001</v>
      </c>
      <c r="M33" s="5">
        <v>44012</v>
      </c>
      <c r="N33" s="2">
        <v>5351.9278000000004</v>
      </c>
      <c r="O33" s="5">
        <v>44012</v>
      </c>
      <c r="P33" s="2">
        <v>953.52009999999996</v>
      </c>
      <c r="Q33" s="5">
        <v>44012</v>
      </c>
      <c r="R33" s="2">
        <v>168.14840000000001</v>
      </c>
      <c r="S33" s="5">
        <v>44012</v>
      </c>
      <c r="T33" s="2">
        <v>4036.9681999999998</v>
      </c>
      <c r="U33" s="5">
        <v>44012</v>
      </c>
      <c r="V33" s="2">
        <v>588.69539999999995</v>
      </c>
      <c r="W33" s="5">
        <v>44012</v>
      </c>
      <c r="X33" s="2">
        <v>8960.5</v>
      </c>
      <c r="Y33" s="5">
        <v>44012</v>
      </c>
      <c r="Z33" s="2">
        <v>552.54</v>
      </c>
      <c r="AA33" s="5">
        <v>44012</v>
      </c>
      <c r="AB33" s="2">
        <v>1739.4</v>
      </c>
      <c r="AC33" s="5">
        <v>44012</v>
      </c>
      <c r="AD33" s="2">
        <v>1855.6351</v>
      </c>
      <c r="AE33" s="5">
        <v>44012</v>
      </c>
      <c r="AF33" s="2">
        <v>4620.4830000000002</v>
      </c>
      <c r="AG33" s="5">
        <v>44012</v>
      </c>
      <c r="AH33" s="2">
        <v>1650.79</v>
      </c>
      <c r="AI33" s="5">
        <v>44012</v>
      </c>
      <c r="AJ33" s="2">
        <v>3980.0254</v>
      </c>
      <c r="AK33" s="5">
        <v>44012</v>
      </c>
      <c r="AL33" s="2">
        <v>2030.5582999999999</v>
      </c>
      <c r="AM33" s="5">
        <v>44012</v>
      </c>
      <c r="AN33" s="2">
        <v>2333.029</v>
      </c>
      <c r="AO33" s="5">
        <v>44012</v>
      </c>
      <c r="AP33" s="2">
        <v>699.96849999999995</v>
      </c>
      <c r="AQ33" s="5">
        <v>44012</v>
      </c>
      <c r="AR33" s="2">
        <v>1532.8276000000001</v>
      </c>
      <c r="AS33" s="5">
        <v>44012</v>
      </c>
      <c r="AT33" s="2">
        <v>895.19770000000005</v>
      </c>
      <c r="AU33" s="5">
        <v>44012</v>
      </c>
      <c r="AV33" s="2">
        <v>1013.385</v>
      </c>
      <c r="AW33" s="5">
        <v>44012</v>
      </c>
      <c r="AX33" s="2">
        <v>595.04750000000001</v>
      </c>
    </row>
    <row r="34" spans="3:50" x14ac:dyDescent="0.3">
      <c r="C34" s="5">
        <v>43980</v>
      </c>
      <c r="D34" s="2">
        <v>2079.5</v>
      </c>
      <c r="E34" s="5">
        <v>43980</v>
      </c>
      <c r="F34" s="2">
        <v>1720.85</v>
      </c>
      <c r="G34" s="5">
        <v>43980</v>
      </c>
      <c r="H34" s="2">
        <v>2346.7199999999998</v>
      </c>
      <c r="I34" s="5">
        <v>43980</v>
      </c>
      <c r="J34" s="2">
        <v>0.65259999999999996</v>
      </c>
      <c r="K34" s="5">
        <v>43980</v>
      </c>
      <c r="L34" s="2">
        <v>346.79</v>
      </c>
      <c r="M34" s="5">
        <v>43980</v>
      </c>
      <c r="N34" s="2">
        <v>5247.5982999999997</v>
      </c>
      <c r="O34" s="5">
        <v>43980</v>
      </c>
      <c r="P34" s="2">
        <v>923.58130000000006</v>
      </c>
      <c r="Q34" s="5">
        <v>43980</v>
      </c>
      <c r="R34" s="2">
        <v>154.23580000000001</v>
      </c>
      <c r="S34" s="5">
        <v>43980</v>
      </c>
      <c r="T34" s="2">
        <v>3996.0432999999998</v>
      </c>
      <c r="U34" s="5">
        <v>43980</v>
      </c>
      <c r="V34" s="2">
        <v>585.77200000000005</v>
      </c>
      <c r="W34" s="5">
        <v>43980</v>
      </c>
      <c r="X34" s="2">
        <v>8798.98</v>
      </c>
      <c r="Y34" s="5">
        <v>43980</v>
      </c>
      <c r="Z34" s="2">
        <v>552.24</v>
      </c>
      <c r="AA34" s="5">
        <v>43980</v>
      </c>
      <c r="AB34" s="2">
        <v>1721.44</v>
      </c>
      <c r="AC34" s="5">
        <v>43980</v>
      </c>
      <c r="AD34" s="2">
        <v>1727.8643</v>
      </c>
      <c r="AE34" s="5">
        <v>43980</v>
      </c>
      <c r="AF34" s="2">
        <v>4499.0280000000002</v>
      </c>
      <c r="AG34" s="5">
        <v>43980</v>
      </c>
      <c r="AH34" s="2">
        <v>1570.8240000000001</v>
      </c>
      <c r="AI34" s="5">
        <v>43980</v>
      </c>
      <c r="AJ34" s="2">
        <v>3875.7148000000002</v>
      </c>
      <c r="AK34" s="5">
        <v>43980</v>
      </c>
      <c r="AL34" s="2">
        <v>1961.2361000000001</v>
      </c>
      <c r="AM34" s="5">
        <v>43980</v>
      </c>
      <c r="AN34" s="2">
        <v>2177.5886</v>
      </c>
      <c r="AO34" s="5">
        <v>43980</v>
      </c>
      <c r="AP34" s="2">
        <v>702.22069999999997</v>
      </c>
      <c r="AQ34" s="5">
        <v>43980</v>
      </c>
      <c r="AR34" s="2">
        <v>1459.9509</v>
      </c>
      <c r="AS34" s="5">
        <v>43980</v>
      </c>
      <c r="AT34" s="2">
        <v>938.99120000000005</v>
      </c>
      <c r="AU34" s="5">
        <v>43980</v>
      </c>
      <c r="AV34" s="2">
        <v>993.45860000000005</v>
      </c>
      <c r="AW34" s="5">
        <v>43980</v>
      </c>
      <c r="AX34" s="2">
        <v>602.86419999999998</v>
      </c>
    </row>
    <row r="35" spans="3:50" x14ac:dyDescent="0.3">
      <c r="C35" s="5">
        <v>43951</v>
      </c>
      <c r="D35" s="2">
        <v>1991.76</v>
      </c>
      <c r="E35" s="5">
        <v>43951</v>
      </c>
      <c r="F35" s="2">
        <v>1655.08</v>
      </c>
      <c r="G35" s="5">
        <v>43951</v>
      </c>
      <c r="H35" s="2">
        <v>2335.85</v>
      </c>
      <c r="I35" s="5">
        <v>43951</v>
      </c>
      <c r="J35" s="2">
        <v>0.63929999999999998</v>
      </c>
      <c r="K35" s="5">
        <v>43951</v>
      </c>
      <c r="L35" s="2">
        <v>345.08100000000002</v>
      </c>
      <c r="M35" s="5">
        <v>43951</v>
      </c>
      <c r="N35" s="2">
        <v>5009.0191000000004</v>
      </c>
      <c r="O35" s="5">
        <v>43951</v>
      </c>
      <c r="P35" s="2">
        <v>884.59969999999998</v>
      </c>
      <c r="Q35" s="5">
        <v>43951</v>
      </c>
      <c r="R35" s="2">
        <v>155.00309999999999</v>
      </c>
      <c r="S35" s="5">
        <v>43951</v>
      </c>
      <c r="T35" s="2">
        <v>3936.2961</v>
      </c>
      <c r="U35" s="5">
        <v>43951</v>
      </c>
      <c r="V35" s="2">
        <v>584.11649999999997</v>
      </c>
      <c r="W35" s="5">
        <v>43951</v>
      </c>
      <c r="X35" s="2">
        <v>8854.94</v>
      </c>
      <c r="Y35" s="5">
        <v>43951</v>
      </c>
      <c r="Z35" s="2">
        <v>551.21</v>
      </c>
      <c r="AA35" s="5">
        <v>43951</v>
      </c>
      <c r="AB35" s="2">
        <v>1648.18</v>
      </c>
      <c r="AC35" s="5">
        <v>43951</v>
      </c>
      <c r="AD35" s="2">
        <v>1714.3588</v>
      </c>
      <c r="AE35" s="5">
        <v>43951</v>
      </c>
      <c r="AF35" s="2">
        <v>4486.0169999999998</v>
      </c>
      <c r="AG35" s="5">
        <v>43951</v>
      </c>
      <c r="AH35" s="2">
        <v>1349.817</v>
      </c>
      <c r="AI35" s="5">
        <v>43951</v>
      </c>
      <c r="AJ35" s="2">
        <v>3694.9016000000001</v>
      </c>
      <c r="AK35" s="5">
        <v>43951</v>
      </c>
      <c r="AL35" s="2">
        <v>1841.4072000000001</v>
      </c>
      <c r="AM35" s="5">
        <v>43951</v>
      </c>
      <c r="AN35" s="2">
        <v>2034.1131</v>
      </c>
      <c r="AO35" s="5">
        <v>43951</v>
      </c>
      <c r="AP35" s="2">
        <v>683.62879999999996</v>
      </c>
      <c r="AQ35" s="5">
        <v>43951</v>
      </c>
      <c r="AR35" s="2">
        <v>1390.8119999999999</v>
      </c>
      <c r="AS35" s="5">
        <v>43951</v>
      </c>
      <c r="AT35" s="2">
        <v>899.38530000000003</v>
      </c>
      <c r="AU35" s="5">
        <v>43951</v>
      </c>
      <c r="AV35" s="2">
        <v>941.67200000000003</v>
      </c>
      <c r="AW35" s="5">
        <v>43951</v>
      </c>
      <c r="AX35" s="2">
        <v>591.72289999999998</v>
      </c>
    </row>
    <row r="36" spans="3:50" x14ac:dyDescent="0.3">
      <c r="C36" s="5">
        <v>43921</v>
      </c>
      <c r="D36" s="2">
        <v>1905.89</v>
      </c>
      <c r="E36" s="5">
        <v>43921</v>
      </c>
      <c r="F36" s="2">
        <v>1549.78</v>
      </c>
      <c r="G36" s="5">
        <v>43921</v>
      </c>
      <c r="H36" s="2">
        <v>2295.0500000000002</v>
      </c>
      <c r="I36" s="5">
        <v>43921</v>
      </c>
      <c r="J36" s="2">
        <v>0.66949999999999998</v>
      </c>
      <c r="K36" s="5">
        <v>43921</v>
      </c>
      <c r="L36" s="2">
        <v>335.36099999999999</v>
      </c>
      <c r="M36" s="5">
        <v>43921</v>
      </c>
      <c r="N36" s="2">
        <v>4439.8566000000001</v>
      </c>
      <c r="O36" s="5">
        <v>43921</v>
      </c>
      <c r="P36" s="2">
        <v>798.50400000000002</v>
      </c>
      <c r="Q36" s="5">
        <v>43921</v>
      </c>
      <c r="R36" s="2">
        <v>145.75749999999999</v>
      </c>
      <c r="S36" s="5">
        <v>43921</v>
      </c>
      <c r="T36" s="2">
        <v>3795.0684999999999</v>
      </c>
      <c r="U36" s="5">
        <v>43921</v>
      </c>
      <c r="V36" s="2">
        <v>574.81100000000004</v>
      </c>
      <c r="W36" s="5">
        <v>43921</v>
      </c>
      <c r="X36" s="2">
        <v>8212.2900000000009</v>
      </c>
      <c r="Y36" s="5">
        <v>43921</v>
      </c>
      <c r="Z36" s="2">
        <v>547.65</v>
      </c>
      <c r="AA36" s="5">
        <v>43921</v>
      </c>
      <c r="AB36" s="2">
        <v>1566.26</v>
      </c>
      <c r="AC36" s="5">
        <v>43921</v>
      </c>
      <c r="AD36" s="2">
        <v>1570.2435</v>
      </c>
      <c r="AE36" s="5">
        <v>43921</v>
      </c>
      <c r="AF36" s="2">
        <v>4187.8770000000004</v>
      </c>
      <c r="AG36" s="5">
        <v>43921</v>
      </c>
      <c r="AH36" s="2">
        <v>1494.3430000000001</v>
      </c>
      <c r="AI36" s="5">
        <v>43921</v>
      </c>
      <c r="AJ36" s="2">
        <v>3328.694</v>
      </c>
      <c r="AK36" s="5">
        <v>43921</v>
      </c>
      <c r="AL36" s="2">
        <v>1619.0146999999999</v>
      </c>
      <c r="AM36" s="5">
        <v>43921</v>
      </c>
      <c r="AN36" s="2">
        <v>1787.425</v>
      </c>
      <c r="AO36" s="5">
        <v>43921</v>
      </c>
      <c r="AP36" s="2">
        <v>623.85199999999998</v>
      </c>
      <c r="AQ36" s="5">
        <v>43921</v>
      </c>
      <c r="AR36" s="2">
        <v>1153.7585999999999</v>
      </c>
      <c r="AS36" s="5">
        <v>43921</v>
      </c>
      <c r="AT36" s="2">
        <v>871.35540000000003</v>
      </c>
      <c r="AU36" s="5">
        <v>43921</v>
      </c>
      <c r="AV36" s="2">
        <v>866.05719999999997</v>
      </c>
      <c r="AW36" s="5">
        <v>43921</v>
      </c>
      <c r="AX36" s="2">
        <v>455.95260000000002</v>
      </c>
    </row>
    <row r="37" spans="3:50" x14ac:dyDescent="0.3">
      <c r="C37" s="5">
        <v>43889</v>
      </c>
      <c r="D37" s="2">
        <v>2152.56</v>
      </c>
      <c r="E37" s="5">
        <v>43889</v>
      </c>
      <c r="F37" s="2">
        <v>1814.21</v>
      </c>
      <c r="G37" s="5">
        <v>43889</v>
      </c>
      <c r="H37" s="2">
        <v>2308.64</v>
      </c>
      <c r="I37" s="5">
        <v>43889</v>
      </c>
      <c r="J37" s="2">
        <v>1.1486000000000001</v>
      </c>
      <c r="K37" s="5">
        <v>43889</v>
      </c>
      <c r="L37" s="2">
        <v>341.20600000000002</v>
      </c>
      <c r="M37" s="5">
        <v>43889</v>
      </c>
      <c r="N37" s="2">
        <v>5065.5451999999996</v>
      </c>
      <c r="O37" s="5">
        <v>43889</v>
      </c>
      <c r="P37" s="2">
        <v>922.49239999999998</v>
      </c>
      <c r="Q37" s="5">
        <v>43889</v>
      </c>
      <c r="R37" s="2">
        <v>156.8905</v>
      </c>
      <c r="S37" s="5">
        <v>43889</v>
      </c>
      <c r="T37" s="2">
        <v>4821.4939000000004</v>
      </c>
      <c r="U37" s="5">
        <v>43889</v>
      </c>
      <c r="V37" s="2">
        <v>583.89840000000004</v>
      </c>
      <c r="W37" s="5">
        <v>43889</v>
      </c>
      <c r="X37" s="2">
        <v>10566.85</v>
      </c>
      <c r="Y37" s="5">
        <v>43889</v>
      </c>
      <c r="Z37" s="2">
        <v>529.37</v>
      </c>
      <c r="AA37" s="5">
        <v>43889</v>
      </c>
      <c r="AB37" s="2">
        <v>1808.96</v>
      </c>
      <c r="AC37" s="5">
        <v>43889</v>
      </c>
      <c r="AD37" s="2">
        <v>1855.6021000000001</v>
      </c>
      <c r="AE37" s="5">
        <v>43889</v>
      </c>
      <c r="AF37" s="2">
        <v>5411.8670000000002</v>
      </c>
      <c r="AG37" s="5">
        <v>43889</v>
      </c>
      <c r="AH37" s="2">
        <v>2117.3939999999998</v>
      </c>
      <c r="AI37" s="5">
        <v>43889</v>
      </c>
      <c r="AJ37" s="2">
        <v>3833.5513999999998</v>
      </c>
      <c r="AK37" s="5">
        <v>43889</v>
      </c>
      <c r="AL37" s="2">
        <v>2068.462</v>
      </c>
      <c r="AM37" s="5">
        <v>43889</v>
      </c>
      <c r="AN37" s="2">
        <v>1956.4795999999999</v>
      </c>
      <c r="AO37" s="5">
        <v>43889</v>
      </c>
      <c r="AP37" s="2">
        <v>792.84889999999996</v>
      </c>
      <c r="AQ37" s="5">
        <v>43889</v>
      </c>
      <c r="AR37" s="2">
        <v>1329.8393000000001</v>
      </c>
      <c r="AS37" s="5">
        <v>43889</v>
      </c>
      <c r="AT37" s="2">
        <v>968.25909999999999</v>
      </c>
      <c r="AU37" s="5">
        <v>43889</v>
      </c>
      <c r="AV37" s="2">
        <v>1071.6261</v>
      </c>
      <c r="AW37" s="5">
        <v>43889</v>
      </c>
      <c r="AX37" s="2">
        <v>699.25440000000003</v>
      </c>
    </row>
    <row r="38" spans="3:50" x14ac:dyDescent="0.3">
      <c r="C38" s="5">
        <v>43861</v>
      </c>
      <c r="D38" s="2">
        <v>2183.35</v>
      </c>
      <c r="E38" s="5">
        <v>43861</v>
      </c>
      <c r="F38" s="2">
        <v>1994.99</v>
      </c>
      <c r="G38" s="5">
        <v>43861</v>
      </c>
      <c r="H38" s="2">
        <v>2267.8200000000002</v>
      </c>
      <c r="I38" s="5">
        <v>43861</v>
      </c>
      <c r="J38" s="2">
        <v>1.5067999999999999</v>
      </c>
      <c r="K38" s="5">
        <v>43861</v>
      </c>
      <c r="L38" s="2">
        <v>336.56400000000002</v>
      </c>
      <c r="M38" s="5">
        <v>43861</v>
      </c>
      <c r="N38" s="2">
        <v>5519.9556000000002</v>
      </c>
      <c r="O38" s="5">
        <v>43861</v>
      </c>
      <c r="P38" s="2">
        <v>1003.1881</v>
      </c>
      <c r="Q38" s="5">
        <v>43861</v>
      </c>
      <c r="R38" s="2">
        <v>154.8329</v>
      </c>
      <c r="S38" s="5">
        <v>43861</v>
      </c>
      <c r="T38" s="2">
        <v>5210.8136000000004</v>
      </c>
      <c r="U38" s="5">
        <v>43861</v>
      </c>
      <c r="V38" s="2">
        <v>576.83839999999998</v>
      </c>
      <c r="W38" s="5">
        <v>43861</v>
      </c>
      <c r="X38" s="2">
        <v>11536.51</v>
      </c>
      <c r="Y38" s="5">
        <v>43861</v>
      </c>
      <c r="Z38" s="2">
        <v>513.19000000000005</v>
      </c>
      <c r="AA38" s="5">
        <v>43861</v>
      </c>
      <c r="AB38" s="2">
        <v>1953.18</v>
      </c>
      <c r="AC38" s="5">
        <v>43861</v>
      </c>
      <c r="AD38" s="2">
        <v>1958.633</v>
      </c>
      <c r="AE38" s="5">
        <v>43861</v>
      </c>
      <c r="AF38" s="2">
        <v>5894.8029999999999</v>
      </c>
      <c r="AG38" s="5">
        <v>43861</v>
      </c>
      <c r="AH38" s="2">
        <v>2311.2939999999999</v>
      </c>
      <c r="AI38" s="5">
        <v>43861</v>
      </c>
      <c r="AJ38" s="2">
        <v>4185.9044999999996</v>
      </c>
      <c r="AK38" s="5">
        <v>43861</v>
      </c>
      <c r="AL38" s="2">
        <v>2258.7280000000001</v>
      </c>
      <c r="AM38" s="5">
        <v>43861</v>
      </c>
      <c r="AN38" s="2">
        <v>2110.1262000000002</v>
      </c>
      <c r="AO38" s="5">
        <v>43861</v>
      </c>
      <c r="AP38" s="2">
        <v>892.73919999999998</v>
      </c>
      <c r="AQ38" s="5">
        <v>43861</v>
      </c>
      <c r="AR38" s="2">
        <v>1438.5717</v>
      </c>
      <c r="AS38" s="5">
        <v>43861</v>
      </c>
      <c r="AT38" s="2">
        <v>1074.4158</v>
      </c>
      <c r="AU38" s="5">
        <v>43861</v>
      </c>
      <c r="AV38" s="2">
        <v>1181.8255999999999</v>
      </c>
      <c r="AW38" s="5">
        <v>43861</v>
      </c>
      <c r="AX38" s="2">
        <v>818.38279999999997</v>
      </c>
    </row>
    <row r="39" spans="3:50" x14ac:dyDescent="0.3">
      <c r="C39" s="5">
        <v>43830</v>
      </c>
      <c r="D39" s="2">
        <v>2182.77</v>
      </c>
      <c r="E39" s="5">
        <v>43830</v>
      </c>
      <c r="F39" s="2">
        <v>2035.38</v>
      </c>
      <c r="G39" s="5">
        <v>43830</v>
      </c>
      <c r="H39" s="2">
        <v>2225</v>
      </c>
      <c r="I39" s="5">
        <v>43830</v>
      </c>
      <c r="J39" s="2">
        <v>1.9175</v>
      </c>
      <c r="K39" s="5">
        <v>43830</v>
      </c>
      <c r="L39" s="2">
        <v>328.649</v>
      </c>
      <c r="M39" s="5">
        <v>43830</v>
      </c>
      <c r="N39" s="2">
        <v>5522.3819999999996</v>
      </c>
      <c r="O39" s="5">
        <v>43830</v>
      </c>
      <c r="P39" s="2">
        <v>1014.1101</v>
      </c>
      <c r="Q39" s="5">
        <v>43830</v>
      </c>
      <c r="R39" s="2">
        <v>163.19890000000001</v>
      </c>
      <c r="S39" s="5">
        <v>43830</v>
      </c>
      <c r="T39" s="2">
        <v>5124.7543999999998</v>
      </c>
      <c r="U39" s="5">
        <v>43830</v>
      </c>
      <c r="V39" s="2">
        <v>566.61310000000003</v>
      </c>
      <c r="W39" s="5">
        <v>43830</v>
      </c>
      <c r="X39" s="2">
        <v>11488.72</v>
      </c>
      <c r="Y39" s="5">
        <v>43830</v>
      </c>
      <c r="Z39" s="2">
        <v>497.2</v>
      </c>
      <c r="AA39" s="5">
        <v>43830</v>
      </c>
      <c r="AB39" s="2">
        <v>1974.62</v>
      </c>
      <c r="AC39" s="5">
        <v>43830</v>
      </c>
      <c r="AD39" s="2">
        <v>2054.3625999999999</v>
      </c>
      <c r="AE39" s="5">
        <v>43830</v>
      </c>
      <c r="AF39" s="2">
        <v>5843.7039999999997</v>
      </c>
      <c r="AG39" s="5">
        <v>43830</v>
      </c>
      <c r="AH39" s="2">
        <v>2591.8609999999999</v>
      </c>
      <c r="AI39" s="5">
        <v>43830</v>
      </c>
      <c r="AJ39" s="2">
        <v>4210.2456000000002</v>
      </c>
      <c r="AK39" s="5">
        <v>43830</v>
      </c>
      <c r="AL39" s="2">
        <v>2333.6298000000002</v>
      </c>
      <c r="AM39" s="5">
        <v>43830</v>
      </c>
      <c r="AN39" s="2">
        <v>2029.6597999999999</v>
      </c>
      <c r="AO39" s="5">
        <v>43830</v>
      </c>
      <c r="AP39" s="2">
        <v>916.73530000000005</v>
      </c>
      <c r="AQ39" s="5">
        <v>43830</v>
      </c>
      <c r="AR39" s="2">
        <v>1429.5283999999999</v>
      </c>
      <c r="AS39" s="5">
        <v>43830</v>
      </c>
      <c r="AT39" s="2">
        <v>1007.3849</v>
      </c>
      <c r="AU39" s="5">
        <v>43830</v>
      </c>
      <c r="AV39" s="2">
        <v>1187.153</v>
      </c>
      <c r="AW39" s="5">
        <v>43830</v>
      </c>
      <c r="AX39" s="2">
        <v>920.23649999999998</v>
      </c>
    </row>
    <row r="40" spans="3:50" x14ac:dyDescent="0.3">
      <c r="C40" s="5">
        <v>43798</v>
      </c>
      <c r="D40" s="2">
        <v>2139.9899999999998</v>
      </c>
      <c r="E40" s="5">
        <v>43798</v>
      </c>
      <c r="F40" s="2">
        <v>1974.39</v>
      </c>
      <c r="G40" s="5">
        <v>43798</v>
      </c>
      <c r="H40" s="2">
        <v>2226.5500000000002</v>
      </c>
      <c r="I40" s="5">
        <v>43798</v>
      </c>
      <c r="J40" s="2">
        <v>1.7758</v>
      </c>
      <c r="K40" s="5">
        <v>43798</v>
      </c>
      <c r="L40" s="2">
        <v>327.096</v>
      </c>
      <c r="M40" s="5">
        <v>43798</v>
      </c>
      <c r="N40" s="2">
        <v>5360.9673000000003</v>
      </c>
      <c r="O40" s="5">
        <v>43798</v>
      </c>
      <c r="P40" s="2">
        <v>979.22990000000004</v>
      </c>
      <c r="Q40" s="5">
        <v>43798</v>
      </c>
      <c r="R40" s="2">
        <v>151.33789999999999</v>
      </c>
      <c r="S40" s="5">
        <v>43798</v>
      </c>
      <c r="T40" s="2">
        <v>4973.3783000000003</v>
      </c>
      <c r="U40" s="5">
        <v>43798</v>
      </c>
      <c r="V40" s="2">
        <v>567.77719999999999</v>
      </c>
      <c r="W40" s="5">
        <v>43798</v>
      </c>
      <c r="X40" s="2">
        <v>11597.63</v>
      </c>
      <c r="Y40" s="5">
        <v>43798</v>
      </c>
      <c r="Z40" s="2">
        <v>500.9</v>
      </c>
      <c r="AA40" s="5">
        <v>43798</v>
      </c>
      <c r="AB40" s="2">
        <v>1956.28</v>
      </c>
      <c r="AC40" s="5">
        <v>43798</v>
      </c>
      <c r="AD40" s="2">
        <v>1910.7261000000001</v>
      </c>
      <c r="AE40" s="5">
        <v>43798</v>
      </c>
      <c r="AF40" s="2">
        <v>5807.384</v>
      </c>
      <c r="AG40" s="5">
        <v>43798</v>
      </c>
      <c r="AH40" s="2">
        <v>2422.5729999999999</v>
      </c>
      <c r="AI40" s="5">
        <v>43798</v>
      </c>
      <c r="AJ40" s="2">
        <v>4086.1918000000001</v>
      </c>
      <c r="AK40" s="5">
        <v>43798</v>
      </c>
      <c r="AL40" s="2">
        <v>2268.248</v>
      </c>
      <c r="AM40" s="5">
        <v>43798</v>
      </c>
      <c r="AN40" s="2">
        <v>1942.4501</v>
      </c>
      <c r="AO40" s="5">
        <v>43798</v>
      </c>
      <c r="AP40" s="2">
        <v>892.98479999999995</v>
      </c>
      <c r="AQ40" s="5">
        <v>43798</v>
      </c>
      <c r="AR40" s="2">
        <v>1390.5938000000001</v>
      </c>
      <c r="AS40" s="5">
        <v>43798</v>
      </c>
      <c r="AT40" s="2">
        <v>973.91729999999995</v>
      </c>
      <c r="AU40" s="5">
        <v>43798</v>
      </c>
      <c r="AV40" s="2">
        <v>1188.2260000000001</v>
      </c>
      <c r="AW40" s="5">
        <v>43798</v>
      </c>
      <c r="AX40" s="2">
        <v>867.92899999999997</v>
      </c>
    </row>
    <row r="41" spans="3:50" x14ac:dyDescent="0.3">
      <c r="C41" s="5">
        <v>43769</v>
      </c>
      <c r="D41" s="2">
        <v>2133.02</v>
      </c>
      <c r="E41" s="5">
        <v>43769</v>
      </c>
      <c r="F41" s="2">
        <v>1953.04</v>
      </c>
      <c r="G41" s="5">
        <v>43769</v>
      </c>
      <c r="H41" s="2">
        <v>2227.69</v>
      </c>
      <c r="I41" s="5">
        <v>43769</v>
      </c>
      <c r="J41" s="2">
        <v>1.6910000000000001</v>
      </c>
      <c r="K41" s="5">
        <v>43769</v>
      </c>
      <c r="L41" s="2">
        <v>327.31099999999998</v>
      </c>
      <c r="M41" s="5">
        <v>43769</v>
      </c>
      <c r="N41" s="2">
        <v>5173.1813000000002</v>
      </c>
      <c r="O41" s="5">
        <v>43769</v>
      </c>
      <c r="P41" s="2">
        <v>955.44299999999998</v>
      </c>
      <c r="Q41" s="5">
        <v>43769</v>
      </c>
      <c r="R41" s="2">
        <v>148.88310000000001</v>
      </c>
      <c r="S41" s="5">
        <v>43769</v>
      </c>
      <c r="T41" s="2">
        <v>4849.2022999999999</v>
      </c>
      <c r="U41" s="5">
        <v>43769</v>
      </c>
      <c r="V41" s="2">
        <v>568.44399999999996</v>
      </c>
      <c r="W41" s="5">
        <v>43769</v>
      </c>
      <c r="X41" s="2">
        <v>11756.01</v>
      </c>
      <c r="Y41" s="5">
        <v>43769</v>
      </c>
      <c r="Z41" s="2">
        <v>504.2</v>
      </c>
      <c r="AA41" s="5">
        <v>43769</v>
      </c>
      <c r="AB41" s="2">
        <v>1934.55</v>
      </c>
      <c r="AC41" s="5">
        <v>43769</v>
      </c>
      <c r="AD41" s="2">
        <v>1913.2402</v>
      </c>
      <c r="AE41" s="5">
        <v>43769</v>
      </c>
      <c r="AF41" s="2">
        <v>5876.1670000000004</v>
      </c>
      <c r="AG41" s="5">
        <v>43769</v>
      </c>
      <c r="AH41" s="2">
        <v>2422.8760000000002</v>
      </c>
      <c r="AI41" s="5">
        <v>43769</v>
      </c>
      <c r="AJ41" s="2">
        <v>3973.4335000000001</v>
      </c>
      <c r="AK41" s="5">
        <v>43769</v>
      </c>
      <c r="AL41" s="2">
        <v>2178.8289</v>
      </c>
      <c r="AM41" s="5">
        <v>43769</v>
      </c>
      <c r="AN41" s="2">
        <v>1843.2492999999999</v>
      </c>
      <c r="AO41" s="5">
        <v>43769</v>
      </c>
      <c r="AP41" s="2">
        <v>850.12070000000006</v>
      </c>
      <c r="AQ41" s="5">
        <v>43769</v>
      </c>
      <c r="AR41" s="2">
        <v>1373.0057999999999</v>
      </c>
      <c r="AS41" s="5">
        <v>43769</v>
      </c>
      <c r="AT41" s="2">
        <v>992.21379999999999</v>
      </c>
      <c r="AU41" s="5">
        <v>43769</v>
      </c>
      <c r="AV41" s="2">
        <v>1137.4549</v>
      </c>
      <c r="AW41" s="5">
        <v>43769</v>
      </c>
      <c r="AX41" s="2">
        <v>852.43230000000005</v>
      </c>
    </row>
    <row r="42" spans="3:50" x14ac:dyDescent="0.3">
      <c r="C42" s="5">
        <v>43738</v>
      </c>
      <c r="D42" s="2">
        <v>2127.15</v>
      </c>
      <c r="E42" s="5">
        <v>43738</v>
      </c>
      <c r="F42" s="2">
        <v>1893.7</v>
      </c>
      <c r="G42" s="5">
        <v>43738</v>
      </c>
      <c r="H42" s="2">
        <v>2221</v>
      </c>
      <c r="I42" s="5">
        <v>43738</v>
      </c>
      <c r="J42" s="2">
        <v>1.6646000000000001</v>
      </c>
      <c r="K42" s="5">
        <v>43738</v>
      </c>
      <c r="L42" s="2">
        <v>326.25299999999999</v>
      </c>
      <c r="M42" s="5">
        <v>43738</v>
      </c>
      <c r="N42" s="2">
        <v>5063.5191999999997</v>
      </c>
      <c r="O42" s="5">
        <v>43738</v>
      </c>
      <c r="P42" s="2">
        <v>929.76260000000002</v>
      </c>
      <c r="Q42" s="5">
        <v>43738</v>
      </c>
      <c r="R42" s="2">
        <v>143.1275</v>
      </c>
      <c r="S42" s="5">
        <v>43738</v>
      </c>
      <c r="T42" s="2">
        <v>4701.9287000000004</v>
      </c>
      <c r="U42" s="5">
        <v>43738</v>
      </c>
      <c r="V42" s="2">
        <v>569.42700000000002</v>
      </c>
      <c r="W42" s="5">
        <v>43738</v>
      </c>
      <c r="X42" s="2">
        <v>11632.02</v>
      </c>
      <c r="Y42" s="5">
        <v>43738</v>
      </c>
      <c r="Z42" s="2">
        <v>503.39</v>
      </c>
      <c r="AA42" s="5">
        <v>43738</v>
      </c>
      <c r="AB42" s="2">
        <v>1890.45</v>
      </c>
      <c r="AC42" s="5">
        <v>43738</v>
      </c>
      <c r="AD42" s="2">
        <v>1835.6591000000001</v>
      </c>
      <c r="AE42" s="5">
        <v>43738</v>
      </c>
      <c r="AF42" s="2">
        <v>5731.1350000000002</v>
      </c>
      <c r="AG42" s="5">
        <v>43738</v>
      </c>
      <c r="AH42" s="2">
        <v>2393.09</v>
      </c>
      <c r="AI42" s="5">
        <v>43738</v>
      </c>
      <c r="AJ42" s="2">
        <v>3873.7979</v>
      </c>
      <c r="AK42" s="5">
        <v>43738</v>
      </c>
      <c r="AL42" s="2">
        <v>2122.9189999999999</v>
      </c>
      <c r="AM42" s="5">
        <v>43738</v>
      </c>
      <c r="AN42" s="2">
        <v>1774.2176999999999</v>
      </c>
      <c r="AO42" s="5">
        <v>43738</v>
      </c>
      <c r="AP42" s="2">
        <v>830.07780000000002</v>
      </c>
      <c r="AQ42" s="5">
        <v>43738</v>
      </c>
      <c r="AR42" s="2">
        <v>1368.3320000000001</v>
      </c>
      <c r="AS42" s="5">
        <v>43738</v>
      </c>
      <c r="AT42" s="2">
        <v>999.83600000000001</v>
      </c>
      <c r="AU42" s="5">
        <v>43738</v>
      </c>
      <c r="AV42" s="2">
        <v>1125.2755999999999</v>
      </c>
      <c r="AW42" s="5">
        <v>43738</v>
      </c>
      <c r="AX42" s="2">
        <v>872.37720000000002</v>
      </c>
    </row>
    <row r="43" spans="3:50" x14ac:dyDescent="0.3">
      <c r="C43" s="5">
        <v>43707</v>
      </c>
      <c r="D43" s="2">
        <v>2119.4299999999998</v>
      </c>
      <c r="E43" s="5">
        <v>43707</v>
      </c>
      <c r="F43" s="2">
        <v>1847.8</v>
      </c>
      <c r="G43" s="5">
        <v>43707</v>
      </c>
      <c r="H43" s="2">
        <v>2232.89</v>
      </c>
      <c r="I43" s="5">
        <v>43707</v>
      </c>
      <c r="J43" s="2">
        <v>1.4961</v>
      </c>
      <c r="K43" s="5">
        <v>43707</v>
      </c>
      <c r="L43" s="2">
        <v>331.50799999999998</v>
      </c>
      <c r="M43" s="5">
        <v>43707</v>
      </c>
      <c r="N43" s="2">
        <v>4970.5473000000002</v>
      </c>
      <c r="O43" s="5">
        <v>43707</v>
      </c>
      <c r="P43" s="2">
        <v>910.17920000000004</v>
      </c>
      <c r="Q43" s="5">
        <v>43707</v>
      </c>
      <c r="R43" s="2">
        <v>143.0838</v>
      </c>
      <c r="S43" s="5">
        <v>43707</v>
      </c>
      <c r="T43" s="2">
        <v>4496.5137999999997</v>
      </c>
      <c r="U43" s="5">
        <v>43707</v>
      </c>
      <c r="V43" s="2">
        <v>572.0779</v>
      </c>
      <c r="W43" s="5">
        <v>43707</v>
      </c>
      <c r="X43" s="2">
        <v>11325.18</v>
      </c>
      <c r="Y43" s="5">
        <v>43707</v>
      </c>
      <c r="Z43" s="2">
        <v>508.97</v>
      </c>
      <c r="AA43" s="5">
        <v>43707</v>
      </c>
      <c r="AB43" s="2">
        <v>1873.58</v>
      </c>
      <c r="AC43" s="5">
        <v>43707</v>
      </c>
      <c r="AD43" s="2">
        <v>1800.7216000000001</v>
      </c>
      <c r="AE43" s="5">
        <v>43707</v>
      </c>
      <c r="AF43" s="2">
        <v>5593.4759999999997</v>
      </c>
      <c r="AG43" s="5">
        <v>43707</v>
      </c>
      <c r="AH43" s="2">
        <v>2351.951</v>
      </c>
      <c r="AI43" s="5">
        <v>43707</v>
      </c>
      <c r="AJ43" s="2">
        <v>3791.1817000000001</v>
      </c>
      <c r="AK43" s="5">
        <v>43707</v>
      </c>
      <c r="AL43" s="2">
        <v>2079.6505000000002</v>
      </c>
      <c r="AM43" s="5">
        <v>43707</v>
      </c>
      <c r="AN43" s="2">
        <v>1747.8279</v>
      </c>
      <c r="AO43" s="5">
        <v>43707</v>
      </c>
      <c r="AP43" s="2">
        <v>793.22879999999998</v>
      </c>
      <c r="AQ43" s="5">
        <v>43707</v>
      </c>
      <c r="AR43" s="2">
        <v>1356.6938</v>
      </c>
      <c r="AS43" s="5">
        <v>43707</v>
      </c>
      <c r="AT43" s="2">
        <v>959.00250000000005</v>
      </c>
      <c r="AU43" s="5">
        <v>43707</v>
      </c>
      <c r="AV43" s="2">
        <v>1092.2578000000001</v>
      </c>
      <c r="AW43" s="5">
        <v>43707</v>
      </c>
      <c r="AX43" s="2">
        <v>840.67809999999997</v>
      </c>
    </row>
    <row r="44" spans="3:50" x14ac:dyDescent="0.3">
      <c r="C44" s="5">
        <v>43677</v>
      </c>
      <c r="D44" s="2">
        <v>2110.98</v>
      </c>
      <c r="E44" s="5">
        <v>43677</v>
      </c>
      <c r="F44" s="2">
        <v>1899.67</v>
      </c>
      <c r="G44" s="5">
        <v>43677</v>
      </c>
      <c r="H44" s="2">
        <v>2176.4899999999998</v>
      </c>
      <c r="I44" s="5">
        <v>43677</v>
      </c>
      <c r="J44" s="2">
        <v>2.0144000000000002</v>
      </c>
      <c r="K44" s="5">
        <v>43677</v>
      </c>
      <c r="L44" s="2">
        <v>323.89800000000002</v>
      </c>
      <c r="M44" s="5">
        <v>43677</v>
      </c>
      <c r="N44" s="2">
        <v>5050.5483000000004</v>
      </c>
      <c r="O44" s="5">
        <v>43677</v>
      </c>
      <c r="P44" s="2">
        <v>931.79859999999996</v>
      </c>
      <c r="Q44" s="5">
        <v>43677</v>
      </c>
      <c r="R44" s="2">
        <v>149.17939999999999</v>
      </c>
      <c r="S44" s="5">
        <v>43677</v>
      </c>
      <c r="T44" s="2">
        <v>4352.1373999999996</v>
      </c>
      <c r="U44" s="5">
        <v>43677</v>
      </c>
      <c r="V44" s="2">
        <v>559.39179999999999</v>
      </c>
      <c r="W44" s="5">
        <v>43677</v>
      </c>
      <c r="X44" s="2">
        <v>11062.47</v>
      </c>
      <c r="Y44" s="5">
        <v>43677</v>
      </c>
      <c r="Z44" s="2">
        <v>489.54</v>
      </c>
      <c r="AA44" s="5">
        <v>43677</v>
      </c>
      <c r="AB44" s="2">
        <v>1906.7</v>
      </c>
      <c r="AC44" s="5">
        <v>43677</v>
      </c>
      <c r="AD44" s="2">
        <v>1892.5336</v>
      </c>
      <c r="AE44" s="5">
        <v>43677</v>
      </c>
      <c r="AF44" s="2">
        <v>5487.2079999999996</v>
      </c>
      <c r="AG44" s="5">
        <v>43677</v>
      </c>
      <c r="AH44" s="2">
        <v>2492.076</v>
      </c>
      <c r="AI44" s="5">
        <v>43677</v>
      </c>
      <c r="AJ44" s="2">
        <v>3868.1756999999998</v>
      </c>
      <c r="AK44" s="5">
        <v>43677</v>
      </c>
      <c r="AL44" s="2">
        <v>2187.6970000000001</v>
      </c>
      <c r="AM44" s="5">
        <v>43677</v>
      </c>
      <c r="AN44" s="2">
        <v>1774.124</v>
      </c>
      <c r="AO44" s="5">
        <v>43677</v>
      </c>
      <c r="AP44" s="2">
        <v>833.63189999999997</v>
      </c>
      <c r="AQ44" s="5">
        <v>43677</v>
      </c>
      <c r="AR44" s="2">
        <v>1374.3897999999999</v>
      </c>
      <c r="AS44" s="5">
        <v>43677</v>
      </c>
      <c r="AT44" s="2">
        <v>911.95460000000003</v>
      </c>
      <c r="AU44" s="5">
        <v>43677</v>
      </c>
      <c r="AV44" s="2">
        <v>1121.6721</v>
      </c>
      <c r="AW44" s="5">
        <v>43677</v>
      </c>
      <c r="AX44" s="2">
        <v>914.45500000000004</v>
      </c>
    </row>
    <row r="45" spans="3:50" x14ac:dyDescent="0.3">
      <c r="C45" s="5">
        <v>43644</v>
      </c>
      <c r="D45" s="2">
        <v>2099.15</v>
      </c>
      <c r="E45" s="5">
        <v>43644</v>
      </c>
      <c r="F45" s="2">
        <v>1923.86</v>
      </c>
      <c r="G45" s="5">
        <v>43644</v>
      </c>
      <c r="H45" s="2">
        <v>2171.71</v>
      </c>
      <c r="I45" s="5">
        <v>43644</v>
      </c>
      <c r="J45" s="2">
        <v>2.0051000000000001</v>
      </c>
      <c r="K45" s="5">
        <v>43644</v>
      </c>
      <c r="L45" s="2">
        <v>322.60599999999999</v>
      </c>
      <c r="M45" s="5">
        <v>43644</v>
      </c>
      <c r="N45" s="2">
        <v>4978.9867999999997</v>
      </c>
      <c r="O45" s="5">
        <v>43644</v>
      </c>
      <c r="P45" s="2">
        <v>928.74810000000002</v>
      </c>
      <c r="Q45" s="5">
        <v>43644</v>
      </c>
      <c r="R45" s="2">
        <v>149.66040000000001</v>
      </c>
      <c r="S45" s="5">
        <v>43644</v>
      </c>
      <c r="T45" s="2">
        <v>4322.8607000000002</v>
      </c>
      <c r="U45" s="5">
        <v>43644</v>
      </c>
      <c r="V45" s="2">
        <v>555.02449999999999</v>
      </c>
      <c r="W45" s="5">
        <v>43644</v>
      </c>
      <c r="X45" s="2">
        <v>10888.42</v>
      </c>
      <c r="Y45" s="5">
        <v>43644</v>
      </c>
      <c r="Z45" s="2">
        <v>490.04</v>
      </c>
      <c r="AA45" s="5">
        <v>43644</v>
      </c>
      <c r="AB45" s="2">
        <v>1879.81</v>
      </c>
      <c r="AC45" s="5">
        <v>43644</v>
      </c>
      <c r="AD45" s="2">
        <v>1914.6434999999999</v>
      </c>
      <c r="AE45" s="5">
        <v>43644</v>
      </c>
      <c r="AF45" s="2">
        <v>5465.1549999999997</v>
      </c>
      <c r="AG45" s="5">
        <v>43644</v>
      </c>
      <c r="AH45" s="2">
        <v>2497.3649999999998</v>
      </c>
      <c r="AI45" s="5">
        <v>43644</v>
      </c>
      <c r="AJ45" s="2">
        <v>3847.9497999999999</v>
      </c>
      <c r="AK45" s="5">
        <v>43644</v>
      </c>
      <c r="AL45" s="2">
        <v>2175.2379999999998</v>
      </c>
      <c r="AM45" s="5">
        <v>43644</v>
      </c>
      <c r="AN45" s="2">
        <v>1716.9328</v>
      </c>
      <c r="AO45" s="5">
        <v>43644</v>
      </c>
      <c r="AP45" s="2">
        <v>813.70650000000001</v>
      </c>
      <c r="AQ45" s="5">
        <v>43644</v>
      </c>
      <c r="AR45" s="2">
        <v>1361.3806999999999</v>
      </c>
      <c r="AS45" s="5">
        <v>43644</v>
      </c>
      <c r="AT45" s="2">
        <v>914.49609999999996</v>
      </c>
      <c r="AU45" s="5">
        <v>43644</v>
      </c>
      <c r="AV45" s="2">
        <v>1114.231</v>
      </c>
      <c r="AW45" s="5">
        <v>43644</v>
      </c>
      <c r="AX45" s="2">
        <v>931.03869999999995</v>
      </c>
    </row>
    <row r="46" spans="3:50" x14ac:dyDescent="0.3">
      <c r="C46" s="5">
        <v>43616</v>
      </c>
      <c r="D46" s="2">
        <v>2052.37</v>
      </c>
      <c r="E46" s="5">
        <v>43616</v>
      </c>
      <c r="F46" s="2">
        <v>1818.89</v>
      </c>
      <c r="G46" s="5">
        <v>43616</v>
      </c>
      <c r="H46" s="2">
        <v>2144.7800000000002</v>
      </c>
      <c r="I46" s="5">
        <v>43616</v>
      </c>
      <c r="J46" s="2">
        <v>2.1246</v>
      </c>
      <c r="K46" s="5">
        <v>43616</v>
      </c>
      <c r="L46" s="2">
        <v>318.75</v>
      </c>
      <c r="M46" s="5">
        <v>43616</v>
      </c>
      <c r="N46" s="2">
        <v>4651.2154</v>
      </c>
      <c r="O46" s="5">
        <v>43616</v>
      </c>
      <c r="P46" s="2">
        <v>871.27919999999995</v>
      </c>
      <c r="Q46" s="5">
        <v>43616</v>
      </c>
      <c r="R46" s="2">
        <v>138.95009999999999</v>
      </c>
      <c r="S46" s="5">
        <v>43616</v>
      </c>
      <c r="T46" s="2">
        <v>4448.4593999999997</v>
      </c>
      <c r="U46" s="5">
        <v>43616</v>
      </c>
      <c r="V46" s="2">
        <v>547.34960000000001</v>
      </c>
      <c r="W46" s="5">
        <v>43616</v>
      </c>
      <c r="X46" s="2">
        <v>10742.54</v>
      </c>
      <c r="Y46" s="5">
        <v>43616</v>
      </c>
      <c r="Z46" s="2">
        <v>483.4</v>
      </c>
      <c r="AA46" s="5">
        <v>43616</v>
      </c>
      <c r="AB46" s="2">
        <v>1794.19</v>
      </c>
      <c r="AC46" s="5">
        <v>43616</v>
      </c>
      <c r="AD46" s="2">
        <v>1800.8043</v>
      </c>
      <c r="AE46" s="5">
        <v>43616</v>
      </c>
      <c r="AF46" s="2">
        <v>5373.4790000000003</v>
      </c>
      <c r="AG46" s="5">
        <v>43616</v>
      </c>
      <c r="AH46" s="2">
        <v>2391.415</v>
      </c>
      <c r="AI46" s="5">
        <v>43616</v>
      </c>
      <c r="AJ46" s="2">
        <v>3608.5212000000001</v>
      </c>
      <c r="AK46" s="5">
        <v>43616</v>
      </c>
      <c r="AL46" s="2">
        <v>2031.6812</v>
      </c>
      <c r="AM46" s="5">
        <v>43616</v>
      </c>
      <c r="AN46" s="2">
        <v>1573.3159000000001</v>
      </c>
      <c r="AO46" s="5">
        <v>43616</v>
      </c>
      <c r="AP46" s="2">
        <v>762.36059999999998</v>
      </c>
      <c r="AQ46" s="5">
        <v>43616</v>
      </c>
      <c r="AR46" s="2">
        <v>1263.105</v>
      </c>
      <c r="AS46" s="5">
        <v>43616</v>
      </c>
      <c r="AT46" s="2">
        <v>885.13499999999999</v>
      </c>
      <c r="AU46" s="5">
        <v>43616</v>
      </c>
      <c r="AV46" s="2">
        <v>1033.1514</v>
      </c>
      <c r="AW46" s="5">
        <v>43616</v>
      </c>
      <c r="AX46" s="2">
        <v>852.06050000000005</v>
      </c>
    </row>
    <row r="47" spans="3:50" x14ac:dyDescent="0.3">
      <c r="C47" s="5">
        <v>43585</v>
      </c>
      <c r="D47" s="2">
        <v>2077.06</v>
      </c>
      <c r="E47" s="5">
        <v>43585</v>
      </c>
      <c r="F47" s="2">
        <v>1920.74</v>
      </c>
      <c r="G47" s="5">
        <v>43585</v>
      </c>
      <c r="H47" s="2">
        <v>2107.37</v>
      </c>
      <c r="I47" s="5">
        <v>43585</v>
      </c>
      <c r="J47" s="2">
        <v>2.5017999999999998</v>
      </c>
      <c r="K47" s="5">
        <v>43585</v>
      </c>
      <c r="L47" s="2">
        <v>312.899</v>
      </c>
      <c r="M47" s="5">
        <v>43585</v>
      </c>
      <c r="N47" s="2">
        <v>4966.8532999999998</v>
      </c>
      <c r="O47" s="5">
        <v>43585</v>
      </c>
      <c r="P47" s="2">
        <v>925.46360000000004</v>
      </c>
      <c r="Q47" s="5">
        <v>43585</v>
      </c>
      <c r="R47" s="2">
        <v>159.9229</v>
      </c>
      <c r="S47" s="5">
        <v>43585</v>
      </c>
      <c r="T47" s="2">
        <v>4457.7541000000001</v>
      </c>
      <c r="U47" s="5">
        <v>43585</v>
      </c>
      <c r="V47" s="2">
        <v>539.58529999999996</v>
      </c>
      <c r="W47" s="5">
        <v>43585</v>
      </c>
      <c r="X47" s="2">
        <v>10779.28</v>
      </c>
      <c r="Y47" s="5">
        <v>43585</v>
      </c>
      <c r="Z47" s="2">
        <v>469.38</v>
      </c>
      <c r="AA47" s="5">
        <v>43585</v>
      </c>
      <c r="AB47" s="2">
        <v>1864</v>
      </c>
      <c r="AC47" s="5">
        <v>43585</v>
      </c>
      <c r="AD47" s="2">
        <v>1941.1587</v>
      </c>
      <c r="AE47" s="5">
        <v>43585</v>
      </c>
      <c r="AF47" s="2">
        <v>5384.549</v>
      </c>
      <c r="AG47" s="5">
        <v>43585</v>
      </c>
      <c r="AH47" s="2">
        <v>2605.4090000000001</v>
      </c>
      <c r="AI47" s="5">
        <v>43585</v>
      </c>
      <c r="AJ47" s="2">
        <v>3826.1444999999999</v>
      </c>
      <c r="AK47" s="5">
        <v>43585</v>
      </c>
      <c r="AL47" s="2">
        <v>2203.0151999999998</v>
      </c>
      <c r="AM47" s="5">
        <v>43585</v>
      </c>
      <c r="AN47" s="2">
        <v>1722.9770000000001</v>
      </c>
      <c r="AO47" s="5">
        <v>43585</v>
      </c>
      <c r="AP47" s="2">
        <v>821.27080000000001</v>
      </c>
      <c r="AQ47" s="5">
        <v>43585</v>
      </c>
      <c r="AR47" s="2">
        <v>1366.8915</v>
      </c>
      <c r="AS47" s="5">
        <v>43585</v>
      </c>
      <c r="AT47" s="2">
        <v>891.93290000000002</v>
      </c>
      <c r="AU47" s="5">
        <v>43585</v>
      </c>
      <c r="AV47" s="2">
        <v>1120.0672</v>
      </c>
      <c r="AW47" s="5">
        <v>43585</v>
      </c>
      <c r="AX47" s="2">
        <v>958.8673</v>
      </c>
    </row>
    <row r="48" spans="3:50" x14ac:dyDescent="0.3">
      <c r="C48" s="5">
        <v>43553</v>
      </c>
      <c r="D48" s="2">
        <v>2047.94</v>
      </c>
      <c r="E48" s="5">
        <v>43553</v>
      </c>
      <c r="F48" s="2">
        <v>1874.07</v>
      </c>
      <c r="G48" s="5">
        <v>43553</v>
      </c>
      <c r="H48" s="2">
        <v>2106.83</v>
      </c>
      <c r="I48" s="5">
        <v>43553</v>
      </c>
      <c r="J48" s="2">
        <v>2.4049999999999998</v>
      </c>
      <c r="K48" s="5">
        <v>43553</v>
      </c>
      <c r="L48" s="2">
        <v>311.83699999999999</v>
      </c>
      <c r="M48" s="5">
        <v>43553</v>
      </c>
      <c r="N48" s="2">
        <v>4773.5747000000001</v>
      </c>
      <c r="O48" s="5">
        <v>43553</v>
      </c>
      <c r="P48" s="2">
        <v>894.83410000000003</v>
      </c>
      <c r="Q48" s="5">
        <v>43553</v>
      </c>
      <c r="R48" s="2">
        <v>156.53020000000001</v>
      </c>
      <c r="S48" s="5">
        <v>43553</v>
      </c>
      <c r="T48" s="2">
        <v>4503.5288</v>
      </c>
      <c r="U48" s="5">
        <v>43553</v>
      </c>
      <c r="V48" s="2">
        <v>539.26400000000001</v>
      </c>
      <c r="W48" s="5">
        <v>43553</v>
      </c>
      <c r="X48" s="2">
        <v>10800.09</v>
      </c>
      <c r="Y48" s="5">
        <v>43553</v>
      </c>
      <c r="Z48" s="2">
        <v>471.41</v>
      </c>
      <c r="AA48" s="5">
        <v>43553</v>
      </c>
      <c r="AB48" s="2">
        <v>1835.01</v>
      </c>
      <c r="AC48" s="5">
        <v>43553</v>
      </c>
      <c r="AD48" s="2">
        <v>1900.7852</v>
      </c>
      <c r="AE48" s="5">
        <v>43553</v>
      </c>
      <c r="AF48" s="2">
        <v>5454.1279999999997</v>
      </c>
      <c r="AG48" s="5">
        <v>43553</v>
      </c>
      <c r="AH48" s="2">
        <v>2533.2330000000002</v>
      </c>
      <c r="AI48" s="5">
        <v>43553</v>
      </c>
      <c r="AJ48" s="2">
        <v>3693.2921000000001</v>
      </c>
      <c r="AK48" s="5">
        <v>43553</v>
      </c>
      <c r="AL48" s="2">
        <v>2130.6365999999998</v>
      </c>
      <c r="AM48" s="5">
        <v>43553</v>
      </c>
      <c r="AN48" s="2">
        <v>1618.8443</v>
      </c>
      <c r="AO48" s="5">
        <v>43553</v>
      </c>
      <c r="AP48" s="2">
        <v>753.43320000000006</v>
      </c>
      <c r="AQ48" s="5">
        <v>43553</v>
      </c>
      <c r="AR48" s="2">
        <v>1293.0769</v>
      </c>
      <c r="AS48" s="5">
        <v>43553</v>
      </c>
      <c r="AT48" s="2">
        <v>883.76289999999995</v>
      </c>
      <c r="AU48" s="5">
        <v>43553</v>
      </c>
      <c r="AV48" s="2">
        <v>1075.8593000000001</v>
      </c>
      <c r="AW48" s="5">
        <v>43553</v>
      </c>
      <c r="AX48" s="2">
        <v>958.21140000000003</v>
      </c>
    </row>
    <row r="49" spans="3:50" x14ac:dyDescent="0.3">
      <c r="C49" s="5">
        <v>43524</v>
      </c>
      <c r="D49" s="2">
        <v>2028.86</v>
      </c>
      <c r="E49" s="5">
        <v>43524</v>
      </c>
      <c r="F49" s="2">
        <v>1874.15</v>
      </c>
      <c r="G49" s="5">
        <v>43524</v>
      </c>
      <c r="H49" s="2">
        <v>2067.14</v>
      </c>
      <c r="I49" s="5">
        <v>43524</v>
      </c>
      <c r="J49" s="2">
        <v>2.7149999999999999</v>
      </c>
      <c r="K49" s="5">
        <v>43524</v>
      </c>
      <c r="L49" s="2">
        <v>305.36099999999999</v>
      </c>
      <c r="M49" s="5">
        <v>43524</v>
      </c>
      <c r="N49" s="2">
        <v>4682.6134000000002</v>
      </c>
      <c r="O49" s="5">
        <v>43524</v>
      </c>
      <c r="P49" s="2">
        <v>883.096</v>
      </c>
      <c r="Q49" s="5">
        <v>43524</v>
      </c>
      <c r="R49" s="2">
        <v>152.7936</v>
      </c>
      <c r="S49" s="5">
        <v>43524</v>
      </c>
      <c r="T49" s="2">
        <v>4317.1489000000001</v>
      </c>
      <c r="U49" s="5">
        <v>43524</v>
      </c>
      <c r="V49" s="2">
        <v>529.77549999999997</v>
      </c>
      <c r="W49" s="5">
        <v>43524</v>
      </c>
      <c r="X49" s="2">
        <v>10497.8</v>
      </c>
      <c r="Y49" s="5">
        <v>43524</v>
      </c>
      <c r="Z49" s="2">
        <v>459.87</v>
      </c>
      <c r="AA49" s="5">
        <v>43524</v>
      </c>
      <c r="AB49" s="2">
        <v>1813.01</v>
      </c>
      <c r="AC49" s="5">
        <v>43524</v>
      </c>
      <c r="AD49" s="2">
        <v>1884.4331</v>
      </c>
      <c r="AE49" s="5">
        <v>43524</v>
      </c>
      <c r="AF49" s="2">
        <v>5261.7179999999998</v>
      </c>
      <c r="AG49" s="5">
        <v>43524</v>
      </c>
      <c r="AH49" s="2">
        <v>2493.114</v>
      </c>
      <c r="AI49" s="5">
        <v>43524</v>
      </c>
      <c r="AJ49" s="2">
        <v>3642.6255000000001</v>
      </c>
      <c r="AK49" s="5">
        <v>43524</v>
      </c>
      <c r="AL49" s="2">
        <v>2176.2006000000001</v>
      </c>
      <c r="AM49" s="5">
        <v>43524</v>
      </c>
      <c r="AN49" s="2">
        <v>1544.3181</v>
      </c>
      <c r="AO49" s="5">
        <v>43524</v>
      </c>
      <c r="AP49" s="2">
        <v>773.65329999999994</v>
      </c>
      <c r="AQ49" s="5">
        <v>43524</v>
      </c>
      <c r="AR49" s="2">
        <v>1242.0382</v>
      </c>
      <c r="AS49" s="5">
        <v>43524</v>
      </c>
      <c r="AT49" s="2">
        <v>858.95519999999999</v>
      </c>
      <c r="AU49" s="5">
        <v>43524</v>
      </c>
      <c r="AV49" s="2">
        <v>1088.2608</v>
      </c>
      <c r="AW49" s="5">
        <v>43524</v>
      </c>
      <c r="AX49" s="2">
        <v>938.40859999999998</v>
      </c>
    </row>
    <row r="50" spans="3:50" x14ac:dyDescent="0.3">
      <c r="C50" s="5">
        <v>43496</v>
      </c>
      <c r="D50" s="2">
        <v>1995.67</v>
      </c>
      <c r="E50" s="5">
        <v>43496</v>
      </c>
      <c r="F50" s="2">
        <v>1831.02</v>
      </c>
      <c r="G50" s="5">
        <v>43496</v>
      </c>
      <c r="H50" s="2">
        <v>2068.34</v>
      </c>
      <c r="I50" s="5">
        <v>43496</v>
      </c>
      <c r="J50" s="2">
        <v>2.6293000000000002</v>
      </c>
      <c r="K50" s="5">
        <v>43496</v>
      </c>
      <c r="L50" s="2">
        <v>305.334</v>
      </c>
      <c r="M50" s="5">
        <v>43496</v>
      </c>
      <c r="N50" s="2">
        <v>4536.9414999999999</v>
      </c>
      <c r="O50" s="5">
        <v>43496</v>
      </c>
      <c r="P50" s="2">
        <v>859.65729999999996</v>
      </c>
      <c r="Q50" s="5">
        <v>43496</v>
      </c>
      <c r="R50" s="2">
        <v>147.6472</v>
      </c>
      <c r="S50" s="5">
        <v>43496</v>
      </c>
      <c r="T50" s="2">
        <v>4369.2647999999999</v>
      </c>
      <c r="U50" s="5">
        <v>43496</v>
      </c>
      <c r="V50" s="2">
        <v>529.13969999999995</v>
      </c>
      <c r="W50" s="5">
        <v>43496</v>
      </c>
      <c r="X50" s="2">
        <v>10397.469999999999</v>
      </c>
      <c r="Y50" s="5">
        <v>43496</v>
      </c>
      <c r="Z50" s="2">
        <v>461.68</v>
      </c>
      <c r="AA50" s="5">
        <v>43496</v>
      </c>
      <c r="AB50" s="2">
        <v>1787.92</v>
      </c>
      <c r="AC50" s="5">
        <v>43496</v>
      </c>
      <c r="AD50" s="2">
        <v>1880.3108</v>
      </c>
      <c r="AE50" s="5">
        <v>43496</v>
      </c>
      <c r="AF50" s="2">
        <v>5266.5360000000001</v>
      </c>
      <c r="AG50" s="5">
        <v>43496</v>
      </c>
      <c r="AH50" s="2">
        <v>2401.5349999999999</v>
      </c>
      <c r="AI50" s="5">
        <v>43496</v>
      </c>
      <c r="AJ50" s="2">
        <v>3534.2797999999998</v>
      </c>
      <c r="AK50" s="5">
        <v>43496</v>
      </c>
      <c r="AL50" s="2">
        <v>2068.8382999999999</v>
      </c>
      <c r="AM50" s="5">
        <v>43496</v>
      </c>
      <c r="AN50" s="2">
        <v>1444.7385999999999</v>
      </c>
      <c r="AO50" s="5">
        <v>43496</v>
      </c>
      <c r="AP50" s="2">
        <v>755.35469999999998</v>
      </c>
      <c r="AQ50" s="5">
        <v>43496</v>
      </c>
      <c r="AR50" s="2">
        <v>1232.3933</v>
      </c>
      <c r="AS50" s="5">
        <v>43496</v>
      </c>
      <c r="AT50" s="2">
        <v>824.62530000000004</v>
      </c>
      <c r="AU50" s="5">
        <v>43496</v>
      </c>
      <c r="AV50" s="2">
        <v>1022.7514</v>
      </c>
      <c r="AW50" s="5">
        <v>43496</v>
      </c>
      <c r="AX50" s="2">
        <v>914.46370000000002</v>
      </c>
    </row>
    <row r="51" spans="3:50" x14ac:dyDescent="0.3">
      <c r="C51" s="5">
        <v>43465</v>
      </c>
      <c r="D51" s="2">
        <v>1909.36</v>
      </c>
      <c r="E51" s="5">
        <v>43465</v>
      </c>
      <c r="F51" s="2">
        <v>1710.88</v>
      </c>
      <c r="G51" s="5">
        <v>43465</v>
      </c>
      <c r="H51" s="2">
        <v>2046.6</v>
      </c>
      <c r="I51" s="5">
        <v>43465</v>
      </c>
      <c r="J51" s="2">
        <v>2.6842000000000001</v>
      </c>
      <c r="K51" s="5">
        <v>43465</v>
      </c>
      <c r="L51" s="2">
        <v>300.33499999999998</v>
      </c>
      <c r="M51" s="5">
        <v>43465</v>
      </c>
      <c r="N51" s="2">
        <v>4200.3491999999997</v>
      </c>
      <c r="O51" s="5">
        <v>43465</v>
      </c>
      <c r="P51" s="2">
        <v>796.48230000000001</v>
      </c>
      <c r="Q51" s="5">
        <v>43465</v>
      </c>
      <c r="R51" s="2">
        <v>132.64189999999999</v>
      </c>
      <c r="S51" s="5">
        <v>43465</v>
      </c>
      <c r="T51" s="2">
        <v>3958.9888999999998</v>
      </c>
      <c r="U51" s="5">
        <v>43465</v>
      </c>
      <c r="V51" s="2">
        <v>523.59379999999999</v>
      </c>
      <c r="W51" s="5">
        <v>43465</v>
      </c>
      <c r="X51" s="2">
        <v>9332.57</v>
      </c>
      <c r="Y51" s="5">
        <v>43465</v>
      </c>
      <c r="Z51" s="2">
        <v>458.27</v>
      </c>
      <c r="AA51" s="5">
        <v>43465</v>
      </c>
      <c r="AB51" s="2">
        <v>1739.67</v>
      </c>
      <c r="AC51" s="5">
        <v>43465</v>
      </c>
      <c r="AD51" s="2">
        <v>1728.9302</v>
      </c>
      <c r="AE51" s="5">
        <v>43465</v>
      </c>
      <c r="AF51" s="2">
        <v>4748.5820000000003</v>
      </c>
      <c r="AG51" s="5">
        <v>43465</v>
      </c>
      <c r="AH51" s="2">
        <v>2203.4690000000001</v>
      </c>
      <c r="AI51" s="5">
        <v>43465</v>
      </c>
      <c r="AJ51" s="2">
        <v>3277.8975999999998</v>
      </c>
      <c r="AK51" s="5">
        <v>43465</v>
      </c>
      <c r="AL51" s="2">
        <v>1859.6863000000001</v>
      </c>
      <c r="AM51" s="5">
        <v>43465</v>
      </c>
      <c r="AN51" s="2">
        <v>1350.6674</v>
      </c>
      <c r="AO51" s="5">
        <v>43465</v>
      </c>
      <c r="AP51" s="2">
        <v>694.01739999999995</v>
      </c>
      <c r="AQ51" s="5">
        <v>43465</v>
      </c>
      <c r="AR51" s="2">
        <v>1117.3549</v>
      </c>
      <c r="AS51" s="5">
        <v>43465</v>
      </c>
      <c r="AT51" s="2">
        <v>797.30460000000005</v>
      </c>
      <c r="AU51" s="5">
        <v>43465</v>
      </c>
      <c r="AV51" s="2">
        <v>917.9674</v>
      </c>
      <c r="AW51" s="5">
        <v>43465</v>
      </c>
      <c r="AX51" s="2">
        <v>823.01779999999997</v>
      </c>
    </row>
    <row r="52" spans="3:50" x14ac:dyDescent="0.3">
      <c r="C52" s="5">
        <v>43434</v>
      </c>
      <c r="D52" s="2">
        <v>1951.14</v>
      </c>
      <c r="E52" s="5">
        <v>43434</v>
      </c>
      <c r="F52" s="2">
        <v>1806.32</v>
      </c>
      <c r="G52" s="5">
        <v>43434</v>
      </c>
      <c r="H52" s="2">
        <v>2009.68</v>
      </c>
      <c r="I52" s="5">
        <v>43434</v>
      </c>
      <c r="J52" s="2">
        <v>2.9878999999999998</v>
      </c>
      <c r="K52" s="5">
        <v>43434</v>
      </c>
      <c r="L52" s="2">
        <v>298.56299999999999</v>
      </c>
      <c r="M52" s="5">
        <v>43434</v>
      </c>
      <c r="N52" s="2">
        <v>4617.4867000000004</v>
      </c>
      <c r="O52" s="5">
        <v>43434</v>
      </c>
      <c r="P52" s="2">
        <v>856.4212</v>
      </c>
      <c r="Q52" s="5">
        <v>43434</v>
      </c>
      <c r="R52" s="2">
        <v>141.12899999999999</v>
      </c>
      <c r="S52" s="5">
        <v>43434</v>
      </c>
      <c r="T52" s="2">
        <v>4163.6001999999999</v>
      </c>
      <c r="U52" s="5">
        <v>43434</v>
      </c>
      <c r="V52" s="2">
        <v>516.13840000000005</v>
      </c>
      <c r="W52" s="5">
        <v>43434</v>
      </c>
      <c r="X52" s="2">
        <v>10210.120000000001</v>
      </c>
      <c r="Y52" s="5">
        <v>43434</v>
      </c>
      <c r="Z52" s="2">
        <v>446.09</v>
      </c>
      <c r="AA52" s="5">
        <v>43434</v>
      </c>
      <c r="AB52" s="2">
        <v>1882</v>
      </c>
      <c r="AC52" s="5">
        <v>43434</v>
      </c>
      <c r="AD52" s="2">
        <v>1774.5278000000001</v>
      </c>
      <c r="AE52" s="5">
        <v>43434</v>
      </c>
      <c r="AF52" s="2">
        <v>5020.7380000000003</v>
      </c>
      <c r="AG52" s="5">
        <v>43434</v>
      </c>
      <c r="AH52" s="2">
        <v>2388.6329999999998</v>
      </c>
      <c r="AI52" s="5">
        <v>43434</v>
      </c>
      <c r="AJ52" s="2">
        <v>3546.0574999999999</v>
      </c>
      <c r="AK52" s="5">
        <v>43434</v>
      </c>
      <c r="AL52" s="2">
        <v>2110.5055000000002</v>
      </c>
      <c r="AM52" s="5">
        <v>43434</v>
      </c>
      <c r="AN52" s="2">
        <v>1475.5271</v>
      </c>
      <c r="AO52" s="5">
        <v>43434</v>
      </c>
      <c r="AP52" s="2">
        <v>782.32039999999995</v>
      </c>
      <c r="AQ52" s="5">
        <v>43434</v>
      </c>
      <c r="AR52" s="2">
        <v>1219.4494</v>
      </c>
      <c r="AS52" s="5">
        <v>43434</v>
      </c>
      <c r="AT52" s="2">
        <v>830.74170000000004</v>
      </c>
      <c r="AU52" s="5">
        <v>43434</v>
      </c>
      <c r="AV52" s="2">
        <v>1028.3027</v>
      </c>
      <c r="AW52" s="5">
        <v>43434</v>
      </c>
      <c r="AX52" s="2">
        <v>942.41610000000003</v>
      </c>
    </row>
    <row r="53" spans="3:50" x14ac:dyDescent="0.3">
      <c r="C53" s="5">
        <v>43404</v>
      </c>
      <c r="D53" s="2">
        <v>1968.07</v>
      </c>
      <c r="E53" s="5">
        <v>43404</v>
      </c>
      <c r="F53" s="2">
        <v>1811.27</v>
      </c>
      <c r="G53" s="5">
        <v>43404</v>
      </c>
      <c r="H53" s="2">
        <v>1997.76</v>
      </c>
      <c r="I53" s="5">
        <v>43404</v>
      </c>
      <c r="J53" s="2">
        <v>3.1435</v>
      </c>
      <c r="K53" s="5">
        <v>43404</v>
      </c>
      <c r="L53" s="2">
        <v>296.45299999999997</v>
      </c>
      <c r="M53" s="5">
        <v>43404</v>
      </c>
      <c r="N53" s="2">
        <v>4525.2822999999999</v>
      </c>
      <c r="O53" s="5">
        <v>43404</v>
      </c>
      <c r="P53" s="2">
        <v>843.64059999999995</v>
      </c>
      <c r="Q53" s="5">
        <v>43404</v>
      </c>
      <c r="R53" s="2">
        <v>131.72569999999999</v>
      </c>
      <c r="S53" s="5">
        <v>43404</v>
      </c>
      <c r="T53" s="2">
        <v>4201.3086999999996</v>
      </c>
      <c r="U53" s="5">
        <v>43404</v>
      </c>
      <c r="V53" s="2">
        <v>513.62540000000001</v>
      </c>
      <c r="W53" s="5">
        <v>43404</v>
      </c>
      <c r="X53" s="2">
        <v>9737.93</v>
      </c>
      <c r="Y53" s="5">
        <v>43404</v>
      </c>
      <c r="Z53" s="2">
        <v>440.1</v>
      </c>
      <c r="AA53" s="5">
        <v>43404</v>
      </c>
      <c r="AB53" s="2">
        <v>1850.96</v>
      </c>
      <c r="AC53" s="5">
        <v>43404</v>
      </c>
      <c r="AD53" s="2">
        <v>1704.2066</v>
      </c>
      <c r="AE53" s="5">
        <v>43404</v>
      </c>
      <c r="AF53" s="2">
        <v>4838.2250000000004</v>
      </c>
      <c r="AG53" s="5">
        <v>43404</v>
      </c>
      <c r="AH53" s="2">
        <v>2692.3560000000002</v>
      </c>
      <c r="AI53" s="5">
        <v>43404</v>
      </c>
      <c r="AJ53" s="2">
        <v>3504.2309</v>
      </c>
      <c r="AK53" s="5">
        <v>43404</v>
      </c>
      <c r="AL53" s="2">
        <v>2077.6790000000001</v>
      </c>
      <c r="AM53" s="5">
        <v>43404</v>
      </c>
      <c r="AN53" s="2">
        <v>1503.8321000000001</v>
      </c>
      <c r="AO53" s="5">
        <v>43404</v>
      </c>
      <c r="AP53" s="2">
        <v>761.00900000000001</v>
      </c>
      <c r="AQ53" s="5">
        <v>43404</v>
      </c>
      <c r="AR53" s="2">
        <v>1186.1187</v>
      </c>
      <c r="AS53" s="5">
        <v>43404</v>
      </c>
      <c r="AT53" s="2">
        <v>802.01980000000003</v>
      </c>
      <c r="AU53" s="5">
        <v>43404</v>
      </c>
      <c r="AV53" s="2">
        <v>990.24509999999998</v>
      </c>
      <c r="AW53" s="5">
        <v>43404</v>
      </c>
      <c r="AX53" s="2">
        <v>958.18759999999997</v>
      </c>
    </row>
    <row r="54" spans="3:50" x14ac:dyDescent="0.3">
      <c r="C54" s="5">
        <v>43371</v>
      </c>
      <c r="D54" s="2">
        <v>2000.04</v>
      </c>
      <c r="E54" s="5">
        <v>43371</v>
      </c>
      <c r="F54" s="2">
        <v>1969.33</v>
      </c>
      <c r="G54" s="5">
        <v>43371</v>
      </c>
      <c r="H54" s="2">
        <v>2013.67</v>
      </c>
      <c r="I54" s="5">
        <v>43371</v>
      </c>
      <c r="J54" s="2">
        <v>3.0611999999999999</v>
      </c>
      <c r="K54" s="5">
        <v>43371</v>
      </c>
      <c r="L54" s="2">
        <v>300.34100000000001</v>
      </c>
      <c r="M54" s="5">
        <v>43371</v>
      </c>
      <c r="N54" s="2">
        <v>4857.2889999999998</v>
      </c>
      <c r="O54" s="5">
        <v>43371</v>
      </c>
      <c r="P54" s="2">
        <v>911.76610000000005</v>
      </c>
      <c r="Q54" s="5">
        <v>43371</v>
      </c>
      <c r="R54" s="2">
        <v>148.51349999999999</v>
      </c>
      <c r="S54" s="5">
        <v>43371</v>
      </c>
      <c r="T54" s="2">
        <v>4333.3630000000003</v>
      </c>
      <c r="U54" s="5">
        <v>43371</v>
      </c>
      <c r="V54" s="2">
        <v>514.63099999999997</v>
      </c>
      <c r="W54" s="5">
        <v>43371</v>
      </c>
      <c r="X54" s="2">
        <v>9992.6299999999992</v>
      </c>
      <c r="Y54" s="5">
        <v>43371</v>
      </c>
      <c r="Z54" s="2">
        <v>441.71</v>
      </c>
      <c r="AA54" s="5">
        <v>43371</v>
      </c>
      <c r="AB54" s="2">
        <v>1960.52</v>
      </c>
      <c r="AC54" s="5">
        <v>43371</v>
      </c>
      <c r="AD54" s="2">
        <v>1866.6180999999999</v>
      </c>
      <c r="AE54" s="5">
        <v>43371</v>
      </c>
      <c r="AF54" s="2">
        <v>5022.6350000000002</v>
      </c>
      <c r="AG54" s="5">
        <v>43371</v>
      </c>
      <c r="AH54" s="2">
        <v>2859.4430000000002</v>
      </c>
      <c r="AI54" s="5">
        <v>43371</v>
      </c>
      <c r="AJ54" s="2">
        <v>3780.9773</v>
      </c>
      <c r="AK54" s="5">
        <v>43371</v>
      </c>
      <c r="AL54" s="2">
        <v>2330.8469</v>
      </c>
      <c r="AM54" s="5">
        <v>43371</v>
      </c>
      <c r="AN54" s="2">
        <v>1634.0034000000001</v>
      </c>
      <c r="AO54" s="5">
        <v>43371</v>
      </c>
      <c r="AP54" s="2">
        <v>798.83159999999998</v>
      </c>
      <c r="AQ54" s="5">
        <v>43371</v>
      </c>
      <c r="AR54" s="2">
        <v>1336.8158000000001</v>
      </c>
      <c r="AS54" s="5">
        <v>43371</v>
      </c>
      <c r="AT54" s="2">
        <v>786.64229999999998</v>
      </c>
      <c r="AU54" s="5">
        <v>43371</v>
      </c>
      <c r="AV54" s="2">
        <v>1110.2424000000001</v>
      </c>
      <c r="AW54" s="5">
        <v>43371</v>
      </c>
      <c r="AX54" s="2">
        <v>1079.8403000000001</v>
      </c>
    </row>
    <row r="55" spans="3:50" x14ac:dyDescent="0.3">
      <c r="C55" s="5">
        <v>43343</v>
      </c>
      <c r="D55" s="2">
        <v>1988.97</v>
      </c>
      <c r="E55" s="5">
        <v>43343</v>
      </c>
      <c r="F55" s="2">
        <v>1959.32</v>
      </c>
      <c r="G55" s="5">
        <v>43343</v>
      </c>
      <c r="H55" s="2">
        <v>2026.72</v>
      </c>
      <c r="I55" s="5">
        <v>43343</v>
      </c>
      <c r="J55" s="2">
        <v>2.8603999999999998</v>
      </c>
      <c r="K55" s="5">
        <v>43343</v>
      </c>
      <c r="L55" s="2">
        <v>304.06599999999997</v>
      </c>
      <c r="M55" s="5">
        <v>43343</v>
      </c>
      <c r="N55" s="2">
        <v>4829.8343999999997</v>
      </c>
      <c r="O55" s="5">
        <v>43343</v>
      </c>
      <c r="P55" s="2">
        <v>907.41549999999995</v>
      </c>
      <c r="Q55" s="5">
        <v>43343</v>
      </c>
      <c r="R55" s="2">
        <v>151.07490000000001</v>
      </c>
      <c r="S55" s="5">
        <v>43343</v>
      </c>
      <c r="T55" s="2">
        <v>4465.5729000000001</v>
      </c>
      <c r="U55" s="5">
        <v>43343</v>
      </c>
      <c r="V55" s="2">
        <v>516.60720000000003</v>
      </c>
      <c r="W55" s="5">
        <v>43343</v>
      </c>
      <c r="X55" s="2">
        <v>10272.58</v>
      </c>
      <c r="Y55" s="5">
        <v>43343</v>
      </c>
      <c r="Z55" s="2">
        <v>447.57</v>
      </c>
      <c r="AA55" s="5">
        <v>43343</v>
      </c>
      <c r="AB55" s="2">
        <v>1956.4</v>
      </c>
      <c r="AC55" s="5">
        <v>43343</v>
      </c>
      <c r="AD55" s="2">
        <v>1875.9902999999999</v>
      </c>
      <c r="AE55" s="5">
        <v>43343</v>
      </c>
      <c r="AF55" s="2">
        <v>5126.6909999999998</v>
      </c>
      <c r="AG55" s="5">
        <v>43343</v>
      </c>
      <c r="AH55" s="2">
        <v>2751.35</v>
      </c>
      <c r="AI55" s="5">
        <v>43343</v>
      </c>
      <c r="AJ55" s="2">
        <v>3758.2981</v>
      </c>
      <c r="AK55" s="5">
        <v>43343</v>
      </c>
      <c r="AL55" s="2">
        <v>2388.2948999999999</v>
      </c>
      <c r="AM55" s="5">
        <v>43343</v>
      </c>
      <c r="AN55" s="2">
        <v>1639.5311999999999</v>
      </c>
      <c r="AO55" s="5">
        <v>43343</v>
      </c>
      <c r="AP55" s="2">
        <v>816.99149999999997</v>
      </c>
      <c r="AQ55" s="5">
        <v>43343</v>
      </c>
      <c r="AR55" s="2">
        <v>1323.0020999999999</v>
      </c>
      <c r="AS55" s="5">
        <v>43343</v>
      </c>
      <c r="AT55" s="2">
        <v>791.35760000000005</v>
      </c>
      <c r="AU55" s="5">
        <v>43343</v>
      </c>
      <c r="AV55" s="2">
        <v>1086.508</v>
      </c>
      <c r="AW55" s="5">
        <v>43343</v>
      </c>
      <c r="AX55" s="2">
        <v>1052.5979</v>
      </c>
    </row>
    <row r="56" spans="3:50" x14ac:dyDescent="0.3">
      <c r="C56" s="5">
        <v>43312</v>
      </c>
      <c r="D56" s="2">
        <v>1974.4</v>
      </c>
      <c r="E56" s="5">
        <v>43312</v>
      </c>
      <c r="F56" s="2">
        <v>2002.27</v>
      </c>
      <c r="G56" s="5">
        <v>43312</v>
      </c>
      <c r="H56" s="2">
        <v>2013.76</v>
      </c>
      <c r="I56" s="5">
        <v>43312</v>
      </c>
      <c r="J56" s="2">
        <v>2.9598</v>
      </c>
      <c r="K56" s="5">
        <v>43312</v>
      </c>
      <c r="L56" s="2">
        <v>301.44499999999999</v>
      </c>
      <c r="M56" s="5">
        <v>43312</v>
      </c>
      <c r="N56" s="2">
        <v>4677.4290000000001</v>
      </c>
      <c r="O56" s="5">
        <v>43312</v>
      </c>
      <c r="P56" s="2">
        <v>899.89580000000001</v>
      </c>
      <c r="Q56" s="5">
        <v>43312</v>
      </c>
      <c r="R56" s="2">
        <v>156.98079999999999</v>
      </c>
      <c r="S56" s="5">
        <v>43312</v>
      </c>
      <c r="T56" s="2">
        <v>4444.8028999999997</v>
      </c>
      <c r="U56" s="5">
        <v>43312</v>
      </c>
      <c r="V56" s="2">
        <v>515.02440000000001</v>
      </c>
      <c r="W56" s="5">
        <v>43312</v>
      </c>
      <c r="X56" s="2">
        <v>9975.65</v>
      </c>
      <c r="Y56" s="5">
        <v>43312</v>
      </c>
      <c r="Z56" s="2">
        <v>442.66</v>
      </c>
      <c r="AA56" s="5">
        <v>43312</v>
      </c>
      <c r="AB56" s="2">
        <v>1926.63</v>
      </c>
      <c r="AC56" s="5">
        <v>43312</v>
      </c>
      <c r="AD56" s="2">
        <v>1927.7246</v>
      </c>
      <c r="AE56" s="5">
        <v>43312</v>
      </c>
      <c r="AF56" s="2">
        <v>5074.7269999999999</v>
      </c>
      <c r="AG56" s="5">
        <v>43312</v>
      </c>
      <c r="AH56" s="2">
        <v>2722.02</v>
      </c>
      <c r="AI56" s="5">
        <v>43312</v>
      </c>
      <c r="AJ56" s="2">
        <v>3710.3742999999999</v>
      </c>
      <c r="AK56" s="5">
        <v>43312</v>
      </c>
      <c r="AL56" s="2">
        <v>2289.6738</v>
      </c>
      <c r="AM56" s="5">
        <v>43312</v>
      </c>
      <c r="AN56" s="2">
        <v>1533.2756999999999</v>
      </c>
      <c r="AO56" s="5">
        <v>43312</v>
      </c>
      <c r="AP56" s="2">
        <v>805.83529999999996</v>
      </c>
      <c r="AQ56" s="5">
        <v>43312</v>
      </c>
      <c r="AR56" s="2">
        <v>1258.4006999999999</v>
      </c>
      <c r="AS56" s="5">
        <v>43312</v>
      </c>
      <c r="AT56" s="2">
        <v>782.59849999999994</v>
      </c>
      <c r="AU56" s="5">
        <v>43312</v>
      </c>
      <c r="AV56" s="2">
        <v>1083.2873999999999</v>
      </c>
      <c r="AW56" s="5">
        <v>43312</v>
      </c>
      <c r="AX56" s="2">
        <v>1088.4840999999999</v>
      </c>
    </row>
    <row r="57" spans="3:50" x14ac:dyDescent="0.3">
      <c r="C57" s="5">
        <v>43280</v>
      </c>
      <c r="D57" s="2">
        <v>1953.09</v>
      </c>
      <c r="E57" s="5">
        <v>43280</v>
      </c>
      <c r="F57" s="2">
        <v>1955.23</v>
      </c>
      <c r="G57" s="5">
        <v>43280</v>
      </c>
      <c r="H57" s="2">
        <v>2013.28</v>
      </c>
      <c r="I57" s="5">
        <v>43280</v>
      </c>
      <c r="J57" s="2">
        <v>2.8601000000000001</v>
      </c>
      <c r="K57" s="5">
        <v>43280</v>
      </c>
      <c r="L57" s="2">
        <v>303.40600000000001</v>
      </c>
      <c r="M57" s="5">
        <v>43280</v>
      </c>
      <c r="N57" s="2">
        <v>4509.6021000000001</v>
      </c>
      <c r="O57" s="5">
        <v>43280</v>
      </c>
      <c r="P57" s="2">
        <v>873.26120000000003</v>
      </c>
      <c r="Q57" s="5">
        <v>43280</v>
      </c>
      <c r="R57" s="2">
        <v>160.8484</v>
      </c>
      <c r="S57" s="5">
        <v>43280</v>
      </c>
      <c r="T57" s="2">
        <v>4391.4377000000004</v>
      </c>
      <c r="U57" s="5">
        <v>43280</v>
      </c>
      <c r="V57" s="2">
        <v>514.88329999999996</v>
      </c>
      <c r="W57" s="5">
        <v>43280</v>
      </c>
      <c r="X57" s="2">
        <v>9921.07</v>
      </c>
      <c r="Y57" s="5">
        <v>43280</v>
      </c>
      <c r="Z57" s="2">
        <v>445.24</v>
      </c>
      <c r="AA57" s="5">
        <v>43280</v>
      </c>
      <c r="AB57" s="2">
        <v>1877.72</v>
      </c>
      <c r="AC57" s="5">
        <v>43280</v>
      </c>
      <c r="AD57" s="2">
        <v>1884.7725</v>
      </c>
      <c r="AE57" s="5">
        <v>43280</v>
      </c>
      <c r="AF57" s="2">
        <v>5030.384</v>
      </c>
      <c r="AG57" s="5">
        <v>43280</v>
      </c>
      <c r="AH57" s="2">
        <v>2821.6460000000002</v>
      </c>
      <c r="AI57" s="5">
        <v>43280</v>
      </c>
      <c r="AJ57" s="2">
        <v>3597.0102000000002</v>
      </c>
      <c r="AK57" s="5">
        <v>43280</v>
      </c>
      <c r="AL57" s="2">
        <v>2250.5239999999999</v>
      </c>
      <c r="AM57" s="5">
        <v>43280</v>
      </c>
      <c r="AN57" s="2">
        <v>1501.8605</v>
      </c>
      <c r="AO57" s="5">
        <v>43280</v>
      </c>
      <c r="AP57" s="2">
        <v>765.49239999999998</v>
      </c>
      <c r="AQ57" s="5">
        <v>43280</v>
      </c>
      <c r="AR57" s="2">
        <v>1235.7597000000001</v>
      </c>
      <c r="AS57" s="5">
        <v>43280</v>
      </c>
      <c r="AT57" s="2">
        <v>768.28089999999997</v>
      </c>
      <c r="AU57" s="5">
        <v>43280</v>
      </c>
      <c r="AV57" s="2">
        <v>1009.3524</v>
      </c>
      <c r="AW57" s="5">
        <v>43280</v>
      </c>
      <c r="AX57" s="2">
        <v>1073.2398000000001</v>
      </c>
    </row>
    <row r="58" spans="3:50" x14ac:dyDescent="0.3">
      <c r="C58" s="5">
        <v>43251</v>
      </c>
      <c r="D58" s="2">
        <v>1945.28</v>
      </c>
      <c r="E58" s="5">
        <v>43251</v>
      </c>
      <c r="F58" s="2">
        <v>1980.36</v>
      </c>
      <c r="G58" s="5">
        <v>43251</v>
      </c>
      <c r="H58" s="2">
        <v>2015.76</v>
      </c>
      <c r="I58" s="5">
        <v>43251</v>
      </c>
      <c r="J58" s="2">
        <v>2.8586</v>
      </c>
      <c r="K58" s="5">
        <v>43251</v>
      </c>
      <c r="L58" s="2">
        <v>301.96899999999999</v>
      </c>
      <c r="M58" s="5">
        <v>43251</v>
      </c>
      <c r="N58" s="2">
        <v>4482.0481</v>
      </c>
      <c r="O58" s="5">
        <v>43251</v>
      </c>
      <c r="P58" s="2">
        <v>877.64779999999996</v>
      </c>
      <c r="Q58" s="5">
        <v>43251</v>
      </c>
      <c r="R58" s="2">
        <v>169.64760000000001</v>
      </c>
      <c r="S58" s="5">
        <v>43251</v>
      </c>
      <c r="T58" s="2">
        <v>4375.5676999999996</v>
      </c>
      <c r="U58" s="5">
        <v>43251</v>
      </c>
      <c r="V58" s="2">
        <v>513.92539999999997</v>
      </c>
      <c r="W58" s="5">
        <v>43251</v>
      </c>
      <c r="X58" s="2">
        <v>9517.49</v>
      </c>
      <c r="Y58" s="5">
        <v>43251</v>
      </c>
      <c r="Z58" s="2">
        <v>444.98</v>
      </c>
      <c r="AA58" s="5">
        <v>43251</v>
      </c>
      <c r="AB58" s="2">
        <v>1874.72</v>
      </c>
      <c r="AC58" s="5">
        <v>43251</v>
      </c>
      <c r="AD58" s="2">
        <v>1965.1776</v>
      </c>
      <c r="AE58" s="5">
        <v>43251</v>
      </c>
      <c r="AF58" s="2">
        <v>4952.2860000000001</v>
      </c>
      <c r="AG58" s="5">
        <v>43251</v>
      </c>
      <c r="AH58" s="2">
        <v>2783.9180000000001</v>
      </c>
      <c r="AI58" s="5">
        <v>43251</v>
      </c>
      <c r="AJ58" s="2">
        <v>3597.3146999999999</v>
      </c>
      <c r="AK58" s="5">
        <v>43251</v>
      </c>
      <c r="AL58" s="2">
        <v>2234.5454</v>
      </c>
      <c r="AM58" s="5">
        <v>43251</v>
      </c>
      <c r="AN58" s="2">
        <v>1507.1866</v>
      </c>
      <c r="AO58" s="5">
        <v>43251</v>
      </c>
      <c r="AP58" s="2">
        <v>780.45770000000005</v>
      </c>
      <c r="AQ58" s="5">
        <v>43251</v>
      </c>
      <c r="AR58" s="2">
        <v>1192.6960999999999</v>
      </c>
      <c r="AS58" s="5">
        <v>43251</v>
      </c>
      <c r="AT58" s="2">
        <v>747.59469999999999</v>
      </c>
      <c r="AU58" s="5">
        <v>43251</v>
      </c>
      <c r="AV58" s="2">
        <v>1043.8770999999999</v>
      </c>
      <c r="AW58" s="5">
        <v>43251</v>
      </c>
      <c r="AX58" s="2">
        <v>1065.6838</v>
      </c>
    </row>
    <row r="59" spans="3:50" x14ac:dyDescent="0.3">
      <c r="C59" s="5">
        <v>43220</v>
      </c>
      <c r="D59" s="2">
        <v>1945.82</v>
      </c>
      <c r="E59" s="5">
        <v>43220</v>
      </c>
      <c r="F59" s="2">
        <v>2029.64</v>
      </c>
      <c r="G59" s="5">
        <v>43220</v>
      </c>
      <c r="H59" s="2">
        <v>2001.48</v>
      </c>
      <c r="I59" s="5">
        <v>43220</v>
      </c>
      <c r="J59" s="2">
        <v>2.9531000000000001</v>
      </c>
      <c r="K59" s="5">
        <v>43220</v>
      </c>
      <c r="L59" s="2">
        <v>300.44499999999999</v>
      </c>
      <c r="M59" s="5">
        <v>43220</v>
      </c>
      <c r="N59" s="2">
        <v>4376.6696000000002</v>
      </c>
      <c r="O59" s="5">
        <v>43220</v>
      </c>
      <c r="P59" s="2">
        <v>875.9624</v>
      </c>
      <c r="Q59" s="5">
        <v>43220</v>
      </c>
      <c r="R59" s="2">
        <v>166.636</v>
      </c>
      <c r="S59" s="5">
        <v>43220</v>
      </c>
      <c r="T59" s="2">
        <v>4342.1022999999996</v>
      </c>
      <c r="U59" s="5">
        <v>43220</v>
      </c>
      <c r="V59" s="2">
        <v>512.01250000000005</v>
      </c>
      <c r="W59" s="5">
        <v>43220</v>
      </c>
      <c r="X59" s="2">
        <v>9153.5300000000007</v>
      </c>
      <c r="Y59" s="5">
        <v>43220</v>
      </c>
      <c r="Z59" s="2">
        <v>440.17</v>
      </c>
      <c r="AA59" s="5">
        <v>43220</v>
      </c>
      <c r="AB59" s="2">
        <v>1838.22</v>
      </c>
      <c r="AC59" s="5">
        <v>43220</v>
      </c>
      <c r="AD59" s="2">
        <v>2036.8813</v>
      </c>
      <c r="AE59" s="5">
        <v>43220</v>
      </c>
      <c r="AF59" s="2">
        <v>4867.1109999999999</v>
      </c>
      <c r="AG59" s="5">
        <v>43220</v>
      </c>
      <c r="AH59" s="2">
        <v>2744.2020000000002</v>
      </c>
      <c r="AI59" s="5">
        <v>43220</v>
      </c>
      <c r="AJ59" s="2">
        <v>3572.3287</v>
      </c>
      <c r="AK59" s="5">
        <v>43220</v>
      </c>
      <c r="AL59" s="2">
        <v>2106.6711</v>
      </c>
      <c r="AM59" s="5">
        <v>43220</v>
      </c>
      <c r="AN59" s="2">
        <v>1403.7387000000001</v>
      </c>
      <c r="AO59" s="5">
        <v>43220</v>
      </c>
      <c r="AP59" s="2">
        <v>787.54639999999995</v>
      </c>
      <c r="AQ59" s="5">
        <v>43220</v>
      </c>
      <c r="AR59" s="2">
        <v>1169.4108000000001</v>
      </c>
      <c r="AS59" s="5">
        <v>43220</v>
      </c>
      <c r="AT59" s="2">
        <v>756.12419999999997</v>
      </c>
      <c r="AU59" s="5">
        <v>43220</v>
      </c>
      <c r="AV59" s="2">
        <v>1013.408</v>
      </c>
      <c r="AW59" s="5">
        <v>43220</v>
      </c>
      <c r="AX59" s="2">
        <v>1034.2436</v>
      </c>
    </row>
    <row r="60" spans="3:50" x14ac:dyDescent="0.3">
      <c r="C60" s="5">
        <v>43189</v>
      </c>
      <c r="D60" s="2">
        <v>1933.24</v>
      </c>
      <c r="E60" s="5">
        <v>43189</v>
      </c>
      <c r="F60" s="2">
        <v>1991.39</v>
      </c>
      <c r="G60" s="5">
        <v>43189</v>
      </c>
      <c r="H60" s="2">
        <v>2016.48</v>
      </c>
      <c r="I60" s="5">
        <v>43189</v>
      </c>
      <c r="J60" s="2">
        <v>2.7389000000000001</v>
      </c>
      <c r="K60" s="5">
        <v>43189</v>
      </c>
      <c r="L60" s="2">
        <v>300.95800000000003</v>
      </c>
      <c r="M60" s="5">
        <v>43189</v>
      </c>
      <c r="N60" s="2">
        <v>4359.9458000000004</v>
      </c>
      <c r="O60" s="5">
        <v>43189</v>
      </c>
      <c r="P60" s="2">
        <v>867.25459999999998</v>
      </c>
      <c r="Q60" s="5">
        <v>43189</v>
      </c>
      <c r="R60" s="2">
        <v>166.68029999999999</v>
      </c>
      <c r="S60" s="5">
        <v>43189</v>
      </c>
      <c r="T60" s="2">
        <v>4160.7527</v>
      </c>
      <c r="U60" s="5">
        <v>43189</v>
      </c>
      <c r="V60" s="2">
        <v>513.92470000000003</v>
      </c>
      <c r="W60" s="5">
        <v>43189</v>
      </c>
      <c r="X60" s="2">
        <v>9020.17</v>
      </c>
      <c r="Y60" s="5">
        <v>43189</v>
      </c>
      <c r="Z60" s="2">
        <v>445.7</v>
      </c>
      <c r="AA60" s="5">
        <v>43189</v>
      </c>
      <c r="AB60" s="2">
        <v>1801.34</v>
      </c>
      <c r="AC60" s="5">
        <v>43189</v>
      </c>
      <c r="AD60" s="2">
        <v>2045.5887</v>
      </c>
      <c r="AE60" s="5">
        <v>43189</v>
      </c>
      <c r="AF60" s="2">
        <v>4770.3559999999998</v>
      </c>
      <c r="AG60" s="5">
        <v>43189</v>
      </c>
      <c r="AH60" s="2">
        <v>2612.6030000000001</v>
      </c>
      <c r="AI60" s="5">
        <v>43189</v>
      </c>
      <c r="AJ60" s="2">
        <v>3529.8234000000002</v>
      </c>
      <c r="AK60" s="5">
        <v>43189</v>
      </c>
      <c r="AL60" s="2">
        <v>2088.6115</v>
      </c>
      <c r="AM60" s="5">
        <v>43189</v>
      </c>
      <c r="AN60" s="2">
        <v>1402.4532999999999</v>
      </c>
      <c r="AO60" s="5">
        <v>43189</v>
      </c>
      <c r="AP60" s="2">
        <v>790.46429999999998</v>
      </c>
      <c r="AQ60" s="5">
        <v>43189</v>
      </c>
      <c r="AR60" s="2">
        <v>1142.4324999999999</v>
      </c>
      <c r="AS60" s="5">
        <v>43189</v>
      </c>
      <c r="AT60" s="2">
        <v>740.58169999999996</v>
      </c>
      <c r="AU60" s="5">
        <v>43189</v>
      </c>
      <c r="AV60" s="2">
        <v>1042.52</v>
      </c>
      <c r="AW60" s="5">
        <v>43189</v>
      </c>
      <c r="AX60" s="2">
        <v>945.75390000000004</v>
      </c>
    </row>
    <row r="61" spans="3:50" x14ac:dyDescent="0.3">
      <c r="C61" s="5">
        <v>43159</v>
      </c>
      <c r="D61" s="2">
        <v>1944.99</v>
      </c>
      <c r="E61" s="5">
        <v>43159</v>
      </c>
      <c r="F61" s="2">
        <v>2035.27</v>
      </c>
      <c r="G61" s="5">
        <v>43159</v>
      </c>
      <c r="H61" s="2">
        <v>2003.63</v>
      </c>
      <c r="I61" s="5">
        <v>43159</v>
      </c>
      <c r="J61" s="2">
        <v>2.8605999999999998</v>
      </c>
      <c r="K61" s="5">
        <v>43159</v>
      </c>
      <c r="L61" s="2">
        <v>297.45999999999998</v>
      </c>
      <c r="M61" s="5">
        <v>43159</v>
      </c>
      <c r="N61" s="2">
        <v>4473.6625000000004</v>
      </c>
      <c r="O61" s="5">
        <v>43159</v>
      </c>
      <c r="P61" s="2">
        <v>885.59169999999995</v>
      </c>
      <c r="Q61" s="5">
        <v>43159</v>
      </c>
      <c r="R61" s="2">
        <v>171.8451</v>
      </c>
      <c r="S61" s="5">
        <v>43159</v>
      </c>
      <c r="T61" s="2">
        <v>4012.0972000000002</v>
      </c>
      <c r="U61" s="5">
        <v>43159</v>
      </c>
      <c r="V61" s="2">
        <v>509.69880000000001</v>
      </c>
      <c r="W61" s="5">
        <v>43159</v>
      </c>
      <c r="X61" s="2">
        <v>8683.3799999999992</v>
      </c>
      <c r="Y61" s="5">
        <v>43159</v>
      </c>
      <c r="Z61" s="2">
        <v>440.2</v>
      </c>
      <c r="AA61" s="5">
        <v>43159</v>
      </c>
      <c r="AB61" s="2">
        <v>1825.77</v>
      </c>
      <c r="AC61" s="5">
        <v>43159</v>
      </c>
      <c r="AD61" s="2">
        <v>2083.7186000000002</v>
      </c>
      <c r="AE61" s="5">
        <v>43159</v>
      </c>
      <c r="AF61" s="2">
        <v>4654.8789999999999</v>
      </c>
      <c r="AG61" s="5">
        <v>43159</v>
      </c>
      <c r="AH61" s="2">
        <v>2555.8229999999999</v>
      </c>
      <c r="AI61" s="5">
        <v>43159</v>
      </c>
      <c r="AJ61" s="2">
        <v>3605.6808999999998</v>
      </c>
      <c r="AK61" s="5">
        <v>43159</v>
      </c>
      <c r="AL61" s="2">
        <v>2061.9589999999998</v>
      </c>
      <c r="AM61" s="5">
        <v>43159</v>
      </c>
      <c r="AN61" s="2">
        <v>1459.4782</v>
      </c>
      <c r="AO61" s="5">
        <v>43159</v>
      </c>
      <c r="AP61" s="2">
        <v>826.11739999999998</v>
      </c>
      <c r="AQ61" s="5">
        <v>43159</v>
      </c>
      <c r="AR61" s="2">
        <v>1169.6958</v>
      </c>
      <c r="AS61" s="5">
        <v>43159</v>
      </c>
      <c r="AT61" s="2">
        <v>713.69380000000001</v>
      </c>
      <c r="AU61" s="5">
        <v>43159</v>
      </c>
      <c r="AV61" s="2">
        <v>1071.1902</v>
      </c>
      <c r="AW61" s="5">
        <v>43159</v>
      </c>
      <c r="AX61" s="2">
        <v>930.29700000000003</v>
      </c>
    </row>
    <row r="62" spans="3:50" x14ac:dyDescent="0.3">
      <c r="C62" s="5">
        <v>43131</v>
      </c>
      <c r="D62" s="2">
        <v>1961.66</v>
      </c>
      <c r="E62" s="5">
        <v>43131</v>
      </c>
      <c r="F62" s="2">
        <v>2140.9699999999998</v>
      </c>
      <c r="G62" s="5">
        <v>43131</v>
      </c>
      <c r="H62" s="2">
        <v>2022.8</v>
      </c>
      <c r="I62" s="5">
        <v>43131</v>
      </c>
      <c r="J62" s="2">
        <v>2.7050000000000001</v>
      </c>
      <c r="K62" s="5">
        <v>43131</v>
      </c>
      <c r="L62" s="2">
        <v>300.58199999999999</v>
      </c>
      <c r="M62" s="5">
        <v>43131</v>
      </c>
      <c r="N62" s="2">
        <v>4644.8712999999998</v>
      </c>
      <c r="O62" s="5">
        <v>43131</v>
      </c>
      <c r="P62" s="2">
        <v>924.0249</v>
      </c>
      <c r="Q62" s="5">
        <v>43131</v>
      </c>
      <c r="R62" s="2">
        <v>183.518</v>
      </c>
      <c r="S62" s="5">
        <v>43131</v>
      </c>
      <c r="T62" s="2">
        <v>4248.8778000000002</v>
      </c>
      <c r="U62" s="5">
        <v>43131</v>
      </c>
      <c r="V62" s="2">
        <v>510.85059999999999</v>
      </c>
      <c r="W62" s="5">
        <v>43131</v>
      </c>
      <c r="X62" s="2">
        <v>9357.5</v>
      </c>
      <c r="Y62" s="5">
        <v>43131</v>
      </c>
      <c r="Z62" s="2">
        <v>444.34</v>
      </c>
      <c r="AA62" s="5">
        <v>43131</v>
      </c>
      <c r="AB62" s="2">
        <v>1866</v>
      </c>
      <c r="AC62" s="5">
        <v>43131</v>
      </c>
      <c r="AD62" s="2">
        <v>2184.9301999999998</v>
      </c>
      <c r="AE62" s="5">
        <v>43131</v>
      </c>
      <c r="AF62" s="2">
        <v>4986.1850000000004</v>
      </c>
      <c r="AG62" s="5">
        <v>43131</v>
      </c>
      <c r="AH62" s="2">
        <v>2644.127</v>
      </c>
      <c r="AI62" s="5">
        <v>43131</v>
      </c>
      <c r="AJ62" s="2">
        <v>3759.6322</v>
      </c>
      <c r="AK62" s="5">
        <v>43131</v>
      </c>
      <c r="AL62" s="2">
        <v>2144.7548000000002</v>
      </c>
      <c r="AM62" s="5">
        <v>43131</v>
      </c>
      <c r="AN62" s="2">
        <v>1458.0668000000001</v>
      </c>
      <c r="AO62" s="5">
        <v>43131</v>
      </c>
      <c r="AP62" s="2">
        <v>849.77070000000003</v>
      </c>
      <c r="AQ62" s="5">
        <v>43131</v>
      </c>
      <c r="AR62" s="2">
        <v>1211.6638</v>
      </c>
      <c r="AS62" s="5">
        <v>43131</v>
      </c>
      <c r="AT62" s="2">
        <v>742.35</v>
      </c>
      <c r="AU62" s="5">
        <v>43131</v>
      </c>
      <c r="AV62" s="2">
        <v>1115.231</v>
      </c>
      <c r="AW62" s="5">
        <v>43131</v>
      </c>
      <c r="AX62" s="2">
        <v>1043.1569999999999</v>
      </c>
    </row>
    <row r="63" spans="3:50" x14ac:dyDescent="0.3">
      <c r="C63" s="5">
        <v>43098</v>
      </c>
      <c r="D63" s="2">
        <v>1949.97</v>
      </c>
      <c r="E63" s="5">
        <v>43098</v>
      </c>
      <c r="F63" s="2">
        <v>2046.47</v>
      </c>
      <c r="G63" s="5">
        <v>43098</v>
      </c>
      <c r="H63" s="2">
        <v>2046.37</v>
      </c>
      <c r="I63" s="5">
        <v>43098</v>
      </c>
      <c r="J63" s="2">
        <v>2.4054000000000002</v>
      </c>
      <c r="K63" s="5">
        <v>43098</v>
      </c>
      <c r="L63" s="2">
        <v>304.23</v>
      </c>
      <c r="M63" s="5">
        <v>43098</v>
      </c>
      <c r="N63" s="2">
        <v>4393.4260000000004</v>
      </c>
      <c r="O63" s="5">
        <v>43098</v>
      </c>
      <c r="P63" s="2">
        <v>874.51430000000005</v>
      </c>
      <c r="Q63" s="5">
        <v>43098</v>
      </c>
      <c r="R63" s="2">
        <v>163.0547</v>
      </c>
      <c r="S63" s="5">
        <v>43098</v>
      </c>
      <c r="T63" s="2">
        <v>4293.1625000000004</v>
      </c>
      <c r="U63" s="5">
        <v>43098</v>
      </c>
      <c r="V63" s="2">
        <v>514.52369999999996</v>
      </c>
      <c r="W63" s="5">
        <v>43098</v>
      </c>
      <c r="X63" s="2">
        <v>9743.65</v>
      </c>
      <c r="Y63" s="5">
        <v>43098</v>
      </c>
      <c r="Z63" s="2">
        <v>454.17</v>
      </c>
      <c r="AA63" s="5">
        <v>43098</v>
      </c>
      <c r="AB63" s="2">
        <v>1849.34</v>
      </c>
      <c r="AC63" s="5">
        <v>43098</v>
      </c>
      <c r="AD63" s="2">
        <v>2017.0227</v>
      </c>
      <c r="AE63" s="5">
        <v>43098</v>
      </c>
      <c r="AF63" s="2">
        <v>4984.9359999999997</v>
      </c>
      <c r="AG63" s="5">
        <v>43098</v>
      </c>
      <c r="AH63" s="2">
        <v>2556.7080000000001</v>
      </c>
      <c r="AI63" s="5">
        <v>43098</v>
      </c>
      <c r="AJ63" s="2">
        <v>3570.2217999999998</v>
      </c>
      <c r="AK63" s="5">
        <v>43098</v>
      </c>
      <c r="AL63" s="2">
        <v>2090.1795000000002</v>
      </c>
      <c r="AM63" s="5">
        <v>43098</v>
      </c>
      <c r="AN63" s="2">
        <v>1354.7399</v>
      </c>
      <c r="AO63" s="5">
        <v>43098</v>
      </c>
      <c r="AP63" s="2">
        <v>798.0874</v>
      </c>
      <c r="AQ63" s="5">
        <v>43098</v>
      </c>
      <c r="AR63" s="2">
        <v>1108.3217999999999</v>
      </c>
      <c r="AS63" s="5">
        <v>43098</v>
      </c>
      <c r="AT63" s="2">
        <v>765.83690000000001</v>
      </c>
      <c r="AU63" s="5">
        <v>43098</v>
      </c>
      <c r="AV63" s="2">
        <v>1059.0325</v>
      </c>
      <c r="AW63" s="5">
        <v>43098</v>
      </c>
      <c r="AX63" s="2">
        <v>1004.8542</v>
      </c>
    </row>
    <row r="64" spans="3:50" x14ac:dyDescent="0.3">
      <c r="C64" s="5">
        <v>43069</v>
      </c>
      <c r="D64" s="2">
        <v>1944.09</v>
      </c>
      <c r="E64" s="5">
        <v>43069</v>
      </c>
      <c r="F64" s="2">
        <v>2012.3</v>
      </c>
      <c r="G64" s="5">
        <v>43069</v>
      </c>
      <c r="H64" s="2">
        <v>2037.02</v>
      </c>
      <c r="I64" s="5">
        <v>43069</v>
      </c>
      <c r="J64" s="2">
        <v>2.4097</v>
      </c>
      <c r="K64" s="5">
        <v>43069</v>
      </c>
      <c r="L64" s="2">
        <v>301.51499999999999</v>
      </c>
      <c r="M64" s="5">
        <v>43069</v>
      </c>
      <c r="N64" s="2">
        <v>4345.4561000000003</v>
      </c>
      <c r="O64" s="5">
        <v>43069</v>
      </c>
      <c r="P64" s="2">
        <v>860.27470000000005</v>
      </c>
      <c r="Q64" s="5">
        <v>43069</v>
      </c>
      <c r="R64" s="2">
        <v>159.84800000000001</v>
      </c>
      <c r="S64" s="5">
        <v>43069</v>
      </c>
      <c r="T64" s="2">
        <v>4121.0694000000003</v>
      </c>
      <c r="U64" s="5">
        <v>43069</v>
      </c>
      <c r="V64" s="2">
        <v>513.37609999999995</v>
      </c>
      <c r="W64" s="5">
        <v>43069</v>
      </c>
      <c r="X64" s="2">
        <v>9740.98</v>
      </c>
      <c r="Y64" s="5">
        <v>43069</v>
      </c>
      <c r="Z64" s="2">
        <v>453.21</v>
      </c>
      <c r="AA64" s="5">
        <v>43069</v>
      </c>
      <c r="AB64" s="2">
        <v>1841.61</v>
      </c>
      <c r="AC64" s="5">
        <v>43069</v>
      </c>
      <c r="AD64" s="2">
        <v>1945.1677</v>
      </c>
      <c r="AE64" s="5">
        <v>43069</v>
      </c>
      <c r="AF64" s="2">
        <v>4915.0550000000003</v>
      </c>
      <c r="AG64" s="5">
        <v>43069</v>
      </c>
      <c r="AH64" s="2">
        <v>2448.663</v>
      </c>
      <c r="AI64" s="5">
        <v>43069</v>
      </c>
      <c r="AJ64" s="2">
        <v>3521.4128000000001</v>
      </c>
      <c r="AK64" s="5">
        <v>43069</v>
      </c>
      <c r="AL64" s="2">
        <v>2098.7476000000001</v>
      </c>
      <c r="AM64" s="5">
        <v>43069</v>
      </c>
      <c r="AN64" s="2">
        <v>1354.6669999999999</v>
      </c>
      <c r="AO64" s="5">
        <v>43069</v>
      </c>
      <c r="AP64" s="2">
        <v>783.0376</v>
      </c>
      <c r="AQ64" s="5">
        <v>43069</v>
      </c>
      <c r="AR64" s="2">
        <v>1082.2547999999999</v>
      </c>
      <c r="AS64" s="5">
        <v>43069</v>
      </c>
      <c r="AT64" s="2">
        <v>815.94979999999998</v>
      </c>
      <c r="AU64" s="5">
        <v>43069</v>
      </c>
      <c r="AV64" s="2">
        <v>1039.4721999999999</v>
      </c>
      <c r="AW64" s="5">
        <v>43069</v>
      </c>
      <c r="AX64" s="2">
        <v>958.06719999999996</v>
      </c>
    </row>
    <row r="65" spans="3:50" x14ac:dyDescent="0.3">
      <c r="C65" s="5">
        <v>43039</v>
      </c>
      <c r="D65" s="2">
        <v>1949.07</v>
      </c>
      <c r="E65" s="5">
        <v>43039</v>
      </c>
      <c r="F65" s="2">
        <v>1995.51</v>
      </c>
      <c r="G65" s="5">
        <v>43039</v>
      </c>
      <c r="H65" s="2">
        <v>2039.64</v>
      </c>
      <c r="I65" s="5">
        <v>43039</v>
      </c>
      <c r="J65" s="2">
        <v>2.3793000000000002</v>
      </c>
      <c r="K65" s="5">
        <v>43039</v>
      </c>
      <c r="L65" s="2">
        <v>301.298</v>
      </c>
      <c r="M65" s="5">
        <v>43039</v>
      </c>
      <c r="N65" s="2">
        <v>4216.1414000000004</v>
      </c>
      <c r="O65" s="5">
        <v>43039</v>
      </c>
      <c r="P65" s="2">
        <v>843.51610000000005</v>
      </c>
      <c r="Q65" s="5">
        <v>43039</v>
      </c>
      <c r="R65" s="2">
        <v>157.2227</v>
      </c>
      <c r="S65" s="5">
        <v>43039</v>
      </c>
      <c r="T65" s="2">
        <v>4092.2024000000001</v>
      </c>
      <c r="U65" s="5">
        <v>43039</v>
      </c>
      <c r="V65" s="2">
        <v>512.58199999999999</v>
      </c>
      <c r="W65" s="5">
        <v>43039</v>
      </c>
      <c r="X65" s="2">
        <v>9450.41</v>
      </c>
      <c r="Y65" s="5">
        <v>43039</v>
      </c>
      <c r="Z65" s="2">
        <v>454.51</v>
      </c>
      <c r="AA65" s="5">
        <v>43039</v>
      </c>
      <c r="AB65" s="2">
        <v>1817.57</v>
      </c>
      <c r="AC65" s="5">
        <v>43039</v>
      </c>
      <c r="AD65" s="2">
        <v>1941.1856</v>
      </c>
      <c r="AE65" s="5">
        <v>43039</v>
      </c>
      <c r="AF65" s="2">
        <v>4779.6440000000002</v>
      </c>
      <c r="AG65" s="5">
        <v>43039</v>
      </c>
      <c r="AH65" s="2">
        <v>2415.2820000000002</v>
      </c>
      <c r="AI65" s="5">
        <v>43039</v>
      </c>
      <c r="AJ65" s="2">
        <v>3444.8128999999999</v>
      </c>
      <c r="AK65" s="5">
        <v>43039</v>
      </c>
      <c r="AL65" s="2">
        <v>2040.0105000000001</v>
      </c>
      <c r="AM65" s="5">
        <v>43039</v>
      </c>
      <c r="AN65" s="2">
        <v>1339.2636</v>
      </c>
      <c r="AO65" s="5">
        <v>43039</v>
      </c>
      <c r="AP65" s="2">
        <v>756.53229999999996</v>
      </c>
      <c r="AQ65" s="5">
        <v>43039</v>
      </c>
      <c r="AR65" s="2">
        <v>1030.1271999999999</v>
      </c>
      <c r="AS65" s="5">
        <v>43039</v>
      </c>
      <c r="AT65" s="2">
        <v>794.1</v>
      </c>
      <c r="AU65" s="5">
        <v>43039</v>
      </c>
      <c r="AV65" s="2">
        <v>1000.8233</v>
      </c>
      <c r="AW65" s="5">
        <v>43039</v>
      </c>
      <c r="AX65" s="2">
        <v>941.47659999999996</v>
      </c>
    </row>
    <row r="66" spans="3:50" x14ac:dyDescent="0.3">
      <c r="C66" s="5">
        <v>43007</v>
      </c>
      <c r="D66" s="2">
        <v>1940.87</v>
      </c>
      <c r="E66" s="5">
        <v>43007</v>
      </c>
      <c r="F66" s="2">
        <v>1970.06</v>
      </c>
      <c r="G66" s="5">
        <v>43007</v>
      </c>
      <c r="H66" s="2">
        <v>2038.46</v>
      </c>
      <c r="I66" s="5">
        <v>43007</v>
      </c>
      <c r="J66" s="2">
        <v>2.3336000000000001</v>
      </c>
      <c r="K66" s="5">
        <v>43007</v>
      </c>
      <c r="L66" s="2">
        <v>300.76400000000001</v>
      </c>
      <c r="M66" s="5">
        <v>43007</v>
      </c>
      <c r="N66" s="2">
        <v>4120.0061999999998</v>
      </c>
      <c r="O66" s="5">
        <v>43007</v>
      </c>
      <c r="P66" s="2">
        <v>826.17399999999998</v>
      </c>
      <c r="Q66" s="5">
        <v>43007</v>
      </c>
      <c r="R66" s="2">
        <v>151.3886</v>
      </c>
      <c r="S66" s="5">
        <v>43007</v>
      </c>
      <c r="T66" s="2">
        <v>4050.3121999999998</v>
      </c>
      <c r="U66" s="5">
        <v>43007</v>
      </c>
      <c r="V66" s="2">
        <v>510.42919999999998</v>
      </c>
      <c r="W66" s="5">
        <v>43007</v>
      </c>
      <c r="X66" s="2">
        <v>9554.49</v>
      </c>
      <c r="Y66" s="5">
        <v>43007</v>
      </c>
      <c r="Z66" s="2">
        <v>455.34</v>
      </c>
      <c r="AA66" s="5">
        <v>43007</v>
      </c>
      <c r="AB66" s="2">
        <v>1807.1</v>
      </c>
      <c r="AC66" s="5">
        <v>43007</v>
      </c>
      <c r="AD66" s="2">
        <v>1875.3227999999999</v>
      </c>
      <c r="AE66" s="5">
        <v>43007</v>
      </c>
      <c r="AF66" s="2">
        <v>4801.0309999999999</v>
      </c>
      <c r="AG66" s="5">
        <v>43007</v>
      </c>
      <c r="AH66" s="2">
        <v>2326.4560000000001</v>
      </c>
      <c r="AI66" s="5">
        <v>43007</v>
      </c>
      <c r="AJ66" s="2">
        <v>3380.0563000000002</v>
      </c>
      <c r="AK66" s="5">
        <v>43007</v>
      </c>
      <c r="AL66" s="2">
        <v>2022.787</v>
      </c>
      <c r="AM66" s="5">
        <v>43007</v>
      </c>
      <c r="AN66" s="2">
        <v>1242.8552999999999</v>
      </c>
      <c r="AO66" s="5">
        <v>43007</v>
      </c>
      <c r="AP66" s="2">
        <v>734.95910000000003</v>
      </c>
      <c r="AQ66" s="5">
        <v>43007</v>
      </c>
      <c r="AR66" s="2">
        <v>1008.8015</v>
      </c>
      <c r="AS66" s="5">
        <v>43007</v>
      </c>
      <c r="AT66" s="2">
        <v>764.26949999999999</v>
      </c>
      <c r="AU66" s="5">
        <v>43007</v>
      </c>
      <c r="AV66" s="2">
        <v>998.7903</v>
      </c>
      <c r="AW66" s="5">
        <v>43007</v>
      </c>
      <c r="AX66" s="2">
        <v>947.75980000000004</v>
      </c>
    </row>
    <row r="67" spans="3:50" x14ac:dyDescent="0.3">
      <c r="C67" s="5">
        <v>42978</v>
      </c>
      <c r="D67" s="2">
        <v>1923.6</v>
      </c>
      <c r="E67" s="5">
        <v>42978</v>
      </c>
      <c r="F67" s="2">
        <v>1925.05</v>
      </c>
      <c r="G67" s="5">
        <v>42978</v>
      </c>
      <c r="H67" s="2">
        <v>2048.21</v>
      </c>
      <c r="I67" s="5">
        <v>42978</v>
      </c>
      <c r="J67" s="2">
        <v>2.117</v>
      </c>
      <c r="K67" s="5">
        <v>42978</v>
      </c>
      <c r="L67" s="2">
        <v>303.57900000000001</v>
      </c>
      <c r="M67" s="5">
        <v>42978</v>
      </c>
      <c r="N67" s="2">
        <v>4036.7689999999998</v>
      </c>
      <c r="O67" s="5">
        <v>42978</v>
      </c>
      <c r="P67" s="2">
        <v>810.18700000000001</v>
      </c>
      <c r="Q67" s="5">
        <v>42978</v>
      </c>
      <c r="R67" s="2">
        <v>150.12620000000001</v>
      </c>
      <c r="S67" s="5">
        <v>42978</v>
      </c>
      <c r="T67" s="2">
        <v>4005.5279</v>
      </c>
      <c r="U67" s="5">
        <v>42978</v>
      </c>
      <c r="V67" s="2">
        <v>512.79639999999995</v>
      </c>
      <c r="W67" s="5">
        <v>42978</v>
      </c>
      <c r="X67" s="2">
        <v>9529.07</v>
      </c>
      <c r="Y67" s="5">
        <v>42978</v>
      </c>
      <c r="Z67" s="2">
        <v>461.69</v>
      </c>
      <c r="AA67" s="5">
        <v>42978</v>
      </c>
      <c r="AB67" s="2">
        <v>1793.41</v>
      </c>
      <c r="AC67" s="5">
        <v>42978</v>
      </c>
      <c r="AD67" s="2">
        <v>1882.4322</v>
      </c>
      <c r="AE67" s="5">
        <v>42978</v>
      </c>
      <c r="AF67" s="2">
        <v>4812.009</v>
      </c>
      <c r="AG67" s="5">
        <v>42978</v>
      </c>
      <c r="AH67" s="2">
        <v>2251.665</v>
      </c>
      <c r="AI67" s="5">
        <v>42978</v>
      </c>
      <c r="AJ67" s="2">
        <v>3304.4095000000002</v>
      </c>
      <c r="AK67" s="5">
        <v>42978</v>
      </c>
      <c r="AL67" s="2">
        <v>1903.9819</v>
      </c>
      <c r="AM67" s="5">
        <v>42978</v>
      </c>
      <c r="AN67" s="2">
        <v>1235.0482</v>
      </c>
      <c r="AO67" s="5">
        <v>42978</v>
      </c>
      <c r="AP67" s="2">
        <v>699.00109999999995</v>
      </c>
      <c r="AQ67" s="5">
        <v>42978</v>
      </c>
      <c r="AR67" s="2">
        <v>1000.3867</v>
      </c>
      <c r="AS67" s="5">
        <v>42978</v>
      </c>
      <c r="AT67" s="2">
        <v>785.79579999999999</v>
      </c>
      <c r="AU67" s="5">
        <v>42978</v>
      </c>
      <c r="AV67" s="2">
        <v>960.34010000000001</v>
      </c>
      <c r="AW67" s="5">
        <v>42978</v>
      </c>
      <c r="AX67" s="2">
        <v>862.08590000000004</v>
      </c>
    </row>
    <row r="68" spans="3:50" x14ac:dyDescent="0.3">
      <c r="C68" s="5">
        <v>42947</v>
      </c>
      <c r="D68" s="2">
        <v>1924.35</v>
      </c>
      <c r="E68" s="5">
        <v>42947</v>
      </c>
      <c r="F68" s="2">
        <v>1930.66</v>
      </c>
      <c r="G68" s="5">
        <v>42947</v>
      </c>
      <c r="H68" s="2">
        <v>2030.01</v>
      </c>
      <c r="I68" s="5">
        <v>42947</v>
      </c>
      <c r="J68" s="2">
        <v>2.2942</v>
      </c>
      <c r="K68" s="5">
        <v>42947</v>
      </c>
      <c r="L68" s="2">
        <v>299.99200000000002</v>
      </c>
      <c r="M68" s="5">
        <v>42947</v>
      </c>
      <c r="N68" s="2">
        <v>4024.4495999999999</v>
      </c>
      <c r="O68" s="5">
        <v>42947</v>
      </c>
      <c r="P68" s="2">
        <v>806.6336</v>
      </c>
      <c r="Q68" s="5">
        <v>42947</v>
      </c>
      <c r="R68" s="2">
        <v>143.72919999999999</v>
      </c>
      <c r="S68" s="5">
        <v>42947</v>
      </c>
      <c r="T68" s="2">
        <v>3989.9765000000002</v>
      </c>
      <c r="U68" s="5">
        <v>42947</v>
      </c>
      <c r="V68" s="2">
        <v>508.16539999999998</v>
      </c>
      <c r="W68" s="5">
        <v>42947</v>
      </c>
      <c r="X68" s="2">
        <v>9605.39</v>
      </c>
      <c r="Y68" s="5">
        <v>42947</v>
      </c>
      <c r="Z68" s="2">
        <v>455.02</v>
      </c>
      <c r="AA68" s="5">
        <v>42947</v>
      </c>
      <c r="AB68" s="2">
        <v>1793.76</v>
      </c>
      <c r="AC68" s="5">
        <v>42947</v>
      </c>
      <c r="AD68" s="2">
        <v>1840.701</v>
      </c>
      <c r="AE68" s="5">
        <v>42947</v>
      </c>
      <c r="AF68" s="2">
        <v>4802.4650000000001</v>
      </c>
      <c r="AG68" s="5">
        <v>42947</v>
      </c>
      <c r="AH68" s="2">
        <v>2269.2939999999999</v>
      </c>
      <c r="AI68" s="5">
        <v>42947</v>
      </c>
      <c r="AJ68" s="2">
        <v>3297.848</v>
      </c>
      <c r="AK68" s="5">
        <v>42947</v>
      </c>
      <c r="AL68" s="2">
        <v>1928.5182</v>
      </c>
      <c r="AM68" s="5">
        <v>42947</v>
      </c>
      <c r="AN68" s="2">
        <v>1193.5808</v>
      </c>
      <c r="AO68" s="5">
        <v>42947</v>
      </c>
      <c r="AP68" s="2">
        <v>710.43529999999998</v>
      </c>
      <c r="AQ68" s="5">
        <v>42947</v>
      </c>
      <c r="AR68" s="2">
        <v>1019.1124</v>
      </c>
      <c r="AS68" s="5">
        <v>42947</v>
      </c>
      <c r="AT68" s="2">
        <v>761.06290000000001</v>
      </c>
      <c r="AU68" s="5">
        <v>42947</v>
      </c>
      <c r="AV68" s="2">
        <v>958.89490000000001</v>
      </c>
      <c r="AW68" s="5">
        <v>42947</v>
      </c>
      <c r="AX68" s="2">
        <v>909.2355</v>
      </c>
    </row>
    <row r="69" spans="3:50" x14ac:dyDescent="0.3">
      <c r="C69" s="5">
        <v>42916</v>
      </c>
      <c r="D69" s="2">
        <v>1903.27</v>
      </c>
      <c r="E69" s="5">
        <v>42916</v>
      </c>
      <c r="F69" s="2">
        <v>1875.65</v>
      </c>
      <c r="G69" s="5">
        <v>42916</v>
      </c>
      <c r="H69" s="2">
        <v>2021.31</v>
      </c>
      <c r="I69" s="5">
        <v>42916</v>
      </c>
      <c r="J69" s="2">
        <v>2.3037000000000001</v>
      </c>
      <c r="K69" s="5">
        <v>42916</v>
      </c>
      <c r="L69" s="2">
        <v>298.05799999999999</v>
      </c>
      <c r="M69" s="5">
        <v>42916</v>
      </c>
      <c r="N69" s="2">
        <v>3943.3654000000001</v>
      </c>
      <c r="O69" s="5">
        <v>42916</v>
      </c>
      <c r="P69" s="2">
        <v>784.42539999999997</v>
      </c>
      <c r="Q69" s="5">
        <v>42916</v>
      </c>
      <c r="R69" s="2">
        <v>131.86150000000001</v>
      </c>
      <c r="S69" s="5">
        <v>42916</v>
      </c>
      <c r="T69" s="2">
        <v>4001.0909000000001</v>
      </c>
      <c r="U69" s="5">
        <v>42916</v>
      </c>
      <c r="V69" s="2">
        <v>506.50029999999998</v>
      </c>
      <c r="W69" s="5">
        <v>42916</v>
      </c>
      <c r="X69" s="2">
        <v>9518.11</v>
      </c>
      <c r="Y69" s="5">
        <v>42916</v>
      </c>
      <c r="Z69" s="2">
        <v>453.3</v>
      </c>
      <c r="AA69" s="5">
        <v>42916</v>
      </c>
      <c r="AB69" s="2">
        <v>1775.68</v>
      </c>
      <c r="AC69" s="5">
        <v>42916</v>
      </c>
      <c r="AD69" s="2">
        <v>1735.9227000000001</v>
      </c>
      <c r="AE69" s="5">
        <v>42916</v>
      </c>
      <c r="AF69" s="2">
        <v>4714.308</v>
      </c>
      <c r="AG69" s="5">
        <v>42916</v>
      </c>
      <c r="AH69" s="2">
        <v>2169.8130000000001</v>
      </c>
      <c r="AI69" s="5">
        <v>42916</v>
      </c>
      <c r="AJ69" s="2">
        <v>3219.7368000000001</v>
      </c>
      <c r="AK69" s="5">
        <v>42916</v>
      </c>
      <c r="AL69" s="2">
        <v>1914.3126999999999</v>
      </c>
      <c r="AM69" s="5">
        <v>42916</v>
      </c>
      <c r="AN69" s="2">
        <v>1144.0030999999999</v>
      </c>
      <c r="AO69" s="5">
        <v>42916</v>
      </c>
      <c r="AP69" s="2">
        <v>698.39380000000006</v>
      </c>
      <c r="AQ69" s="5">
        <v>42916</v>
      </c>
      <c r="AR69" s="2">
        <v>1000.3564</v>
      </c>
      <c r="AS69" s="5">
        <v>42916</v>
      </c>
      <c r="AT69" s="2">
        <v>742.92250000000001</v>
      </c>
      <c r="AU69" s="5">
        <v>42916</v>
      </c>
      <c r="AV69" s="2">
        <v>958.36159999999995</v>
      </c>
      <c r="AW69" s="5">
        <v>42916</v>
      </c>
      <c r="AX69" s="2">
        <v>887.04809999999998</v>
      </c>
    </row>
    <row r="70" spans="3:50" x14ac:dyDescent="0.3">
      <c r="C70" s="5">
        <v>42886</v>
      </c>
      <c r="D70" s="2">
        <v>1900.7</v>
      </c>
      <c r="E70" s="5">
        <v>42886</v>
      </c>
      <c r="F70" s="2">
        <v>1877.48</v>
      </c>
      <c r="G70" s="5">
        <v>42886</v>
      </c>
      <c r="H70" s="2">
        <v>2023.34</v>
      </c>
      <c r="I70" s="5">
        <v>42886</v>
      </c>
      <c r="J70" s="2">
        <v>2.2027999999999999</v>
      </c>
      <c r="K70" s="5">
        <v>42886</v>
      </c>
      <c r="L70" s="2">
        <v>301.44099999999997</v>
      </c>
      <c r="M70" s="5">
        <v>42886</v>
      </c>
      <c r="N70" s="2">
        <v>3918.9427999999998</v>
      </c>
      <c r="O70" s="5">
        <v>42886</v>
      </c>
      <c r="P70" s="2">
        <v>780.53480000000002</v>
      </c>
      <c r="Q70" s="5">
        <v>42886</v>
      </c>
      <c r="R70" s="2">
        <v>128.5795</v>
      </c>
      <c r="S70" s="5">
        <v>42886</v>
      </c>
      <c r="T70" s="2">
        <v>4075.7276999999999</v>
      </c>
      <c r="U70" s="5">
        <v>42886</v>
      </c>
      <c r="V70" s="2">
        <v>507.92189999999999</v>
      </c>
      <c r="W70" s="5">
        <v>42886</v>
      </c>
      <c r="X70" s="2">
        <v>9290.65</v>
      </c>
      <c r="Y70" s="5">
        <v>42886</v>
      </c>
      <c r="Z70" s="2">
        <v>455.99</v>
      </c>
      <c r="AA70" s="5">
        <v>42886</v>
      </c>
      <c r="AB70" s="2">
        <v>1765.72</v>
      </c>
      <c r="AC70" s="5">
        <v>42886</v>
      </c>
      <c r="AD70" s="2">
        <v>1717.5181</v>
      </c>
      <c r="AE70" s="5">
        <v>42886</v>
      </c>
      <c r="AF70" s="2">
        <v>4672.9740000000002</v>
      </c>
      <c r="AG70" s="5">
        <v>42886</v>
      </c>
      <c r="AH70" s="2">
        <v>2212.328</v>
      </c>
      <c r="AI70" s="5">
        <v>42886</v>
      </c>
      <c r="AJ70" s="2">
        <v>3206.134</v>
      </c>
      <c r="AK70" s="5">
        <v>42886</v>
      </c>
      <c r="AL70" s="2">
        <v>1850.3815999999999</v>
      </c>
      <c r="AM70" s="5">
        <v>42886</v>
      </c>
      <c r="AN70" s="2">
        <v>1175.8554999999999</v>
      </c>
      <c r="AO70" s="5">
        <v>42886</v>
      </c>
      <c r="AP70" s="2">
        <v>656.2115</v>
      </c>
      <c r="AQ70" s="5">
        <v>42886</v>
      </c>
      <c r="AR70" s="2">
        <v>1012.4824</v>
      </c>
      <c r="AS70" s="5">
        <v>42886</v>
      </c>
      <c r="AT70" s="2">
        <v>763.57209999999998</v>
      </c>
      <c r="AU70" s="5">
        <v>42886</v>
      </c>
      <c r="AV70" s="2">
        <v>945.20420000000001</v>
      </c>
      <c r="AW70" s="5">
        <v>42886</v>
      </c>
      <c r="AX70" s="2">
        <v>888.61149999999998</v>
      </c>
    </row>
    <row r="71" spans="3:50" x14ac:dyDescent="0.3">
      <c r="C71" s="5">
        <v>42853</v>
      </c>
      <c r="D71" s="2">
        <v>1884.32</v>
      </c>
      <c r="E71" s="5">
        <v>42853</v>
      </c>
      <c r="F71" s="2">
        <v>1826.76</v>
      </c>
      <c r="G71" s="5">
        <v>42853</v>
      </c>
      <c r="H71" s="2">
        <v>2007.89</v>
      </c>
      <c r="I71" s="5">
        <v>42853</v>
      </c>
      <c r="J71" s="2">
        <v>2.2801999999999998</v>
      </c>
      <c r="K71" s="5">
        <v>42853</v>
      </c>
      <c r="L71" s="2">
        <v>301.61700000000002</v>
      </c>
      <c r="M71" s="5">
        <v>42853</v>
      </c>
      <c r="N71" s="2">
        <v>3864.5605999999998</v>
      </c>
      <c r="O71" s="5">
        <v>42853</v>
      </c>
      <c r="P71" s="2">
        <v>763.13969999999995</v>
      </c>
      <c r="Q71" s="5">
        <v>42853</v>
      </c>
      <c r="R71" s="2">
        <v>121.8937</v>
      </c>
      <c r="S71" s="5">
        <v>42853</v>
      </c>
      <c r="T71" s="2">
        <v>3986.9854999999998</v>
      </c>
      <c r="U71" s="5">
        <v>42853</v>
      </c>
      <c r="V71" s="2">
        <v>504.97449999999998</v>
      </c>
      <c r="W71" s="5">
        <v>42853</v>
      </c>
      <c r="X71" s="2">
        <v>9342.43</v>
      </c>
      <c r="Y71" s="5">
        <v>42853</v>
      </c>
      <c r="Z71" s="2">
        <v>452.07</v>
      </c>
      <c r="AA71" s="5">
        <v>42853</v>
      </c>
      <c r="AB71" s="2">
        <v>1746.14</v>
      </c>
      <c r="AC71" s="5">
        <v>42853</v>
      </c>
      <c r="AD71" s="2">
        <v>1667.9355</v>
      </c>
      <c r="AE71" s="5">
        <v>42853</v>
      </c>
      <c r="AF71" s="2">
        <v>4629.308</v>
      </c>
      <c r="AG71" s="5">
        <v>42853</v>
      </c>
      <c r="AH71" s="2">
        <v>2246.846</v>
      </c>
      <c r="AI71" s="5">
        <v>42853</v>
      </c>
      <c r="AJ71" s="2">
        <v>3137.3189000000002</v>
      </c>
      <c r="AK71" s="5">
        <v>42853</v>
      </c>
      <c r="AL71" s="2">
        <v>1888.8072999999999</v>
      </c>
      <c r="AM71" s="5">
        <v>42853</v>
      </c>
      <c r="AN71" s="2">
        <v>1126.3244</v>
      </c>
      <c r="AO71" s="5">
        <v>42853</v>
      </c>
      <c r="AP71" s="2">
        <v>664.28340000000003</v>
      </c>
      <c r="AQ71" s="5">
        <v>42853</v>
      </c>
      <c r="AR71" s="2">
        <v>1001.2396</v>
      </c>
      <c r="AS71" s="5">
        <v>42853</v>
      </c>
      <c r="AT71" s="2">
        <v>732.50400000000002</v>
      </c>
      <c r="AU71" s="5">
        <v>42853</v>
      </c>
      <c r="AV71" s="2">
        <v>931.18730000000005</v>
      </c>
      <c r="AW71" s="5">
        <v>42853</v>
      </c>
      <c r="AX71" s="2">
        <v>919.90530000000001</v>
      </c>
    </row>
    <row r="72" spans="3:50" x14ac:dyDescent="0.3">
      <c r="C72" s="5">
        <v>42825</v>
      </c>
      <c r="D72" s="2">
        <v>1862.81</v>
      </c>
      <c r="E72" s="5">
        <v>42825</v>
      </c>
      <c r="F72" s="2">
        <v>1793.34</v>
      </c>
      <c r="G72" s="5">
        <v>42825</v>
      </c>
      <c r="H72" s="2">
        <v>1992.51</v>
      </c>
      <c r="I72" s="5">
        <v>42825</v>
      </c>
      <c r="J72" s="2">
        <v>2.3874</v>
      </c>
      <c r="K72" s="5">
        <v>42825</v>
      </c>
      <c r="L72" s="2">
        <v>298.83199999999999</v>
      </c>
      <c r="M72" s="5">
        <v>42825</v>
      </c>
      <c r="N72" s="2">
        <v>3825.2710999999999</v>
      </c>
      <c r="O72" s="5">
        <v>42825</v>
      </c>
      <c r="P72" s="2">
        <v>751.10540000000003</v>
      </c>
      <c r="Q72" s="5">
        <v>42825</v>
      </c>
      <c r="R72" s="2">
        <v>118.6313</v>
      </c>
      <c r="S72" s="5">
        <v>42825</v>
      </c>
      <c r="T72" s="2">
        <v>3844.1062000000002</v>
      </c>
      <c r="U72" s="5">
        <v>42825</v>
      </c>
      <c r="V72" s="2">
        <v>501.57310000000001</v>
      </c>
      <c r="W72" s="5">
        <v>42825</v>
      </c>
      <c r="X72" s="2">
        <v>9364.84</v>
      </c>
      <c r="Y72" s="5">
        <v>42825</v>
      </c>
      <c r="Z72" s="2">
        <v>447.04</v>
      </c>
      <c r="AA72" s="5">
        <v>42825</v>
      </c>
      <c r="AB72" s="2">
        <v>1729.66</v>
      </c>
      <c r="AC72" s="5">
        <v>42825</v>
      </c>
      <c r="AD72" s="2">
        <v>1631.8476000000001</v>
      </c>
      <c r="AE72" s="5">
        <v>42825</v>
      </c>
      <c r="AF72" s="2">
        <v>4576.7529999999997</v>
      </c>
      <c r="AG72" s="5">
        <v>42825</v>
      </c>
      <c r="AH72" s="2">
        <v>2295.1869999999999</v>
      </c>
      <c r="AI72" s="5">
        <v>42825</v>
      </c>
      <c r="AJ72" s="2">
        <v>3090.0693000000001</v>
      </c>
      <c r="AK72" s="5">
        <v>42825</v>
      </c>
      <c r="AL72" s="2">
        <v>1868.3193000000001</v>
      </c>
      <c r="AM72" s="5">
        <v>42825</v>
      </c>
      <c r="AN72" s="2">
        <v>1098.5969</v>
      </c>
      <c r="AO72" s="5">
        <v>42825</v>
      </c>
      <c r="AP72" s="2">
        <v>669.9289</v>
      </c>
      <c r="AQ72" s="5">
        <v>42825</v>
      </c>
      <c r="AR72" s="2">
        <v>977.38689999999997</v>
      </c>
      <c r="AS72" s="5">
        <v>42825</v>
      </c>
      <c r="AT72" s="2">
        <v>726.84500000000003</v>
      </c>
      <c r="AU72" s="5">
        <v>42825</v>
      </c>
      <c r="AV72" s="2">
        <v>915.04989999999998</v>
      </c>
      <c r="AW72" s="5">
        <v>42825</v>
      </c>
      <c r="AX72" s="2">
        <v>947.26250000000005</v>
      </c>
    </row>
    <row r="73" spans="3:50" x14ac:dyDescent="0.3">
      <c r="C73" s="5">
        <v>42794</v>
      </c>
      <c r="D73" s="2">
        <v>1866.97</v>
      </c>
      <c r="E73" s="5">
        <v>42794</v>
      </c>
      <c r="F73" s="2">
        <v>1756.79</v>
      </c>
      <c r="G73" s="5">
        <v>42794</v>
      </c>
      <c r="H73" s="2">
        <v>1993.56</v>
      </c>
      <c r="I73" s="5">
        <v>42794</v>
      </c>
      <c r="J73" s="2">
        <v>2.3898999999999999</v>
      </c>
      <c r="K73" s="5">
        <v>42794</v>
      </c>
      <c r="L73" s="2">
        <v>298.94200000000001</v>
      </c>
      <c r="M73" s="5">
        <v>42794</v>
      </c>
      <c r="N73" s="2">
        <v>3820.8490999999999</v>
      </c>
      <c r="O73" s="5">
        <v>42794</v>
      </c>
      <c r="P73" s="2">
        <v>741.47299999999996</v>
      </c>
      <c r="Q73" s="5">
        <v>42794</v>
      </c>
      <c r="R73" s="2">
        <v>116.0141</v>
      </c>
      <c r="S73" s="5">
        <v>42794</v>
      </c>
      <c r="T73" s="2">
        <v>3831.3751000000002</v>
      </c>
      <c r="U73" s="5">
        <v>42794</v>
      </c>
      <c r="V73" s="2">
        <v>501.80459999999999</v>
      </c>
      <c r="W73" s="5">
        <v>42794</v>
      </c>
      <c r="X73" s="2">
        <v>9635.8700000000008</v>
      </c>
      <c r="Y73" s="5">
        <v>42794</v>
      </c>
      <c r="Z73" s="2">
        <v>446.9</v>
      </c>
      <c r="AA73" s="5">
        <v>42794</v>
      </c>
      <c r="AB73" s="2">
        <v>1721.06</v>
      </c>
      <c r="AC73" s="5">
        <v>42794</v>
      </c>
      <c r="AD73" s="2">
        <v>1591.171</v>
      </c>
      <c r="AE73" s="5">
        <v>42794</v>
      </c>
      <c r="AF73" s="2">
        <v>4642.5</v>
      </c>
      <c r="AG73" s="5">
        <v>42794</v>
      </c>
      <c r="AH73" s="2">
        <v>2388.6950000000002</v>
      </c>
      <c r="AI73" s="5">
        <v>42794</v>
      </c>
      <c r="AJ73" s="2">
        <v>3055.1057999999998</v>
      </c>
      <c r="AK73" s="5">
        <v>42794</v>
      </c>
      <c r="AL73" s="2">
        <v>1865.8777</v>
      </c>
      <c r="AM73" s="5">
        <v>42794</v>
      </c>
      <c r="AN73" s="2">
        <v>1071.2827</v>
      </c>
      <c r="AO73" s="5">
        <v>42794</v>
      </c>
      <c r="AP73" s="2">
        <v>689.00639999999999</v>
      </c>
      <c r="AQ73" s="5">
        <v>42794</v>
      </c>
      <c r="AR73" s="2">
        <v>957.73199999999997</v>
      </c>
      <c r="AS73" s="5">
        <v>42794</v>
      </c>
      <c r="AT73" s="2">
        <v>728.20950000000005</v>
      </c>
      <c r="AU73" s="5">
        <v>42794</v>
      </c>
      <c r="AV73" s="2">
        <v>921.39139999999998</v>
      </c>
      <c r="AW73" s="5">
        <v>42794</v>
      </c>
      <c r="AX73" s="2">
        <v>957.11030000000005</v>
      </c>
    </row>
    <row r="74" spans="3:50" x14ac:dyDescent="0.3">
      <c r="C74" s="5">
        <v>42766</v>
      </c>
      <c r="D74" s="2">
        <v>1840.19</v>
      </c>
      <c r="E74" s="5">
        <v>42766</v>
      </c>
      <c r="F74" s="2">
        <v>1740.54</v>
      </c>
      <c r="G74" s="5">
        <v>42766</v>
      </c>
      <c r="H74" s="2">
        <v>1980.25</v>
      </c>
      <c r="I74" s="5">
        <v>42766</v>
      </c>
      <c r="J74" s="2">
        <v>2.4531000000000001</v>
      </c>
      <c r="K74" s="5">
        <v>42766</v>
      </c>
      <c r="L74" s="2">
        <v>297.387</v>
      </c>
      <c r="M74" s="5">
        <v>42766</v>
      </c>
      <c r="N74" s="2">
        <v>3674.9346999999998</v>
      </c>
      <c r="O74" s="5">
        <v>42766</v>
      </c>
      <c r="P74" s="2">
        <v>720.90639999999996</v>
      </c>
      <c r="Q74" s="5">
        <v>42766</v>
      </c>
      <c r="R74" s="2">
        <v>112.0111</v>
      </c>
      <c r="S74" s="5">
        <v>42766</v>
      </c>
      <c r="T74" s="2">
        <v>3666.1927000000001</v>
      </c>
      <c r="U74" s="5">
        <v>42766</v>
      </c>
      <c r="V74" s="2">
        <v>497.5453</v>
      </c>
      <c r="W74" s="5">
        <v>42766</v>
      </c>
      <c r="X74" s="2">
        <v>9309.6299999999992</v>
      </c>
      <c r="Y74" s="5">
        <v>42766</v>
      </c>
      <c r="Z74" s="2">
        <v>443.5</v>
      </c>
      <c r="AA74" s="5">
        <v>42766</v>
      </c>
      <c r="AB74" s="2">
        <v>1701.01</v>
      </c>
      <c r="AC74" s="5">
        <v>42766</v>
      </c>
      <c r="AD74" s="2">
        <v>1543.9857999999999</v>
      </c>
      <c r="AE74" s="5">
        <v>42766</v>
      </c>
      <c r="AF74" s="2">
        <v>4499.7060000000001</v>
      </c>
      <c r="AG74" s="5">
        <v>42766</v>
      </c>
      <c r="AH74" s="2">
        <v>2383.1570000000002</v>
      </c>
      <c r="AI74" s="5">
        <v>42766</v>
      </c>
      <c r="AJ74" s="2">
        <v>2971.0254</v>
      </c>
      <c r="AK74" s="5">
        <v>42766</v>
      </c>
      <c r="AL74" s="2">
        <v>1830.6216999999999</v>
      </c>
      <c r="AM74" s="5">
        <v>42766</v>
      </c>
      <c r="AN74" s="2">
        <v>1019.0253</v>
      </c>
      <c r="AO74" s="5">
        <v>42766</v>
      </c>
      <c r="AP74" s="2">
        <v>654.95719999999994</v>
      </c>
      <c r="AQ74" s="5">
        <v>42766</v>
      </c>
      <c r="AR74" s="2">
        <v>939.41880000000003</v>
      </c>
      <c r="AS74" s="5">
        <v>42766</v>
      </c>
      <c r="AT74" s="2">
        <v>691.68399999999997</v>
      </c>
      <c r="AU74" s="5">
        <v>42766</v>
      </c>
      <c r="AV74" s="2">
        <v>887.51649999999995</v>
      </c>
      <c r="AW74" s="5">
        <v>42766</v>
      </c>
      <c r="AX74" s="2">
        <v>978.57010000000002</v>
      </c>
    </row>
    <row r="75" spans="3:50" x14ac:dyDescent="0.3">
      <c r="C75" s="5">
        <v>42734</v>
      </c>
      <c r="D75" s="2">
        <v>1813.85</v>
      </c>
      <c r="E75" s="5">
        <v>42734</v>
      </c>
      <c r="F75" s="2">
        <v>1690.93</v>
      </c>
      <c r="G75" s="5">
        <v>42734</v>
      </c>
      <c r="H75" s="2">
        <v>1976.37</v>
      </c>
      <c r="I75" s="5">
        <v>42734</v>
      </c>
      <c r="J75" s="2">
        <v>2.4443000000000001</v>
      </c>
      <c r="K75" s="5">
        <v>42734</v>
      </c>
      <c r="L75" s="2">
        <v>294.60500000000002</v>
      </c>
      <c r="M75" s="5">
        <v>42734</v>
      </c>
      <c r="N75" s="2">
        <v>3606.5320999999999</v>
      </c>
      <c r="O75" s="5">
        <v>42734</v>
      </c>
      <c r="P75" s="2">
        <v>701.56129999999996</v>
      </c>
      <c r="Q75" s="5">
        <v>42734</v>
      </c>
      <c r="R75" s="2">
        <v>104.8083</v>
      </c>
      <c r="S75" s="5">
        <v>42734</v>
      </c>
      <c r="T75" s="2">
        <v>3790.7721000000001</v>
      </c>
      <c r="U75" s="5">
        <v>42734</v>
      </c>
      <c r="V75" s="2">
        <v>499.36419999999998</v>
      </c>
      <c r="W75" s="5">
        <v>42734</v>
      </c>
      <c r="X75" s="2">
        <v>9390.25</v>
      </c>
      <c r="Y75" s="5">
        <v>42734</v>
      </c>
      <c r="Z75" s="2">
        <v>442.86</v>
      </c>
      <c r="AA75" s="5">
        <v>42734</v>
      </c>
      <c r="AB75" s="2">
        <v>1668.39</v>
      </c>
      <c r="AC75" s="5">
        <v>42734</v>
      </c>
      <c r="AD75" s="2">
        <v>1463.8798999999999</v>
      </c>
      <c r="AE75" s="5">
        <v>42734</v>
      </c>
      <c r="AF75" s="2">
        <v>4474.0029999999997</v>
      </c>
      <c r="AG75" s="5">
        <v>42734</v>
      </c>
      <c r="AH75" s="2">
        <v>2417.3110000000001</v>
      </c>
      <c r="AI75" s="5">
        <v>42734</v>
      </c>
      <c r="AJ75" s="2">
        <v>2900.2899000000002</v>
      </c>
      <c r="AK75" s="5">
        <v>42734</v>
      </c>
      <c r="AL75" s="2">
        <v>1823.4503</v>
      </c>
      <c r="AM75" s="5">
        <v>42734</v>
      </c>
      <c r="AN75" s="2">
        <v>975.9538</v>
      </c>
      <c r="AO75" s="5">
        <v>42734</v>
      </c>
      <c r="AP75" s="2">
        <v>653.41420000000005</v>
      </c>
      <c r="AQ75" s="5">
        <v>42734</v>
      </c>
      <c r="AR75" s="2">
        <v>901.25009999999997</v>
      </c>
      <c r="AS75" s="5">
        <v>42734</v>
      </c>
      <c r="AT75" s="2">
        <v>683.14400000000001</v>
      </c>
      <c r="AU75" s="5">
        <v>42734</v>
      </c>
      <c r="AV75" s="2">
        <v>875.15110000000004</v>
      </c>
      <c r="AW75" s="5">
        <v>42734</v>
      </c>
      <c r="AX75" s="2">
        <v>1015.0873</v>
      </c>
    </row>
    <row r="76" spans="3:50" x14ac:dyDescent="0.3">
      <c r="C76" s="5">
        <v>42704</v>
      </c>
      <c r="D76" s="2">
        <v>1780.98</v>
      </c>
      <c r="E76" s="5">
        <v>42704</v>
      </c>
      <c r="F76" s="2">
        <v>1638.99</v>
      </c>
      <c r="G76" s="5">
        <v>42704</v>
      </c>
      <c r="H76" s="2">
        <v>1973.59</v>
      </c>
      <c r="I76" s="5">
        <v>42704</v>
      </c>
      <c r="J76" s="2">
        <v>2.3809</v>
      </c>
      <c r="K76" s="5">
        <v>42704</v>
      </c>
      <c r="L76" s="2">
        <v>295.03399999999999</v>
      </c>
      <c r="M76" s="5">
        <v>42704</v>
      </c>
      <c r="N76" s="2">
        <v>3536.8928999999998</v>
      </c>
      <c r="O76" s="5">
        <v>42704</v>
      </c>
      <c r="P76" s="2">
        <v>686.44029999999998</v>
      </c>
      <c r="Q76" s="5">
        <v>42704</v>
      </c>
      <c r="R76" s="2">
        <v>109.32729999999999</v>
      </c>
      <c r="S76" s="5">
        <v>42704</v>
      </c>
      <c r="T76" s="2">
        <v>3606.5821000000001</v>
      </c>
      <c r="U76" s="5">
        <v>42704</v>
      </c>
      <c r="V76" s="2">
        <v>497.99959999999999</v>
      </c>
      <c r="W76" s="5">
        <v>42704</v>
      </c>
      <c r="X76" s="2">
        <v>8969.2099999999991</v>
      </c>
      <c r="Y76" s="5">
        <v>42704</v>
      </c>
      <c r="Z76" s="2">
        <v>443.62</v>
      </c>
      <c r="AA76" s="5">
        <v>42704</v>
      </c>
      <c r="AB76" s="2">
        <v>1660.84</v>
      </c>
      <c r="AC76" s="5">
        <v>42704</v>
      </c>
      <c r="AD76" s="2">
        <v>1459.4092000000001</v>
      </c>
      <c r="AE76" s="5">
        <v>42704</v>
      </c>
      <c r="AF76" s="2">
        <v>4341.4629999999997</v>
      </c>
      <c r="AG76" s="5">
        <v>42704</v>
      </c>
      <c r="AH76" s="2">
        <v>2308.46</v>
      </c>
      <c r="AI76" s="5">
        <v>42704</v>
      </c>
      <c r="AJ76" s="2">
        <v>2831.4762000000001</v>
      </c>
      <c r="AK76" s="5">
        <v>42704</v>
      </c>
      <c r="AL76" s="2">
        <v>1773.7748999999999</v>
      </c>
      <c r="AM76" s="5">
        <v>42704</v>
      </c>
      <c r="AN76" s="2">
        <v>961.00530000000003</v>
      </c>
      <c r="AO76" s="5">
        <v>42704</v>
      </c>
      <c r="AP76" s="2">
        <v>629.13400000000001</v>
      </c>
      <c r="AQ76" s="5">
        <v>42704</v>
      </c>
      <c r="AR76" s="2">
        <v>900.67139999999995</v>
      </c>
      <c r="AS76" s="5">
        <v>42704</v>
      </c>
      <c r="AT76" s="2">
        <v>650.96019999999999</v>
      </c>
      <c r="AU76" s="5">
        <v>42704</v>
      </c>
      <c r="AV76" s="2">
        <v>870.79819999999995</v>
      </c>
      <c r="AW76" s="5">
        <v>42704</v>
      </c>
      <c r="AX76" s="2">
        <v>995.92510000000004</v>
      </c>
    </row>
    <row r="77" spans="3:50" x14ac:dyDescent="0.3">
      <c r="C77" s="5">
        <v>42674</v>
      </c>
      <c r="D77" s="2">
        <v>1789.47</v>
      </c>
      <c r="E77" s="5">
        <v>42674</v>
      </c>
      <c r="F77" s="2">
        <v>1668.58</v>
      </c>
      <c r="G77" s="5">
        <v>42674</v>
      </c>
      <c r="H77" s="2">
        <v>2021.4</v>
      </c>
      <c r="I77" s="5">
        <v>42674</v>
      </c>
      <c r="J77" s="2">
        <v>1.8254999999999999</v>
      </c>
      <c r="K77" s="5">
        <v>42674</v>
      </c>
      <c r="L77" s="2">
        <v>302.351</v>
      </c>
      <c r="M77" s="5">
        <v>42674</v>
      </c>
      <c r="N77" s="2">
        <v>3410.5778</v>
      </c>
      <c r="O77" s="5">
        <v>42674</v>
      </c>
      <c r="P77" s="2">
        <v>680.83780000000002</v>
      </c>
      <c r="Q77" s="5">
        <v>42674</v>
      </c>
      <c r="R77" s="2">
        <v>110.621</v>
      </c>
      <c r="S77" s="5">
        <v>42674</v>
      </c>
      <c r="T77" s="2">
        <v>3640.0654</v>
      </c>
      <c r="U77" s="5">
        <v>42674</v>
      </c>
      <c r="V77" s="2">
        <v>506.36270000000002</v>
      </c>
      <c r="W77" s="5">
        <v>42674</v>
      </c>
      <c r="X77" s="2">
        <v>9091.99</v>
      </c>
      <c r="Y77" s="5">
        <v>42674</v>
      </c>
      <c r="Z77" s="2">
        <v>462.24</v>
      </c>
      <c r="AA77" s="5">
        <v>42674</v>
      </c>
      <c r="AB77" s="2">
        <v>1622.28</v>
      </c>
      <c r="AC77" s="5">
        <v>42674</v>
      </c>
      <c r="AD77" s="2">
        <v>1529.7846999999999</v>
      </c>
      <c r="AE77" s="5">
        <v>42674</v>
      </c>
      <c r="AF77" s="2">
        <v>4461.7179999999998</v>
      </c>
      <c r="AG77" s="5">
        <v>42674</v>
      </c>
      <c r="AH77" s="2">
        <v>2251.3879999999999</v>
      </c>
      <c r="AI77" s="5">
        <v>42674</v>
      </c>
      <c r="AJ77" s="2">
        <v>2789.4333999999999</v>
      </c>
      <c r="AK77" s="5">
        <v>42674</v>
      </c>
      <c r="AL77" s="2">
        <v>1596.0183999999999</v>
      </c>
      <c r="AM77" s="5">
        <v>42674</v>
      </c>
      <c r="AN77" s="2">
        <v>963.9316</v>
      </c>
      <c r="AO77" s="5">
        <v>42674</v>
      </c>
      <c r="AP77" s="2">
        <v>552.18290000000002</v>
      </c>
      <c r="AQ77" s="5">
        <v>42674</v>
      </c>
      <c r="AR77" s="2">
        <v>860.26</v>
      </c>
      <c r="AS77" s="5">
        <v>42674</v>
      </c>
      <c r="AT77" s="2">
        <v>688.11379999999997</v>
      </c>
      <c r="AU77" s="5">
        <v>42674</v>
      </c>
      <c r="AV77" s="2">
        <v>800.01949999999999</v>
      </c>
      <c r="AW77" s="5">
        <v>42674</v>
      </c>
      <c r="AX77" s="2">
        <v>918.71870000000001</v>
      </c>
    </row>
    <row r="78" spans="3:50" x14ac:dyDescent="0.3">
      <c r="C78" s="5">
        <v>42643</v>
      </c>
      <c r="D78" s="2">
        <v>1782.59</v>
      </c>
      <c r="E78" s="5">
        <v>42643</v>
      </c>
      <c r="F78" s="2">
        <v>1702.98</v>
      </c>
      <c r="G78" s="5">
        <v>42643</v>
      </c>
      <c r="H78" s="2">
        <v>2036.98</v>
      </c>
      <c r="I78" s="5">
        <v>42643</v>
      </c>
      <c r="J78" s="2">
        <v>1.5944</v>
      </c>
      <c r="K78" s="5">
        <v>42643</v>
      </c>
      <c r="L78" s="2">
        <v>303.63</v>
      </c>
      <c r="M78" s="5">
        <v>42643</v>
      </c>
      <c r="N78" s="2">
        <v>3473.9486999999999</v>
      </c>
      <c r="O78" s="5">
        <v>42643</v>
      </c>
      <c r="P78" s="2">
        <v>692.39580000000001</v>
      </c>
      <c r="Q78" s="5">
        <v>42643</v>
      </c>
      <c r="R78" s="2">
        <v>112.8244</v>
      </c>
      <c r="S78" s="5">
        <v>42643</v>
      </c>
      <c r="T78" s="2">
        <v>3909.4204</v>
      </c>
      <c r="U78" s="5">
        <v>42643</v>
      </c>
      <c r="V78" s="2">
        <v>511.32049999999998</v>
      </c>
      <c r="W78" s="5">
        <v>42643</v>
      </c>
      <c r="X78" s="2">
        <v>9634.41</v>
      </c>
      <c r="Y78" s="5">
        <v>42643</v>
      </c>
      <c r="Z78" s="2">
        <v>468.93</v>
      </c>
      <c r="AA78" s="5">
        <v>42643</v>
      </c>
      <c r="AB78" s="2">
        <v>1618.92</v>
      </c>
      <c r="AC78" s="5">
        <v>42643</v>
      </c>
      <c r="AD78" s="2">
        <v>1526.0105000000001</v>
      </c>
      <c r="AE78" s="5">
        <v>42643</v>
      </c>
      <c r="AF78" s="2">
        <v>4729.0910000000003</v>
      </c>
      <c r="AG78" s="5">
        <v>42643</v>
      </c>
      <c r="AH78" s="2">
        <v>2285.6080000000002</v>
      </c>
      <c r="AI78" s="5">
        <v>42643</v>
      </c>
      <c r="AJ78" s="2">
        <v>2843.6079</v>
      </c>
      <c r="AK78" s="5">
        <v>42643</v>
      </c>
      <c r="AL78" s="2">
        <v>1675.6803</v>
      </c>
      <c r="AM78" s="5">
        <v>42643</v>
      </c>
      <c r="AN78" s="2">
        <v>964.48580000000004</v>
      </c>
      <c r="AO78" s="5">
        <v>42643</v>
      </c>
      <c r="AP78" s="2">
        <v>539.77520000000004</v>
      </c>
      <c r="AQ78" s="5">
        <v>42643</v>
      </c>
      <c r="AR78" s="2">
        <v>880.90449999999998</v>
      </c>
      <c r="AS78" s="5">
        <v>42643</v>
      </c>
      <c r="AT78" s="2">
        <v>682.20889999999997</v>
      </c>
      <c r="AU78" s="5">
        <v>42643</v>
      </c>
      <c r="AV78" s="2">
        <v>816.39739999999995</v>
      </c>
      <c r="AW78" s="5">
        <v>42643</v>
      </c>
      <c r="AX78" s="2">
        <v>946.24239999999998</v>
      </c>
    </row>
    <row r="79" spans="3:50" x14ac:dyDescent="0.3">
      <c r="C79" s="5">
        <v>42613</v>
      </c>
      <c r="D79" s="2">
        <v>1770.79</v>
      </c>
      <c r="E79" s="5">
        <v>42613</v>
      </c>
      <c r="F79" s="2">
        <v>1686.99</v>
      </c>
      <c r="G79" s="5">
        <v>42613</v>
      </c>
      <c r="H79" s="2">
        <v>2038.18</v>
      </c>
      <c r="I79" s="5">
        <v>42613</v>
      </c>
      <c r="J79" s="2">
        <v>1.58</v>
      </c>
      <c r="K79" s="5">
        <v>42613</v>
      </c>
      <c r="L79" s="2">
        <v>301.43299999999999</v>
      </c>
      <c r="M79" s="5">
        <v>42613</v>
      </c>
      <c r="N79" s="2">
        <v>3473.3355999999999</v>
      </c>
      <c r="O79" s="5">
        <v>42613</v>
      </c>
      <c r="P79" s="2">
        <v>687.87239999999997</v>
      </c>
      <c r="Q79" s="5">
        <v>42613</v>
      </c>
      <c r="R79" s="2">
        <v>110.0316</v>
      </c>
      <c r="S79" s="5">
        <v>42613</v>
      </c>
      <c r="T79" s="2">
        <v>4004.8906000000002</v>
      </c>
      <c r="U79" s="5">
        <v>42613</v>
      </c>
      <c r="V79" s="2">
        <v>511.38159999999999</v>
      </c>
      <c r="W79" s="5">
        <v>42613</v>
      </c>
      <c r="X79" s="2">
        <v>9837.15</v>
      </c>
      <c r="Y79" s="5">
        <v>42613</v>
      </c>
      <c r="Z79" s="2">
        <v>468.8</v>
      </c>
      <c r="AA79" s="5">
        <v>42613</v>
      </c>
      <c r="AB79" s="2">
        <v>1614.01</v>
      </c>
      <c r="AC79" s="5">
        <v>42613</v>
      </c>
      <c r="AD79" s="2">
        <v>1506.1754000000001</v>
      </c>
      <c r="AE79" s="5">
        <v>42613</v>
      </c>
      <c r="AF79" s="2">
        <v>4772.16</v>
      </c>
      <c r="AG79" s="5">
        <v>42613</v>
      </c>
      <c r="AH79" s="2">
        <v>2194.6480000000001</v>
      </c>
      <c r="AI79" s="5">
        <v>42613</v>
      </c>
      <c r="AJ79" s="2">
        <v>2827.2565</v>
      </c>
      <c r="AK79" s="5">
        <v>42613</v>
      </c>
      <c r="AL79" s="2">
        <v>1657.2218</v>
      </c>
      <c r="AM79" s="5">
        <v>42613</v>
      </c>
      <c r="AN79" s="2">
        <v>941.54840000000002</v>
      </c>
      <c r="AO79" s="5">
        <v>42613</v>
      </c>
      <c r="AP79" s="2">
        <v>554.87519999999995</v>
      </c>
      <c r="AQ79" s="5">
        <v>42613</v>
      </c>
      <c r="AR79" s="2">
        <v>883.61109999999996</v>
      </c>
      <c r="AS79" s="5">
        <v>42613</v>
      </c>
      <c r="AT79" s="2">
        <v>679.53</v>
      </c>
      <c r="AU79" s="5">
        <v>42613</v>
      </c>
      <c r="AV79" s="2">
        <v>817.27049999999997</v>
      </c>
      <c r="AW79" s="5">
        <v>42613</v>
      </c>
      <c r="AX79" s="2">
        <v>917.96559999999999</v>
      </c>
    </row>
    <row r="80" spans="3:50" x14ac:dyDescent="0.3">
      <c r="C80" s="5">
        <v>42580</v>
      </c>
      <c r="D80" s="2">
        <v>1734.5</v>
      </c>
      <c r="E80" s="5">
        <v>42580</v>
      </c>
      <c r="F80" s="2">
        <v>1689.94</v>
      </c>
      <c r="G80" s="5">
        <v>42580</v>
      </c>
      <c r="H80" s="2">
        <v>2040.51</v>
      </c>
      <c r="I80" s="5">
        <v>42580</v>
      </c>
      <c r="J80" s="2">
        <v>1.4531000000000001</v>
      </c>
      <c r="K80" s="5">
        <v>42580</v>
      </c>
      <c r="L80" s="2">
        <v>303.637</v>
      </c>
      <c r="M80" s="5">
        <v>42580</v>
      </c>
      <c r="N80" s="2">
        <v>3468.4546</v>
      </c>
      <c r="O80" s="5">
        <v>42580</v>
      </c>
      <c r="P80" s="2">
        <v>685.19799999999998</v>
      </c>
      <c r="Q80" s="5">
        <v>42580</v>
      </c>
      <c r="R80" s="2">
        <v>102.5179</v>
      </c>
      <c r="S80" s="5">
        <v>42580</v>
      </c>
      <c r="T80" s="2">
        <v>3998.5902000000001</v>
      </c>
      <c r="U80" s="5">
        <v>42580</v>
      </c>
      <c r="V80" s="2">
        <v>511.64240000000001</v>
      </c>
      <c r="W80" s="5">
        <v>42580</v>
      </c>
      <c r="X80" s="2">
        <v>10181.58</v>
      </c>
      <c r="Y80" s="5">
        <v>42580</v>
      </c>
      <c r="Z80" s="2">
        <v>472.88</v>
      </c>
      <c r="AA80" s="5">
        <v>42580</v>
      </c>
      <c r="AB80" s="2">
        <v>1601.46</v>
      </c>
      <c r="AC80" s="5">
        <v>42580</v>
      </c>
      <c r="AD80" s="2">
        <v>1469.1853000000001</v>
      </c>
      <c r="AE80" s="5">
        <v>42580</v>
      </c>
      <c r="AF80" s="2">
        <v>4897.1139999999996</v>
      </c>
      <c r="AG80" s="5">
        <v>42580</v>
      </c>
      <c r="AH80" s="2">
        <v>2156.498</v>
      </c>
      <c r="AI80" s="5">
        <v>42580</v>
      </c>
      <c r="AJ80" s="2">
        <v>2823.2822000000001</v>
      </c>
      <c r="AK80" s="5">
        <v>42580</v>
      </c>
      <c r="AL80" s="2">
        <v>1628.4351999999999</v>
      </c>
      <c r="AM80" s="5">
        <v>42580</v>
      </c>
      <c r="AN80" s="2">
        <v>922.02599999999995</v>
      </c>
      <c r="AO80" s="5">
        <v>42580</v>
      </c>
      <c r="AP80" s="2">
        <v>534.41219999999998</v>
      </c>
      <c r="AQ80" s="5">
        <v>42580</v>
      </c>
      <c r="AR80" s="2">
        <v>894.72069999999997</v>
      </c>
      <c r="AS80" s="5">
        <v>42580</v>
      </c>
      <c r="AT80" s="2">
        <v>720.0231</v>
      </c>
      <c r="AU80" s="5">
        <v>42580</v>
      </c>
      <c r="AV80" s="2">
        <v>810.58109999999999</v>
      </c>
      <c r="AW80" s="5">
        <v>42580</v>
      </c>
      <c r="AX80" s="2">
        <v>907.51289999999995</v>
      </c>
    </row>
    <row r="81" spans="3:50" x14ac:dyDescent="0.3">
      <c r="C81" s="5">
        <v>42551</v>
      </c>
      <c r="D81" s="2">
        <v>1688.84</v>
      </c>
      <c r="E81" s="5">
        <v>42551</v>
      </c>
      <c r="F81" s="2">
        <v>1611.7</v>
      </c>
      <c r="G81" s="5">
        <v>42551</v>
      </c>
      <c r="H81" s="2">
        <v>2027.69</v>
      </c>
      <c r="I81" s="5">
        <v>42551</v>
      </c>
      <c r="J81" s="2">
        <v>1.4697</v>
      </c>
      <c r="K81" s="5">
        <v>42551</v>
      </c>
      <c r="L81" s="2">
        <v>301.23899999999998</v>
      </c>
      <c r="M81" s="5">
        <v>42551</v>
      </c>
      <c r="N81" s="2">
        <v>3345.1377000000002</v>
      </c>
      <c r="O81" s="5">
        <v>42551</v>
      </c>
      <c r="P81" s="2">
        <v>656.58510000000001</v>
      </c>
      <c r="Q81" s="5">
        <v>42551</v>
      </c>
      <c r="R81" s="2">
        <v>98.353200000000001</v>
      </c>
      <c r="S81" s="5">
        <v>42551</v>
      </c>
      <c r="T81" s="2">
        <v>3767.4049</v>
      </c>
      <c r="U81" s="5">
        <v>42551</v>
      </c>
      <c r="V81" s="2">
        <v>508.6037</v>
      </c>
      <c r="W81" s="5">
        <v>42551</v>
      </c>
      <c r="X81" s="2">
        <v>9754.9500000000007</v>
      </c>
      <c r="Y81" s="5">
        <v>42551</v>
      </c>
      <c r="Z81" s="2">
        <v>471.37</v>
      </c>
      <c r="AA81" s="5">
        <v>42551</v>
      </c>
      <c r="AB81" s="2">
        <v>1581.25</v>
      </c>
      <c r="AC81" s="5">
        <v>42551</v>
      </c>
      <c r="AD81" s="2">
        <v>1395.5205000000001</v>
      </c>
      <c r="AE81" s="5">
        <v>42551</v>
      </c>
      <c r="AF81" s="2">
        <v>4661.24</v>
      </c>
      <c r="AG81" s="5">
        <v>42551</v>
      </c>
      <c r="AH81" s="2">
        <v>2384.6610000000001</v>
      </c>
      <c r="AI81" s="5">
        <v>42551</v>
      </c>
      <c r="AJ81" s="2">
        <v>2708.1995999999999</v>
      </c>
      <c r="AK81" s="5">
        <v>42551</v>
      </c>
      <c r="AL81" s="2">
        <v>1536.6845000000001</v>
      </c>
      <c r="AM81" s="5">
        <v>42551</v>
      </c>
      <c r="AN81" s="2">
        <v>854.60500000000002</v>
      </c>
      <c r="AO81" s="5">
        <v>42551</v>
      </c>
      <c r="AP81" s="2">
        <v>516.11249999999995</v>
      </c>
      <c r="AQ81" s="5">
        <v>42551</v>
      </c>
      <c r="AR81" s="2">
        <v>855.73299999999995</v>
      </c>
      <c r="AS81" s="5">
        <v>42551</v>
      </c>
      <c r="AT81" s="2">
        <v>725.02110000000005</v>
      </c>
      <c r="AU81" s="5">
        <v>42551</v>
      </c>
      <c r="AV81" s="2">
        <v>783.91930000000002</v>
      </c>
      <c r="AW81" s="5">
        <v>42551</v>
      </c>
      <c r="AX81" s="2">
        <v>925.3655</v>
      </c>
    </row>
    <row r="82" spans="3:50" x14ac:dyDescent="0.3">
      <c r="C82" s="5">
        <v>42521</v>
      </c>
      <c r="D82" s="2">
        <v>1673.44</v>
      </c>
      <c r="E82" s="5">
        <v>42521</v>
      </c>
      <c r="F82" s="2">
        <v>1665.79</v>
      </c>
      <c r="G82" s="5">
        <v>42521</v>
      </c>
      <c r="H82" s="2">
        <v>1991.9</v>
      </c>
      <c r="I82" s="5">
        <v>42521</v>
      </c>
      <c r="J82" s="2">
        <v>1.8458000000000001</v>
      </c>
      <c r="K82" s="5">
        <v>42521</v>
      </c>
      <c r="L82" s="2">
        <v>294.935</v>
      </c>
      <c r="M82" s="5">
        <v>42521</v>
      </c>
      <c r="N82" s="2">
        <v>3336.4783000000002</v>
      </c>
      <c r="O82" s="5">
        <v>42521</v>
      </c>
      <c r="P82" s="2">
        <v>660.22130000000004</v>
      </c>
      <c r="Q82" s="5">
        <v>42521</v>
      </c>
      <c r="R82" s="2">
        <v>97.275400000000005</v>
      </c>
      <c r="S82" s="5">
        <v>42521</v>
      </c>
      <c r="T82" s="2">
        <v>4008.4409999999998</v>
      </c>
      <c r="U82" s="5">
        <v>42521</v>
      </c>
      <c r="V82" s="2">
        <v>499.1028</v>
      </c>
      <c r="W82" s="5">
        <v>42521</v>
      </c>
      <c r="X82" s="2">
        <v>9162.36</v>
      </c>
      <c r="Y82" s="5">
        <v>42521</v>
      </c>
      <c r="Z82" s="2">
        <v>457.95</v>
      </c>
      <c r="AA82" s="5">
        <v>42521</v>
      </c>
      <c r="AB82" s="2">
        <v>1554.25</v>
      </c>
      <c r="AC82" s="5">
        <v>42521</v>
      </c>
      <c r="AD82" s="2">
        <v>1340.6241</v>
      </c>
      <c r="AE82" s="5">
        <v>42521</v>
      </c>
      <c r="AF82" s="2">
        <v>4492.82</v>
      </c>
      <c r="AG82" s="5">
        <v>42521</v>
      </c>
      <c r="AH82" s="2">
        <v>2382.7510000000002</v>
      </c>
      <c r="AI82" s="5">
        <v>42521</v>
      </c>
      <c r="AJ82" s="2">
        <v>2737.5309999999999</v>
      </c>
      <c r="AK82" s="5">
        <v>42521</v>
      </c>
      <c r="AL82" s="2">
        <v>1537.6673000000001</v>
      </c>
      <c r="AM82" s="5">
        <v>42521</v>
      </c>
      <c r="AN82" s="2">
        <v>878.83370000000002</v>
      </c>
      <c r="AO82" s="5">
        <v>42521</v>
      </c>
      <c r="AP82" s="2">
        <v>533.19349999999997</v>
      </c>
      <c r="AQ82" s="5">
        <v>42521</v>
      </c>
      <c r="AR82" s="2">
        <v>865.99429999999995</v>
      </c>
      <c r="AS82" s="5">
        <v>42521</v>
      </c>
      <c r="AT82" s="2">
        <v>672.52670000000001</v>
      </c>
      <c r="AU82" s="5">
        <v>42521</v>
      </c>
      <c r="AV82" s="2">
        <v>776.274</v>
      </c>
      <c r="AW82" s="5">
        <v>42521</v>
      </c>
      <c r="AX82" s="2">
        <v>895.96079999999995</v>
      </c>
    </row>
    <row r="83" spans="3:50" x14ac:dyDescent="0.3">
      <c r="C83" s="5">
        <v>42489</v>
      </c>
      <c r="D83" s="2">
        <v>1663.17</v>
      </c>
      <c r="E83" s="5">
        <v>42489</v>
      </c>
      <c r="F83" s="2">
        <v>1694.21</v>
      </c>
      <c r="G83" s="5">
        <v>42489</v>
      </c>
      <c r="H83" s="2">
        <v>1991.39</v>
      </c>
      <c r="I83" s="5">
        <v>42489</v>
      </c>
      <c r="J83" s="2">
        <v>1.8332999999999999</v>
      </c>
      <c r="K83" s="5">
        <v>42489</v>
      </c>
      <c r="L83" s="2">
        <v>297.83300000000003</v>
      </c>
      <c r="M83" s="5">
        <v>42489</v>
      </c>
      <c r="N83" s="2">
        <v>3277.6648</v>
      </c>
      <c r="O83" s="5">
        <v>42489</v>
      </c>
      <c r="P83" s="2">
        <v>658.86540000000002</v>
      </c>
      <c r="Q83" s="5">
        <v>42489</v>
      </c>
      <c r="R83" s="2">
        <v>97.872900000000001</v>
      </c>
      <c r="S83" s="5">
        <v>42489</v>
      </c>
      <c r="T83" s="2">
        <v>3881.9191000000001</v>
      </c>
      <c r="U83" s="5">
        <v>42489</v>
      </c>
      <c r="V83" s="2">
        <v>497.00189999999998</v>
      </c>
      <c r="W83" s="5">
        <v>42489</v>
      </c>
      <c r="X83" s="2">
        <v>8982.0499999999993</v>
      </c>
      <c r="Y83" s="5">
        <v>42489</v>
      </c>
      <c r="Z83" s="2">
        <v>458.36</v>
      </c>
      <c r="AA83" s="5">
        <v>42489</v>
      </c>
      <c r="AB83" s="2">
        <v>1536.59</v>
      </c>
      <c r="AC83" s="5">
        <v>42489</v>
      </c>
      <c r="AD83" s="2">
        <v>1392.3018</v>
      </c>
      <c r="AE83" s="5">
        <v>42489</v>
      </c>
      <c r="AF83" s="2">
        <v>4491.433</v>
      </c>
      <c r="AG83" s="5">
        <v>42489</v>
      </c>
      <c r="AH83" s="2">
        <v>2331.0450000000001</v>
      </c>
      <c r="AI83" s="5">
        <v>42489</v>
      </c>
      <c r="AJ83" s="2">
        <v>2719.8807999999999</v>
      </c>
      <c r="AK83" s="5">
        <v>42489</v>
      </c>
      <c r="AL83" s="2">
        <v>1503.8041000000001</v>
      </c>
      <c r="AM83" s="5">
        <v>42489</v>
      </c>
      <c r="AN83" s="2">
        <v>832.21960000000001</v>
      </c>
      <c r="AO83" s="5">
        <v>42489</v>
      </c>
      <c r="AP83" s="2">
        <v>522.59469999999999</v>
      </c>
      <c r="AQ83" s="5">
        <v>42489</v>
      </c>
      <c r="AR83" s="2">
        <v>864.77859999999998</v>
      </c>
      <c r="AS83" s="5">
        <v>42489</v>
      </c>
      <c r="AT83" s="2">
        <v>662.50109999999995</v>
      </c>
      <c r="AU83" s="5">
        <v>42489</v>
      </c>
      <c r="AV83" s="2">
        <v>779.99770000000001</v>
      </c>
      <c r="AW83" s="5">
        <v>42489</v>
      </c>
      <c r="AX83" s="2">
        <v>901.19629999999995</v>
      </c>
    </row>
    <row r="84" spans="3:50" x14ac:dyDescent="0.3">
      <c r="C84" s="5">
        <v>42460</v>
      </c>
      <c r="D84" s="2">
        <v>1600.51</v>
      </c>
      <c r="E84" s="5">
        <v>42460</v>
      </c>
      <c r="F84" s="2">
        <v>1647.69</v>
      </c>
      <c r="G84" s="5">
        <v>42460</v>
      </c>
      <c r="H84" s="2">
        <v>1983.77</v>
      </c>
      <c r="I84" s="5">
        <v>42460</v>
      </c>
      <c r="J84" s="2">
        <v>1.7686999999999999</v>
      </c>
      <c r="K84" s="5">
        <v>42460</v>
      </c>
      <c r="L84" s="2">
        <v>296.19299999999998</v>
      </c>
      <c r="M84" s="5">
        <v>42460</v>
      </c>
      <c r="N84" s="2">
        <v>3264.9996000000001</v>
      </c>
      <c r="O84" s="5">
        <v>42460</v>
      </c>
      <c r="P84" s="2">
        <v>648.9624</v>
      </c>
      <c r="Q84" s="5">
        <v>42460</v>
      </c>
      <c r="R84" s="2">
        <v>98.054299999999998</v>
      </c>
      <c r="S84" s="5">
        <v>42460</v>
      </c>
      <c r="T84" s="2">
        <v>3879.3715000000002</v>
      </c>
      <c r="U84" s="5">
        <v>42460</v>
      </c>
      <c r="V84" s="2">
        <v>496.15940000000001</v>
      </c>
      <c r="W84" s="5">
        <v>42460</v>
      </c>
      <c r="X84" s="2">
        <v>9253.1</v>
      </c>
      <c r="Y84" s="5">
        <v>42460</v>
      </c>
      <c r="Z84" s="2">
        <v>458.72</v>
      </c>
      <c r="AA84" s="5">
        <v>42460</v>
      </c>
      <c r="AB84" s="2">
        <v>1529.06</v>
      </c>
      <c r="AC84" s="5">
        <v>42460</v>
      </c>
      <c r="AD84" s="2">
        <v>1384.4939999999999</v>
      </c>
      <c r="AE84" s="5">
        <v>42460</v>
      </c>
      <c r="AF84" s="2">
        <v>4493.0290000000005</v>
      </c>
      <c r="AG84" s="5">
        <v>42460</v>
      </c>
      <c r="AH84" s="2">
        <v>2116.4360000000001</v>
      </c>
      <c r="AI84" s="5">
        <v>42460</v>
      </c>
      <c r="AJ84" s="2">
        <v>2676.076</v>
      </c>
      <c r="AK84" s="5">
        <v>42460</v>
      </c>
      <c r="AL84" s="2">
        <v>1480.5666000000001</v>
      </c>
      <c r="AM84" s="5">
        <v>42460</v>
      </c>
      <c r="AN84" s="2">
        <v>879.61159999999995</v>
      </c>
      <c r="AO84" s="5">
        <v>42460</v>
      </c>
      <c r="AP84" s="2">
        <v>505.40050000000002</v>
      </c>
      <c r="AQ84" s="5">
        <v>42460</v>
      </c>
      <c r="AR84" s="2">
        <v>863.61339999999996</v>
      </c>
      <c r="AS84" s="5">
        <v>42460</v>
      </c>
      <c r="AT84" s="2">
        <v>678.90650000000005</v>
      </c>
      <c r="AU84" s="5">
        <v>42460</v>
      </c>
      <c r="AV84" s="2">
        <v>773.08100000000002</v>
      </c>
      <c r="AW84" s="5">
        <v>42460</v>
      </c>
      <c r="AX84" s="2">
        <v>829.05039999999997</v>
      </c>
    </row>
    <row r="85" spans="3:50" x14ac:dyDescent="0.3">
      <c r="C85" s="5">
        <v>42429</v>
      </c>
      <c r="D85" s="2">
        <v>1532.4</v>
      </c>
      <c r="E85" s="5">
        <v>42429</v>
      </c>
      <c r="F85" s="2">
        <v>1549.66</v>
      </c>
      <c r="G85" s="5">
        <v>42429</v>
      </c>
      <c r="H85" s="2">
        <v>1965.74</v>
      </c>
      <c r="I85" s="5">
        <v>42429</v>
      </c>
      <c r="J85" s="2">
        <v>1.7346999999999999</v>
      </c>
      <c r="K85" s="5">
        <v>42429</v>
      </c>
      <c r="L85" s="2">
        <v>291.30700000000002</v>
      </c>
      <c r="M85" s="5">
        <v>42429</v>
      </c>
      <c r="N85" s="2">
        <v>3057.5864000000001</v>
      </c>
      <c r="O85" s="5">
        <v>42429</v>
      </c>
      <c r="P85" s="2">
        <v>603.78689999999995</v>
      </c>
      <c r="Q85" s="5">
        <v>42429</v>
      </c>
      <c r="R85" s="2">
        <v>87.841200000000001</v>
      </c>
      <c r="S85" s="5">
        <v>42429</v>
      </c>
      <c r="T85" s="2">
        <v>3657.0628000000002</v>
      </c>
      <c r="U85" s="5">
        <v>42429</v>
      </c>
      <c r="V85" s="2">
        <v>492.10809999999998</v>
      </c>
      <c r="W85" s="5">
        <v>42429</v>
      </c>
      <c r="X85" s="2">
        <v>8379.44</v>
      </c>
      <c r="Y85" s="5">
        <v>42429</v>
      </c>
      <c r="Z85" s="2">
        <v>458.83</v>
      </c>
      <c r="AA85" s="5">
        <v>42429</v>
      </c>
      <c r="AB85" s="2">
        <v>1498.86</v>
      </c>
      <c r="AC85" s="5">
        <v>42429</v>
      </c>
      <c r="AD85" s="2">
        <v>1222.7496000000001</v>
      </c>
      <c r="AE85" s="5">
        <v>42429</v>
      </c>
      <c r="AF85" s="2">
        <v>4100.3599999999997</v>
      </c>
      <c r="AG85" s="5">
        <v>42429</v>
      </c>
      <c r="AH85" s="2">
        <v>2016.989</v>
      </c>
      <c r="AI85" s="5">
        <v>42429</v>
      </c>
      <c r="AJ85" s="2">
        <v>2504.2114000000001</v>
      </c>
      <c r="AK85" s="5">
        <v>42429</v>
      </c>
      <c r="AL85" s="2">
        <v>1371.1349</v>
      </c>
      <c r="AM85" s="5">
        <v>42429</v>
      </c>
      <c r="AN85" s="2">
        <v>805.85919999999999</v>
      </c>
      <c r="AO85" s="5">
        <v>42429</v>
      </c>
      <c r="AP85" s="2">
        <v>470.9239</v>
      </c>
      <c r="AQ85" s="5">
        <v>42429</v>
      </c>
      <c r="AR85" s="2">
        <v>809.61270000000002</v>
      </c>
      <c r="AS85" s="5">
        <v>42429</v>
      </c>
      <c r="AT85" s="2">
        <v>628.40210000000002</v>
      </c>
      <c r="AU85" s="5">
        <v>42429</v>
      </c>
      <c r="AV85" s="2">
        <v>721.78560000000004</v>
      </c>
      <c r="AW85" s="5">
        <v>42429</v>
      </c>
      <c r="AX85" s="2">
        <v>758.46050000000002</v>
      </c>
    </row>
    <row r="86" spans="3:50" x14ac:dyDescent="0.3">
      <c r="C86" s="5">
        <v>42398</v>
      </c>
      <c r="D86" s="2">
        <v>1523.69</v>
      </c>
      <c r="E86" s="5">
        <v>42398</v>
      </c>
      <c r="F86" s="2">
        <v>1575.6</v>
      </c>
      <c r="G86" s="5">
        <v>42398</v>
      </c>
      <c r="H86" s="2">
        <v>1951.89</v>
      </c>
      <c r="I86" s="5">
        <v>42398</v>
      </c>
      <c r="J86" s="2">
        <v>1.9209000000000001</v>
      </c>
      <c r="K86" s="5">
        <v>42398</v>
      </c>
      <c r="L86" s="2">
        <v>286.88299999999998</v>
      </c>
      <c r="M86" s="5">
        <v>42398</v>
      </c>
      <c r="N86" s="2">
        <v>3061.7471</v>
      </c>
      <c r="O86" s="5">
        <v>42398</v>
      </c>
      <c r="P86" s="2">
        <v>607.61580000000004</v>
      </c>
      <c r="Q86" s="5">
        <v>42398</v>
      </c>
      <c r="R86" s="2">
        <v>90.204300000000003</v>
      </c>
      <c r="S86" s="5">
        <v>42398</v>
      </c>
      <c r="T86" s="2">
        <v>3775.6007</v>
      </c>
      <c r="U86" s="5">
        <v>42398</v>
      </c>
      <c r="V86" s="2">
        <v>487.42309999999998</v>
      </c>
      <c r="W86" s="5">
        <v>42398</v>
      </c>
      <c r="X86" s="2">
        <v>8455.18</v>
      </c>
      <c r="Y86" s="5">
        <v>42398</v>
      </c>
      <c r="Z86" s="2">
        <v>452.08</v>
      </c>
      <c r="AA86" s="5">
        <v>42398</v>
      </c>
      <c r="AB86" s="2">
        <v>1476.35</v>
      </c>
      <c r="AC86" s="5">
        <v>42398</v>
      </c>
      <c r="AD86" s="2">
        <v>1224.9239</v>
      </c>
      <c r="AE86" s="5">
        <v>42398</v>
      </c>
      <c r="AF86" s="2">
        <v>4080.212</v>
      </c>
      <c r="AG86" s="5">
        <v>42398</v>
      </c>
      <c r="AH86" s="2">
        <v>2058.3780000000002</v>
      </c>
      <c r="AI86" s="5">
        <v>42398</v>
      </c>
      <c r="AJ86" s="2">
        <v>2521.2811999999999</v>
      </c>
      <c r="AK86" s="5">
        <v>42398</v>
      </c>
      <c r="AL86" s="2">
        <v>1371.2891999999999</v>
      </c>
      <c r="AM86" s="5">
        <v>42398</v>
      </c>
      <c r="AN86" s="2">
        <v>815.88350000000003</v>
      </c>
      <c r="AO86" s="5">
        <v>42398</v>
      </c>
      <c r="AP86" s="2">
        <v>485.19170000000003</v>
      </c>
      <c r="AQ86" s="5">
        <v>42398</v>
      </c>
      <c r="AR86" s="2">
        <v>806.54549999999995</v>
      </c>
      <c r="AS86" s="5">
        <v>42398</v>
      </c>
      <c r="AT86" s="2">
        <v>616.43920000000003</v>
      </c>
      <c r="AU86" s="5">
        <v>42398</v>
      </c>
      <c r="AV86" s="2">
        <v>694.10310000000004</v>
      </c>
      <c r="AW86" s="5">
        <v>42398</v>
      </c>
      <c r="AX86" s="2">
        <v>772.95169999999996</v>
      </c>
    </row>
    <row r="87" spans="3:50" x14ac:dyDescent="0.3">
      <c r="C87" s="5">
        <v>42369</v>
      </c>
      <c r="D87" s="2">
        <v>1548.58</v>
      </c>
      <c r="E87" s="5">
        <v>42369</v>
      </c>
      <c r="F87" s="2">
        <v>1693.06</v>
      </c>
      <c r="G87" s="5">
        <v>42369</v>
      </c>
      <c r="H87" s="2">
        <v>1925.4</v>
      </c>
      <c r="I87" s="5">
        <v>42369</v>
      </c>
      <c r="J87" s="2">
        <v>2.2694000000000001</v>
      </c>
      <c r="K87" s="5">
        <v>42369</v>
      </c>
      <c r="L87" s="2">
        <v>281.77999999999997</v>
      </c>
      <c r="M87" s="5">
        <v>42369</v>
      </c>
      <c r="N87" s="2">
        <v>3221.6217999999999</v>
      </c>
      <c r="O87" s="5">
        <v>42369</v>
      </c>
      <c r="P87" s="2">
        <v>646.43190000000004</v>
      </c>
      <c r="Q87" s="5">
        <v>42369</v>
      </c>
      <c r="R87" s="2">
        <v>102.9038</v>
      </c>
      <c r="S87" s="5">
        <v>42369</v>
      </c>
      <c r="T87" s="2">
        <v>3982.5996</v>
      </c>
      <c r="U87" s="5">
        <v>42369</v>
      </c>
      <c r="V87" s="2">
        <v>480.3956</v>
      </c>
      <c r="W87" s="5">
        <v>42369</v>
      </c>
      <c r="X87" s="2">
        <v>8802.5400000000009</v>
      </c>
      <c r="Y87" s="5">
        <v>42369</v>
      </c>
      <c r="Z87" s="2">
        <v>438.24</v>
      </c>
      <c r="AA87" s="5">
        <v>42369</v>
      </c>
      <c r="AB87" s="2">
        <v>1548.16</v>
      </c>
      <c r="AC87" s="5">
        <v>42369</v>
      </c>
      <c r="AD87" s="2">
        <v>1309.9507000000001</v>
      </c>
      <c r="AE87" s="5">
        <v>42369</v>
      </c>
      <c r="AF87" s="2">
        <v>4261.5159999999996</v>
      </c>
      <c r="AG87" s="5">
        <v>42369</v>
      </c>
      <c r="AH87" s="2">
        <v>2170.6149999999998</v>
      </c>
      <c r="AI87" s="5">
        <v>42369</v>
      </c>
      <c r="AJ87" s="2">
        <v>2680.9041000000002</v>
      </c>
      <c r="AK87" s="5">
        <v>42369</v>
      </c>
      <c r="AL87" s="2">
        <v>1503.527</v>
      </c>
      <c r="AM87" s="5">
        <v>42369</v>
      </c>
      <c r="AN87" s="2">
        <v>857.30899999999997</v>
      </c>
      <c r="AO87" s="5">
        <v>42369</v>
      </c>
      <c r="AP87" s="2">
        <v>532.32500000000005</v>
      </c>
      <c r="AQ87" s="5">
        <v>42369</v>
      </c>
      <c r="AR87" s="2">
        <v>849.9864</v>
      </c>
      <c r="AS87" s="5">
        <v>42369</v>
      </c>
      <c r="AT87" s="2">
        <v>587.46979999999996</v>
      </c>
      <c r="AU87" s="5">
        <v>42369</v>
      </c>
      <c r="AV87" s="2">
        <v>736.35969999999998</v>
      </c>
      <c r="AW87" s="5">
        <v>42369</v>
      </c>
      <c r="AX87" s="2">
        <v>797.02819999999997</v>
      </c>
    </row>
    <row r="88" spans="3:50" x14ac:dyDescent="0.3">
      <c r="C88" s="5">
        <v>42338</v>
      </c>
      <c r="D88" s="2">
        <v>1588.59</v>
      </c>
      <c r="E88" s="5">
        <v>42338</v>
      </c>
      <c r="F88" s="2">
        <v>1725.48</v>
      </c>
      <c r="G88" s="5">
        <v>42338</v>
      </c>
      <c r="H88" s="2">
        <v>1931.64</v>
      </c>
      <c r="I88" s="5">
        <v>42338</v>
      </c>
      <c r="J88" s="2">
        <v>2.206</v>
      </c>
      <c r="K88" s="5">
        <v>42338</v>
      </c>
      <c r="L88" s="2">
        <v>284.37700000000001</v>
      </c>
      <c r="M88" s="5">
        <v>42338</v>
      </c>
      <c r="N88" s="2">
        <v>3273.5479999999998</v>
      </c>
      <c r="O88" s="5">
        <v>42338</v>
      </c>
      <c r="P88" s="2">
        <v>657.98209999999995</v>
      </c>
      <c r="Q88" s="5">
        <v>42338</v>
      </c>
      <c r="R88" s="2">
        <v>104.30329999999999</v>
      </c>
      <c r="S88" s="5">
        <v>42338</v>
      </c>
      <c r="T88" s="2">
        <v>4125.3365999999996</v>
      </c>
      <c r="U88" s="5">
        <v>42338</v>
      </c>
      <c r="V88" s="2">
        <v>481.69909999999999</v>
      </c>
      <c r="W88" s="5">
        <v>42338</v>
      </c>
      <c r="X88" s="2">
        <v>8614.89</v>
      </c>
      <c r="Y88" s="5">
        <v>42338</v>
      </c>
      <c r="Z88" s="2">
        <v>439.68</v>
      </c>
      <c r="AA88" s="5">
        <v>42338</v>
      </c>
      <c r="AB88" s="2">
        <v>1554.66</v>
      </c>
      <c r="AC88" s="5">
        <v>42338</v>
      </c>
      <c r="AD88" s="2">
        <v>1338.2964999999999</v>
      </c>
      <c r="AE88" s="5">
        <v>42338</v>
      </c>
      <c r="AF88" s="2">
        <v>4222.1170000000002</v>
      </c>
      <c r="AG88" s="5">
        <v>42338</v>
      </c>
      <c r="AH88" s="2">
        <v>2375.6210000000001</v>
      </c>
      <c r="AI88" s="5">
        <v>42338</v>
      </c>
      <c r="AJ88" s="2">
        <v>2727.7015000000001</v>
      </c>
      <c r="AK88" s="5">
        <v>42338</v>
      </c>
      <c r="AL88" s="2">
        <v>1583.0144</v>
      </c>
      <c r="AM88" s="5">
        <v>42338</v>
      </c>
      <c r="AN88" s="2">
        <v>877.40099999999995</v>
      </c>
      <c r="AO88" s="5">
        <v>42338</v>
      </c>
      <c r="AP88" s="2">
        <v>544.09230000000002</v>
      </c>
      <c r="AQ88" s="5">
        <v>42338</v>
      </c>
      <c r="AR88" s="2">
        <v>874.28769999999997</v>
      </c>
      <c r="AS88" s="5">
        <v>42338</v>
      </c>
      <c r="AT88" s="2">
        <v>574.99519999999995</v>
      </c>
      <c r="AU88" s="5">
        <v>42338</v>
      </c>
      <c r="AV88" s="2">
        <v>751.62429999999995</v>
      </c>
      <c r="AW88" s="5">
        <v>42338</v>
      </c>
      <c r="AX88" s="2">
        <v>884.28790000000004</v>
      </c>
    </row>
    <row r="89" spans="3:50" x14ac:dyDescent="0.3">
      <c r="C89" s="5">
        <v>42307</v>
      </c>
      <c r="D89" s="2">
        <v>1624.7</v>
      </c>
      <c r="E89" s="5">
        <v>42307</v>
      </c>
      <c r="F89" s="2">
        <v>1756.45</v>
      </c>
      <c r="G89" s="5">
        <v>42307</v>
      </c>
      <c r="H89" s="2">
        <v>1936.76</v>
      </c>
      <c r="I89" s="5">
        <v>42307</v>
      </c>
      <c r="J89" s="2">
        <v>2.1421000000000001</v>
      </c>
      <c r="K89" s="5">
        <v>42307</v>
      </c>
      <c r="L89" s="2">
        <v>284.47500000000002</v>
      </c>
      <c r="M89" s="5">
        <v>42307</v>
      </c>
      <c r="N89" s="2">
        <v>3263.8706999999999</v>
      </c>
      <c r="O89" s="5">
        <v>42307</v>
      </c>
      <c r="P89" s="2">
        <v>663.10130000000004</v>
      </c>
      <c r="Q89" s="5">
        <v>42307</v>
      </c>
      <c r="R89" s="2">
        <v>107.9036</v>
      </c>
      <c r="S89" s="5">
        <v>42307</v>
      </c>
      <c r="T89" s="2">
        <v>4178.1979000000001</v>
      </c>
      <c r="U89" s="5">
        <v>42307</v>
      </c>
      <c r="V89" s="2">
        <v>481.47739999999999</v>
      </c>
      <c r="W89" s="5">
        <v>42307</v>
      </c>
      <c r="X89" s="2">
        <v>8662.4500000000007</v>
      </c>
      <c r="Y89" s="5">
        <v>42307</v>
      </c>
      <c r="Z89" s="2">
        <v>441.54</v>
      </c>
      <c r="AA89" s="5">
        <v>42307</v>
      </c>
      <c r="AB89" s="2">
        <v>1545.36</v>
      </c>
      <c r="AC89" s="5">
        <v>42307</v>
      </c>
      <c r="AD89" s="2">
        <v>1392.5651</v>
      </c>
      <c r="AE89" s="5">
        <v>42307</v>
      </c>
      <c r="AF89" s="2">
        <v>4315.674</v>
      </c>
      <c r="AG89" s="5">
        <v>42307</v>
      </c>
      <c r="AH89" s="2">
        <v>2609.596</v>
      </c>
      <c r="AI89" s="5">
        <v>42307</v>
      </c>
      <c r="AJ89" s="2">
        <v>2739.7175999999999</v>
      </c>
      <c r="AK89" s="5">
        <v>42307</v>
      </c>
      <c r="AL89" s="2">
        <v>1533.1423</v>
      </c>
      <c r="AM89" s="5">
        <v>42307</v>
      </c>
      <c r="AN89" s="2">
        <v>869.81169999999997</v>
      </c>
      <c r="AO89" s="5">
        <v>42307</v>
      </c>
      <c r="AP89" s="2">
        <v>533.96709999999996</v>
      </c>
      <c r="AQ89" s="5">
        <v>42307</v>
      </c>
      <c r="AR89" s="2">
        <v>876.3836</v>
      </c>
      <c r="AS89" s="5">
        <v>42307</v>
      </c>
      <c r="AT89" s="2">
        <v>587.60419999999999</v>
      </c>
      <c r="AU89" s="5">
        <v>42307</v>
      </c>
      <c r="AV89" s="2">
        <v>744.7002</v>
      </c>
      <c r="AW89" s="5">
        <v>42307</v>
      </c>
      <c r="AX89" s="2">
        <v>886.43380000000002</v>
      </c>
    </row>
    <row r="90" spans="3:50" x14ac:dyDescent="0.3">
      <c r="C90" s="5">
        <v>42277</v>
      </c>
      <c r="D90" s="2">
        <v>1581.23</v>
      </c>
      <c r="E90" s="5">
        <v>42277</v>
      </c>
      <c r="F90" s="2">
        <v>1634.95</v>
      </c>
      <c r="G90" s="5">
        <v>42277</v>
      </c>
      <c r="H90" s="2">
        <v>1936.43</v>
      </c>
      <c r="I90" s="5">
        <v>42277</v>
      </c>
      <c r="J90" s="2">
        <v>2.0367999999999999</v>
      </c>
      <c r="K90" s="5">
        <v>42277</v>
      </c>
      <c r="L90" s="2">
        <v>284.149</v>
      </c>
      <c r="M90" s="5">
        <v>42277</v>
      </c>
      <c r="N90" s="2">
        <v>3009.9728</v>
      </c>
      <c r="O90" s="5">
        <v>42277</v>
      </c>
      <c r="P90" s="2">
        <v>614.67780000000005</v>
      </c>
      <c r="Q90" s="5">
        <v>42277</v>
      </c>
      <c r="R90" s="2">
        <v>98.926599999999993</v>
      </c>
      <c r="S90" s="5">
        <v>42277</v>
      </c>
      <c r="T90" s="2">
        <v>3873.2363999999998</v>
      </c>
      <c r="U90" s="5">
        <v>42277</v>
      </c>
      <c r="V90" s="2">
        <v>479.92090000000002</v>
      </c>
      <c r="W90" s="5">
        <v>42277</v>
      </c>
      <c r="X90" s="2">
        <v>8185.57</v>
      </c>
      <c r="Y90" s="5">
        <v>42277</v>
      </c>
      <c r="Z90" s="2">
        <v>444.22</v>
      </c>
      <c r="AA90" s="5">
        <v>42277</v>
      </c>
      <c r="AB90" s="2">
        <v>1477.68</v>
      </c>
      <c r="AC90" s="5">
        <v>42277</v>
      </c>
      <c r="AD90" s="2">
        <v>1299.7675999999999</v>
      </c>
      <c r="AE90" s="5">
        <v>42277</v>
      </c>
      <c r="AF90" s="2">
        <v>4081.9290000000001</v>
      </c>
      <c r="AG90" s="5">
        <v>42277</v>
      </c>
      <c r="AH90" s="2">
        <v>2603.6219999999998</v>
      </c>
      <c r="AI90" s="5">
        <v>42277</v>
      </c>
      <c r="AJ90" s="2">
        <v>2537.8105</v>
      </c>
      <c r="AK90" s="5">
        <v>42277</v>
      </c>
      <c r="AL90" s="2">
        <v>1451.3692000000001</v>
      </c>
      <c r="AM90" s="5">
        <v>42277</v>
      </c>
      <c r="AN90" s="2">
        <v>785.3152</v>
      </c>
      <c r="AO90" s="5">
        <v>42277</v>
      </c>
      <c r="AP90" s="2">
        <v>502.59019999999998</v>
      </c>
      <c r="AQ90" s="5">
        <v>42277</v>
      </c>
      <c r="AR90" s="2">
        <v>803.47220000000004</v>
      </c>
      <c r="AS90" s="5">
        <v>42277</v>
      </c>
      <c r="AT90" s="2">
        <v>581.23879999999997</v>
      </c>
      <c r="AU90" s="5">
        <v>42277</v>
      </c>
      <c r="AV90" s="2">
        <v>682.01220000000001</v>
      </c>
      <c r="AW90" s="5">
        <v>42277</v>
      </c>
      <c r="AX90" s="2">
        <v>795.40800000000002</v>
      </c>
    </row>
    <row r="91" spans="3:50" x14ac:dyDescent="0.3">
      <c r="C91" s="5">
        <v>42247</v>
      </c>
      <c r="D91" s="2">
        <v>1623.48</v>
      </c>
      <c r="E91" s="5">
        <v>42247</v>
      </c>
      <c r="F91" s="2">
        <v>1726.22</v>
      </c>
      <c r="G91" s="5">
        <v>42247</v>
      </c>
      <c r="H91" s="2">
        <v>1923.42</v>
      </c>
      <c r="I91" s="5">
        <v>42247</v>
      </c>
      <c r="J91" s="2">
        <v>2.2179000000000002</v>
      </c>
      <c r="K91" s="5">
        <v>42247</v>
      </c>
      <c r="L91" s="2">
        <v>285.65199999999999</v>
      </c>
      <c r="M91" s="5">
        <v>42247</v>
      </c>
      <c r="N91" s="2">
        <v>3086.3267000000001</v>
      </c>
      <c r="O91" s="5">
        <v>42247</v>
      </c>
      <c r="P91" s="2">
        <v>637.41859999999997</v>
      </c>
      <c r="Q91" s="5">
        <v>42247</v>
      </c>
      <c r="R91" s="2">
        <v>100.8441</v>
      </c>
      <c r="S91" s="5">
        <v>42247</v>
      </c>
      <c r="T91" s="2">
        <v>3864.8198000000002</v>
      </c>
      <c r="U91" s="5">
        <v>42247</v>
      </c>
      <c r="V91" s="2">
        <v>477.09129999999999</v>
      </c>
      <c r="W91" s="5">
        <v>42247</v>
      </c>
      <c r="X91" s="2">
        <v>7918.4</v>
      </c>
      <c r="Y91" s="5">
        <v>42247</v>
      </c>
      <c r="Z91" s="2">
        <v>437.78</v>
      </c>
      <c r="AA91" s="5">
        <v>42247</v>
      </c>
      <c r="AB91" s="2">
        <v>1480.29</v>
      </c>
      <c r="AC91" s="5">
        <v>42247</v>
      </c>
      <c r="AD91" s="2">
        <v>1339.6010000000001</v>
      </c>
      <c r="AE91" s="5">
        <v>42247</v>
      </c>
      <c r="AF91" s="2">
        <v>4032.0079999999998</v>
      </c>
      <c r="AG91" s="5">
        <v>42247</v>
      </c>
      <c r="AH91" s="2">
        <v>2779.4679999999998</v>
      </c>
      <c r="AI91" s="5">
        <v>42247</v>
      </c>
      <c r="AJ91" s="2">
        <v>2633.4484000000002</v>
      </c>
      <c r="AK91" s="5">
        <v>42247</v>
      </c>
      <c r="AL91" s="2">
        <v>1526.2503999999999</v>
      </c>
      <c r="AM91" s="5">
        <v>42247</v>
      </c>
      <c r="AN91" s="2">
        <v>793.31309999999996</v>
      </c>
      <c r="AO91" s="5">
        <v>42247</v>
      </c>
      <c r="AP91" s="2">
        <v>518.02880000000005</v>
      </c>
      <c r="AQ91" s="5">
        <v>42247</v>
      </c>
      <c r="AR91" s="2">
        <v>808.50509999999997</v>
      </c>
      <c r="AS91" s="5">
        <v>42247</v>
      </c>
      <c r="AT91" s="2">
        <v>564.77120000000002</v>
      </c>
      <c r="AU91" s="5">
        <v>42247</v>
      </c>
      <c r="AV91" s="2">
        <v>694.72370000000001</v>
      </c>
      <c r="AW91" s="5">
        <v>42247</v>
      </c>
      <c r="AX91" s="2">
        <v>852.27850000000001</v>
      </c>
    </row>
    <row r="92" spans="3:50" x14ac:dyDescent="0.3">
      <c r="C92" s="5">
        <v>42216</v>
      </c>
      <c r="D92" s="2">
        <v>1652.26</v>
      </c>
      <c r="E92" s="5">
        <v>42216</v>
      </c>
      <c r="F92" s="2">
        <v>1866.64</v>
      </c>
      <c r="G92" s="5">
        <v>42216</v>
      </c>
      <c r="H92" s="2">
        <v>1926.19</v>
      </c>
      <c r="I92" s="5">
        <v>42216</v>
      </c>
      <c r="J92" s="2">
        <v>2.1800999999999999</v>
      </c>
      <c r="K92" s="5">
        <v>42216</v>
      </c>
      <c r="L92" s="2">
        <v>287.98899999999998</v>
      </c>
      <c r="M92" s="5">
        <v>42216</v>
      </c>
      <c r="N92" s="2">
        <v>3284.5385000000001</v>
      </c>
      <c r="O92" s="5">
        <v>42216</v>
      </c>
      <c r="P92" s="2">
        <v>683.98810000000003</v>
      </c>
      <c r="Q92" s="5">
        <v>42216</v>
      </c>
      <c r="R92" s="2">
        <v>114.2062</v>
      </c>
      <c r="S92" s="5">
        <v>42216</v>
      </c>
      <c r="T92" s="2">
        <v>3998.5961000000002</v>
      </c>
      <c r="U92" s="5">
        <v>42216</v>
      </c>
      <c r="V92" s="2">
        <v>478.3845</v>
      </c>
      <c r="W92" s="5">
        <v>42216</v>
      </c>
      <c r="X92" s="2">
        <v>8411.2800000000007</v>
      </c>
      <c r="Y92" s="5">
        <v>42216</v>
      </c>
      <c r="Z92" s="2">
        <v>436.65</v>
      </c>
      <c r="AA92" s="5">
        <v>42216</v>
      </c>
      <c r="AB92" s="2">
        <v>1542.49</v>
      </c>
      <c r="AC92" s="5">
        <v>42216</v>
      </c>
      <c r="AD92" s="2">
        <v>1472.3023000000001</v>
      </c>
      <c r="AE92" s="5">
        <v>42216</v>
      </c>
      <c r="AF92" s="2">
        <v>4284.4219999999996</v>
      </c>
      <c r="AG92" s="5">
        <v>42216</v>
      </c>
      <c r="AH92" s="2">
        <v>2771.1669999999999</v>
      </c>
      <c r="AI92" s="5">
        <v>42216</v>
      </c>
      <c r="AJ92" s="2">
        <v>2818.5906</v>
      </c>
      <c r="AK92" s="5">
        <v>42216</v>
      </c>
      <c r="AL92" s="2">
        <v>1628.5918999999999</v>
      </c>
      <c r="AM92" s="5">
        <v>42216</v>
      </c>
      <c r="AN92" s="2">
        <v>839.91560000000004</v>
      </c>
      <c r="AO92" s="5">
        <v>42216</v>
      </c>
      <c r="AP92" s="2">
        <v>555.57849999999996</v>
      </c>
      <c r="AQ92" s="5">
        <v>42216</v>
      </c>
      <c r="AR92" s="2">
        <v>864.22450000000003</v>
      </c>
      <c r="AS92" s="5">
        <v>42216</v>
      </c>
      <c r="AT92" s="2">
        <v>584.89020000000005</v>
      </c>
      <c r="AU92" s="5">
        <v>42216</v>
      </c>
      <c r="AV92" s="2">
        <v>734.00850000000003</v>
      </c>
      <c r="AW92" s="5">
        <v>42216</v>
      </c>
      <c r="AX92" s="2">
        <v>889.41980000000001</v>
      </c>
    </row>
    <row r="93" spans="3:50" x14ac:dyDescent="0.3">
      <c r="C93" s="5">
        <v>42185</v>
      </c>
      <c r="D93" s="2">
        <v>1661.94</v>
      </c>
      <c r="E93" s="5">
        <v>42185</v>
      </c>
      <c r="F93" s="2">
        <v>1838.72</v>
      </c>
      <c r="G93" s="5">
        <v>42185</v>
      </c>
      <c r="H93" s="2">
        <v>1912.89</v>
      </c>
      <c r="I93" s="5">
        <v>42185</v>
      </c>
      <c r="J93" s="2">
        <v>2.3531</v>
      </c>
      <c r="K93" s="5">
        <v>42185</v>
      </c>
      <c r="L93" s="2">
        <v>287.37200000000001</v>
      </c>
      <c r="M93" s="5">
        <v>42185</v>
      </c>
      <c r="N93" s="2">
        <v>3217.1255999999998</v>
      </c>
      <c r="O93" s="5">
        <v>42185</v>
      </c>
      <c r="P93" s="2">
        <v>677.86149999999998</v>
      </c>
      <c r="Q93" s="5">
        <v>42185</v>
      </c>
      <c r="R93" s="2">
        <v>127.97669999999999</v>
      </c>
      <c r="S93" s="5">
        <v>42185</v>
      </c>
      <c r="T93" s="2">
        <v>3738.1968999999999</v>
      </c>
      <c r="U93" s="5">
        <v>42185</v>
      </c>
      <c r="V93" s="2">
        <v>473.69290000000001</v>
      </c>
      <c r="W93" s="5">
        <v>42185</v>
      </c>
      <c r="X93" s="2">
        <v>7940.26</v>
      </c>
      <c r="Y93" s="5">
        <v>42185</v>
      </c>
      <c r="Z93" s="2">
        <v>431.38</v>
      </c>
      <c r="AA93" s="5">
        <v>42185</v>
      </c>
      <c r="AB93" s="2">
        <v>1499.74</v>
      </c>
      <c r="AC93" s="5">
        <v>42185</v>
      </c>
      <c r="AD93" s="2">
        <v>1581.0555999999999</v>
      </c>
      <c r="AE93" s="5">
        <v>42185</v>
      </c>
      <c r="AF93" s="2">
        <v>4140.7759999999998</v>
      </c>
      <c r="AG93" s="5">
        <v>42185</v>
      </c>
      <c r="AH93" s="2">
        <v>3226.1170000000002</v>
      </c>
      <c r="AI93" s="5">
        <v>42185</v>
      </c>
      <c r="AJ93" s="2">
        <v>2767.9713999999999</v>
      </c>
      <c r="AK93" s="5">
        <v>42185</v>
      </c>
      <c r="AL93" s="2">
        <v>1647.7379000000001</v>
      </c>
      <c r="AM93" s="5">
        <v>42185</v>
      </c>
      <c r="AN93" s="2">
        <v>815.51459999999997</v>
      </c>
      <c r="AO93" s="5">
        <v>42185</v>
      </c>
      <c r="AP93" s="2">
        <v>538.77850000000001</v>
      </c>
      <c r="AQ93" s="5">
        <v>42185</v>
      </c>
      <c r="AR93" s="2">
        <v>824.55160000000001</v>
      </c>
      <c r="AS93" s="5">
        <v>42185</v>
      </c>
      <c r="AT93" s="2">
        <v>551.4778</v>
      </c>
      <c r="AU93" s="5">
        <v>42185</v>
      </c>
      <c r="AV93" s="2">
        <v>732.53880000000004</v>
      </c>
      <c r="AW93" s="5">
        <v>42185</v>
      </c>
      <c r="AX93" s="2">
        <v>963.10739999999998</v>
      </c>
    </row>
    <row r="94" spans="3:50" x14ac:dyDescent="0.3">
      <c r="C94" s="5">
        <v>42153</v>
      </c>
      <c r="D94" s="2">
        <v>1687.05</v>
      </c>
      <c r="E94" s="5">
        <v>42153</v>
      </c>
      <c r="F94" s="2">
        <v>1895.39</v>
      </c>
      <c r="G94" s="5">
        <v>42153</v>
      </c>
      <c r="H94" s="2">
        <v>1933.98</v>
      </c>
      <c r="I94" s="5">
        <v>42153</v>
      </c>
      <c r="J94" s="2">
        <v>2.1214</v>
      </c>
      <c r="K94" s="5">
        <v>42153</v>
      </c>
      <c r="L94" s="2">
        <v>290.54199999999997</v>
      </c>
      <c r="M94" s="5">
        <v>42153</v>
      </c>
      <c r="N94" s="2">
        <v>3280.6327000000001</v>
      </c>
      <c r="O94" s="5">
        <v>42153</v>
      </c>
      <c r="P94" s="2">
        <v>693.85770000000002</v>
      </c>
      <c r="Q94" s="5">
        <v>42153</v>
      </c>
      <c r="R94" s="2">
        <v>135.37690000000001</v>
      </c>
      <c r="S94" s="5">
        <v>42153</v>
      </c>
      <c r="T94" s="2">
        <v>3910.8049999999998</v>
      </c>
      <c r="U94" s="5">
        <v>42153</v>
      </c>
      <c r="V94" s="2">
        <v>479.62150000000003</v>
      </c>
      <c r="W94" s="5">
        <v>42153</v>
      </c>
      <c r="X94" s="2">
        <v>8307.86</v>
      </c>
      <c r="Y94" s="5">
        <v>42153</v>
      </c>
      <c r="Z94" s="2">
        <v>438.61</v>
      </c>
      <c r="AA94" s="5">
        <v>42153</v>
      </c>
      <c r="AB94" s="2">
        <v>1504.36</v>
      </c>
      <c r="AC94" s="5">
        <v>42153</v>
      </c>
      <c r="AD94" s="2">
        <v>1621.8059000000001</v>
      </c>
      <c r="AE94" s="5">
        <v>42153</v>
      </c>
      <c r="AF94" s="2">
        <v>4307.8680000000004</v>
      </c>
      <c r="AG94" s="5">
        <v>42153</v>
      </c>
      <c r="AH94" s="2">
        <v>3229.7429999999999</v>
      </c>
      <c r="AI94" s="5">
        <v>42153</v>
      </c>
      <c r="AJ94" s="2">
        <v>2832.6197000000002</v>
      </c>
      <c r="AK94" s="5">
        <v>42153</v>
      </c>
      <c r="AL94" s="2">
        <v>1635.4909</v>
      </c>
      <c r="AM94" s="5">
        <v>42153</v>
      </c>
      <c r="AN94" s="2">
        <v>852.24620000000004</v>
      </c>
      <c r="AO94" s="5">
        <v>42153</v>
      </c>
      <c r="AP94" s="2">
        <v>540.37239999999997</v>
      </c>
      <c r="AQ94" s="5">
        <v>42153</v>
      </c>
      <c r="AR94" s="2">
        <v>819.38030000000003</v>
      </c>
      <c r="AS94" s="5">
        <v>42153</v>
      </c>
      <c r="AT94" s="2">
        <v>586.7192</v>
      </c>
      <c r="AU94" s="5">
        <v>42153</v>
      </c>
      <c r="AV94" s="2">
        <v>751.55709999999999</v>
      </c>
      <c r="AW94" s="5">
        <v>42153</v>
      </c>
      <c r="AX94" s="2">
        <v>996.99450000000002</v>
      </c>
    </row>
    <row r="95" spans="3:50" x14ac:dyDescent="0.3">
      <c r="C95" s="5">
        <v>42124</v>
      </c>
      <c r="D95" s="2">
        <v>1681.95</v>
      </c>
      <c r="E95" s="5">
        <v>42124</v>
      </c>
      <c r="F95" s="2">
        <v>1921</v>
      </c>
      <c r="G95" s="5">
        <v>42124</v>
      </c>
      <c r="H95" s="2">
        <v>1938.65</v>
      </c>
      <c r="I95" s="5">
        <v>42124</v>
      </c>
      <c r="J95" s="2">
        <v>2.0316999999999998</v>
      </c>
      <c r="K95" s="5">
        <v>42124</v>
      </c>
      <c r="L95" s="2">
        <v>293.19299999999998</v>
      </c>
      <c r="M95" s="5">
        <v>42124</v>
      </c>
      <c r="N95" s="2">
        <v>3238.9755</v>
      </c>
      <c r="O95" s="5">
        <v>42124</v>
      </c>
      <c r="P95" s="2">
        <v>694.28530000000001</v>
      </c>
      <c r="Q95" s="5">
        <v>42124</v>
      </c>
      <c r="R95" s="2">
        <v>140.5505</v>
      </c>
      <c r="S95" s="5">
        <v>42124</v>
      </c>
      <c r="T95" s="2">
        <v>3939.9070000000002</v>
      </c>
      <c r="U95" s="5">
        <v>42124</v>
      </c>
      <c r="V95" s="2">
        <v>481.61790000000002</v>
      </c>
      <c r="W95" s="5">
        <v>42124</v>
      </c>
      <c r="X95" s="2">
        <v>8311.0300000000007</v>
      </c>
      <c r="Y95" s="5">
        <v>42124</v>
      </c>
      <c r="Z95" s="2">
        <v>439.43</v>
      </c>
      <c r="AA95" s="5">
        <v>42124</v>
      </c>
      <c r="AB95" s="2">
        <v>1488.2</v>
      </c>
      <c r="AC95" s="5">
        <v>42124</v>
      </c>
      <c r="AD95" s="2">
        <v>1689.1193000000001</v>
      </c>
      <c r="AE95" s="5">
        <v>42124</v>
      </c>
      <c r="AF95" s="2">
        <v>4369.491</v>
      </c>
      <c r="AG95" s="5">
        <v>42124</v>
      </c>
      <c r="AH95" s="2">
        <v>3295.2190000000001</v>
      </c>
      <c r="AI95" s="5">
        <v>42124</v>
      </c>
      <c r="AJ95" s="2">
        <v>2820.7172999999998</v>
      </c>
      <c r="AK95" s="5">
        <v>42124</v>
      </c>
      <c r="AL95" s="2">
        <v>1598.9852000000001</v>
      </c>
      <c r="AM95" s="5">
        <v>42124</v>
      </c>
      <c r="AN95" s="2">
        <v>833.02030000000002</v>
      </c>
      <c r="AO95" s="5">
        <v>42124</v>
      </c>
      <c r="AP95" s="2">
        <v>530.63570000000004</v>
      </c>
      <c r="AQ95" s="5">
        <v>42124</v>
      </c>
      <c r="AR95" s="2">
        <v>808.69529999999997</v>
      </c>
      <c r="AS95" s="5">
        <v>42124</v>
      </c>
      <c r="AT95" s="2">
        <v>582.7817</v>
      </c>
      <c r="AU95" s="5">
        <v>42124</v>
      </c>
      <c r="AV95" s="2">
        <v>749.10820000000001</v>
      </c>
      <c r="AW95" s="5">
        <v>42124</v>
      </c>
      <c r="AX95" s="2">
        <v>1046.8494000000001</v>
      </c>
    </row>
    <row r="96" spans="3:50" x14ac:dyDescent="0.3">
      <c r="C96" s="5">
        <v>42094</v>
      </c>
      <c r="D96" s="2">
        <v>1661.89</v>
      </c>
      <c r="E96" s="5">
        <v>42094</v>
      </c>
      <c r="F96" s="2">
        <v>1847.27</v>
      </c>
      <c r="G96" s="5">
        <v>42094</v>
      </c>
      <c r="H96" s="2">
        <v>1945.63</v>
      </c>
      <c r="I96" s="5">
        <v>42094</v>
      </c>
      <c r="J96" s="2">
        <v>1.9231</v>
      </c>
      <c r="K96" s="5">
        <v>42094</v>
      </c>
      <c r="L96" s="2">
        <v>290.37599999999998</v>
      </c>
      <c r="M96" s="5">
        <v>42094</v>
      </c>
      <c r="N96" s="2">
        <v>3208.239</v>
      </c>
      <c r="O96" s="5">
        <v>42094</v>
      </c>
      <c r="P96" s="2">
        <v>674.48</v>
      </c>
      <c r="Q96" s="5">
        <v>42094</v>
      </c>
      <c r="R96" s="2">
        <v>120.48869999999999</v>
      </c>
      <c r="S96" s="5">
        <v>42094</v>
      </c>
      <c r="T96" s="2">
        <v>4020.2350000000001</v>
      </c>
      <c r="U96" s="5">
        <v>42094</v>
      </c>
      <c r="V96" s="2">
        <v>484.32580000000002</v>
      </c>
      <c r="W96" s="5">
        <v>42094</v>
      </c>
      <c r="X96" s="2">
        <v>8822.16</v>
      </c>
      <c r="Y96" s="5">
        <v>42094</v>
      </c>
      <c r="Z96" s="2">
        <v>442.13</v>
      </c>
      <c r="AA96" s="5">
        <v>42094</v>
      </c>
      <c r="AB96" s="2">
        <v>1461.32</v>
      </c>
      <c r="AC96" s="5">
        <v>42094</v>
      </c>
      <c r="AD96" s="2">
        <v>1568.1252999999999</v>
      </c>
      <c r="AE96" s="5">
        <v>42094</v>
      </c>
      <c r="AF96" s="2">
        <v>4436.7780000000002</v>
      </c>
      <c r="AG96" s="5">
        <v>42094</v>
      </c>
      <c r="AH96" s="2">
        <v>2967.1210000000001</v>
      </c>
      <c r="AI96" s="5">
        <v>42094</v>
      </c>
      <c r="AJ96" s="2">
        <v>2755.1269000000002</v>
      </c>
      <c r="AK96" s="5">
        <v>42094</v>
      </c>
      <c r="AL96" s="2">
        <v>1640.8309999999999</v>
      </c>
      <c r="AM96" s="5">
        <v>42094</v>
      </c>
      <c r="AN96" s="2">
        <v>814.00919999999996</v>
      </c>
      <c r="AO96" s="5">
        <v>42094</v>
      </c>
      <c r="AP96" s="2">
        <v>529.67529999999999</v>
      </c>
      <c r="AQ96" s="5">
        <v>42094</v>
      </c>
      <c r="AR96" s="2">
        <v>809.01179999999999</v>
      </c>
      <c r="AS96" s="5">
        <v>42094</v>
      </c>
      <c r="AT96" s="2">
        <v>585.42999999999995</v>
      </c>
      <c r="AU96" s="5">
        <v>42094</v>
      </c>
      <c r="AV96" s="2">
        <v>749.23199999999997</v>
      </c>
      <c r="AW96" s="5">
        <v>42094</v>
      </c>
      <c r="AX96" s="2">
        <v>981.58040000000005</v>
      </c>
    </row>
    <row r="97" spans="3:50" x14ac:dyDescent="0.3">
      <c r="C97" s="5">
        <v>42062</v>
      </c>
      <c r="D97" s="2">
        <v>1671.04</v>
      </c>
      <c r="E97" s="5">
        <v>42062</v>
      </c>
      <c r="F97" s="2">
        <v>1886.64</v>
      </c>
      <c r="G97" s="5">
        <v>42062</v>
      </c>
      <c r="H97" s="2">
        <v>1936.64</v>
      </c>
      <c r="I97" s="5">
        <v>42062</v>
      </c>
      <c r="J97" s="2">
        <v>1.9930000000000001</v>
      </c>
      <c r="K97" s="5">
        <v>42062</v>
      </c>
      <c r="L97" s="2">
        <v>291.66199999999998</v>
      </c>
      <c r="M97" s="5">
        <v>42062</v>
      </c>
      <c r="N97" s="2">
        <v>3259.7815000000001</v>
      </c>
      <c r="O97" s="5">
        <v>42062</v>
      </c>
      <c r="P97" s="2">
        <v>684.58249999999998</v>
      </c>
      <c r="Q97" s="5">
        <v>42062</v>
      </c>
      <c r="R97" s="2">
        <v>117.7081</v>
      </c>
      <c r="S97" s="5">
        <v>42062</v>
      </c>
      <c r="T97" s="2">
        <v>4022.5920999999998</v>
      </c>
      <c r="U97" s="5">
        <v>42062</v>
      </c>
      <c r="V97" s="2">
        <v>481.56639999999999</v>
      </c>
      <c r="W97" s="5">
        <v>42062</v>
      </c>
      <c r="X97" s="2">
        <v>8666.7900000000009</v>
      </c>
      <c r="Y97" s="5">
        <v>42062</v>
      </c>
      <c r="Z97" s="2">
        <v>438.34</v>
      </c>
      <c r="AA97" s="5">
        <v>42062</v>
      </c>
      <c r="AB97" s="2">
        <v>1464.5</v>
      </c>
      <c r="AC97" s="5">
        <v>42062</v>
      </c>
      <c r="AD97" s="2">
        <v>1590.4999</v>
      </c>
      <c r="AE97" s="5">
        <v>42062</v>
      </c>
      <c r="AF97" s="2">
        <v>4444.8530000000001</v>
      </c>
      <c r="AG97" s="5">
        <v>42062</v>
      </c>
      <c r="AH97" s="2">
        <v>3183.7919999999999</v>
      </c>
      <c r="AI97" s="5">
        <v>42062</v>
      </c>
      <c r="AJ97" s="2">
        <v>2796.6923000000002</v>
      </c>
      <c r="AK97" s="5">
        <v>42062</v>
      </c>
      <c r="AL97" s="2">
        <v>1612.7364</v>
      </c>
      <c r="AM97" s="5">
        <v>42062</v>
      </c>
      <c r="AN97" s="2">
        <v>841.79729999999995</v>
      </c>
      <c r="AO97" s="5">
        <v>42062</v>
      </c>
      <c r="AP97" s="2">
        <v>532.93640000000005</v>
      </c>
      <c r="AQ97" s="5">
        <v>42062</v>
      </c>
      <c r="AR97" s="2">
        <v>812.80160000000001</v>
      </c>
      <c r="AS97" s="5">
        <v>42062</v>
      </c>
      <c r="AT97" s="2">
        <v>591.56299999999999</v>
      </c>
      <c r="AU97" s="5">
        <v>42062</v>
      </c>
      <c r="AV97" s="2">
        <v>769.19460000000004</v>
      </c>
      <c r="AW97" s="5">
        <v>42062</v>
      </c>
      <c r="AX97" s="2">
        <v>1000.7843</v>
      </c>
    </row>
    <row r="98" spans="3:50" x14ac:dyDescent="0.3">
      <c r="C98" s="5">
        <v>42034</v>
      </c>
      <c r="D98" s="2">
        <v>1631.71</v>
      </c>
      <c r="E98" s="5">
        <v>42034</v>
      </c>
      <c r="F98" s="2">
        <v>1783.04</v>
      </c>
      <c r="G98" s="5">
        <v>42034</v>
      </c>
      <c r="H98" s="2">
        <v>1955.02</v>
      </c>
      <c r="I98" s="5">
        <v>42034</v>
      </c>
      <c r="J98" s="2">
        <v>1.6407</v>
      </c>
      <c r="K98" s="5">
        <v>42034</v>
      </c>
      <c r="L98" s="2">
        <v>296.18799999999999</v>
      </c>
      <c r="M98" s="5">
        <v>42034</v>
      </c>
      <c r="N98" s="2">
        <v>3082.6527000000001</v>
      </c>
      <c r="O98" s="5">
        <v>42034</v>
      </c>
      <c r="P98" s="2">
        <v>648.19650000000001</v>
      </c>
      <c r="Q98" s="5">
        <v>42034</v>
      </c>
      <c r="R98" s="2">
        <v>113.98399999999999</v>
      </c>
      <c r="S98" s="5">
        <v>42034</v>
      </c>
      <c r="T98" s="2">
        <v>3812.9495000000002</v>
      </c>
      <c r="U98" s="5">
        <v>42034</v>
      </c>
      <c r="V98" s="2">
        <v>484.42860000000002</v>
      </c>
      <c r="W98" s="5">
        <v>42034</v>
      </c>
      <c r="X98" s="2">
        <v>8988.7800000000007</v>
      </c>
      <c r="Y98" s="5">
        <v>42034</v>
      </c>
      <c r="Z98" s="2">
        <v>448.71</v>
      </c>
      <c r="AA98" s="5">
        <v>42034</v>
      </c>
      <c r="AB98" s="2">
        <v>1426.89</v>
      </c>
      <c r="AC98" s="5">
        <v>42034</v>
      </c>
      <c r="AD98" s="2">
        <v>1543.0898999999999</v>
      </c>
      <c r="AE98" s="5">
        <v>42034</v>
      </c>
      <c r="AF98" s="2">
        <v>4469.7430000000004</v>
      </c>
      <c r="AG98" s="5">
        <v>42034</v>
      </c>
      <c r="AH98" s="2">
        <v>2990.4520000000002</v>
      </c>
      <c r="AI98" s="5">
        <v>42034</v>
      </c>
      <c r="AJ98" s="2">
        <v>2640.5073000000002</v>
      </c>
      <c r="AK98" s="5">
        <v>42034</v>
      </c>
      <c r="AL98" s="2">
        <v>1522.3593000000001</v>
      </c>
      <c r="AM98" s="5">
        <v>42034</v>
      </c>
      <c r="AN98" s="2">
        <v>778.21690000000001</v>
      </c>
      <c r="AO98" s="5">
        <v>42034</v>
      </c>
      <c r="AP98" s="2">
        <v>503.45940000000002</v>
      </c>
      <c r="AQ98" s="5">
        <v>42034</v>
      </c>
      <c r="AR98" s="2">
        <v>748.36469999999997</v>
      </c>
      <c r="AS98" s="5">
        <v>42034</v>
      </c>
      <c r="AT98" s="2">
        <v>632.01880000000006</v>
      </c>
      <c r="AU98" s="5">
        <v>42034</v>
      </c>
      <c r="AV98" s="2">
        <v>728.26909999999998</v>
      </c>
      <c r="AW98" s="5">
        <v>42034</v>
      </c>
      <c r="AX98" s="2">
        <v>961.81029999999998</v>
      </c>
    </row>
    <row r="99" spans="3:50" x14ac:dyDescent="0.3">
      <c r="C99" s="5">
        <v>42004</v>
      </c>
      <c r="D99" s="2">
        <v>1621.01</v>
      </c>
      <c r="E99" s="5">
        <v>42004</v>
      </c>
      <c r="F99" s="2">
        <v>1790.54</v>
      </c>
      <c r="G99" s="5">
        <v>42004</v>
      </c>
      <c r="H99" s="2">
        <v>1914.87</v>
      </c>
      <c r="I99" s="5">
        <v>42004</v>
      </c>
      <c r="J99" s="2">
        <v>2.1711999999999998</v>
      </c>
      <c r="K99" s="5">
        <v>42004</v>
      </c>
      <c r="L99" s="2">
        <v>284.68799999999999</v>
      </c>
      <c r="M99" s="5">
        <v>42004</v>
      </c>
      <c r="N99" s="2">
        <v>3178.0524999999998</v>
      </c>
      <c r="O99" s="5">
        <v>42004</v>
      </c>
      <c r="P99" s="2">
        <v>658.31089999999995</v>
      </c>
      <c r="Q99" s="5">
        <v>42004</v>
      </c>
      <c r="R99" s="2">
        <v>111.4723</v>
      </c>
      <c r="S99" s="5">
        <v>42004</v>
      </c>
      <c r="T99" s="2">
        <v>3362.1543999999999</v>
      </c>
      <c r="U99" s="5">
        <v>42004</v>
      </c>
      <c r="V99" s="2">
        <v>475.55950000000001</v>
      </c>
      <c r="W99" s="5">
        <v>42004</v>
      </c>
      <c r="X99" s="2">
        <v>8425.1</v>
      </c>
      <c r="Y99" s="5">
        <v>42004</v>
      </c>
      <c r="Z99" s="2">
        <v>431.2</v>
      </c>
      <c r="AA99" s="5">
        <v>42004</v>
      </c>
      <c r="AB99" s="2">
        <v>1455.01</v>
      </c>
      <c r="AC99" s="5">
        <v>42004</v>
      </c>
      <c r="AD99" s="2">
        <v>1534.0055</v>
      </c>
      <c r="AE99" s="5">
        <v>42004</v>
      </c>
      <c r="AF99" s="2">
        <v>4259.1880000000001</v>
      </c>
      <c r="AG99" s="5">
        <v>42004</v>
      </c>
      <c r="AH99" s="2">
        <v>3232.7979999999998</v>
      </c>
      <c r="AI99" s="5">
        <v>42004</v>
      </c>
      <c r="AJ99" s="2">
        <v>2688.4072000000001</v>
      </c>
      <c r="AK99" s="5">
        <v>42004</v>
      </c>
      <c r="AL99" s="2">
        <v>1572.9448</v>
      </c>
      <c r="AM99" s="5">
        <v>42004</v>
      </c>
      <c r="AN99" s="2">
        <v>809.36630000000002</v>
      </c>
      <c r="AO99" s="5">
        <v>42004</v>
      </c>
      <c r="AP99" s="2">
        <v>540.78710000000001</v>
      </c>
      <c r="AQ99" s="5">
        <v>42004</v>
      </c>
      <c r="AR99" s="2">
        <v>771.95780000000002</v>
      </c>
      <c r="AS99" s="5">
        <v>42004</v>
      </c>
      <c r="AT99" s="2">
        <v>617.35910000000001</v>
      </c>
      <c r="AU99" s="5">
        <v>42004</v>
      </c>
      <c r="AV99" s="2">
        <v>755.69730000000004</v>
      </c>
      <c r="AW99" s="5">
        <v>42004</v>
      </c>
      <c r="AX99" s="2">
        <v>1010.3951</v>
      </c>
    </row>
    <row r="100" spans="3:50" x14ac:dyDescent="0.3">
      <c r="C100" s="5">
        <v>41971</v>
      </c>
      <c r="D100" s="2">
        <v>1644.82</v>
      </c>
      <c r="E100" s="5">
        <v>41971</v>
      </c>
      <c r="F100" s="2">
        <v>1853.54</v>
      </c>
      <c r="G100" s="5">
        <v>41971</v>
      </c>
      <c r="H100" s="2">
        <v>1913.08</v>
      </c>
      <c r="I100" s="5">
        <v>41971</v>
      </c>
      <c r="J100" s="2">
        <v>2.1640000000000001</v>
      </c>
      <c r="K100" s="5">
        <v>41971</v>
      </c>
      <c r="L100" s="2">
        <v>289.09500000000003</v>
      </c>
      <c r="M100" s="5">
        <v>41971</v>
      </c>
      <c r="N100" s="2">
        <v>3186.2514999999999</v>
      </c>
      <c r="O100" s="5">
        <v>41971</v>
      </c>
      <c r="P100" s="2">
        <v>670.90179999999998</v>
      </c>
      <c r="Q100" s="5">
        <v>41971</v>
      </c>
      <c r="R100" s="2">
        <v>110.1956</v>
      </c>
      <c r="S100" s="5">
        <v>41971</v>
      </c>
      <c r="T100" s="2">
        <v>3303.8820000000001</v>
      </c>
      <c r="U100" s="5">
        <v>41971</v>
      </c>
      <c r="V100" s="2">
        <v>473.11020000000002</v>
      </c>
      <c r="W100" s="5">
        <v>41971</v>
      </c>
      <c r="X100" s="2">
        <v>8276.34</v>
      </c>
      <c r="Y100" s="5">
        <v>41971</v>
      </c>
      <c r="Z100" s="2">
        <v>430.43</v>
      </c>
      <c r="AA100" s="5">
        <v>41971</v>
      </c>
      <c r="AB100" s="2">
        <v>1443.43</v>
      </c>
      <c r="AC100" s="5">
        <v>41971</v>
      </c>
      <c r="AD100" s="2">
        <v>1606.5525</v>
      </c>
      <c r="AE100" s="5">
        <v>41971</v>
      </c>
      <c r="AF100" s="2">
        <v>4239.7470000000003</v>
      </c>
      <c r="AG100" s="5">
        <v>41971</v>
      </c>
      <c r="AH100" s="2">
        <v>3742.98</v>
      </c>
      <c r="AI100" s="5">
        <v>41971</v>
      </c>
      <c r="AJ100" s="2">
        <v>2731.1329000000001</v>
      </c>
      <c r="AK100" s="5">
        <v>41971</v>
      </c>
      <c r="AL100" s="2">
        <v>1529.3602000000001</v>
      </c>
      <c r="AM100" s="5">
        <v>41971</v>
      </c>
      <c r="AN100" s="2">
        <v>823.36260000000004</v>
      </c>
      <c r="AO100" s="5">
        <v>41971</v>
      </c>
      <c r="AP100" s="2">
        <v>531.26260000000002</v>
      </c>
      <c r="AQ100" s="5">
        <v>41971</v>
      </c>
      <c r="AR100" s="2">
        <v>764.53269999999998</v>
      </c>
      <c r="AS100" s="5">
        <v>41971</v>
      </c>
      <c r="AT100" s="2">
        <v>596.38890000000004</v>
      </c>
      <c r="AU100" s="5">
        <v>41971</v>
      </c>
      <c r="AV100" s="2">
        <v>756.87909999999999</v>
      </c>
      <c r="AW100" s="5">
        <v>41971</v>
      </c>
      <c r="AX100" s="2">
        <v>1005.4054</v>
      </c>
    </row>
    <row r="101" spans="3:50" x14ac:dyDescent="0.3">
      <c r="C101" s="5">
        <v>41943</v>
      </c>
      <c r="D101" s="2">
        <v>1656.89</v>
      </c>
      <c r="E101" s="5">
        <v>41943</v>
      </c>
      <c r="F101" s="2">
        <v>1834.24</v>
      </c>
      <c r="G101" s="5">
        <v>41943</v>
      </c>
      <c r="H101" s="2">
        <v>1899.6</v>
      </c>
      <c r="I101" s="5">
        <v>41943</v>
      </c>
      <c r="J101" s="2">
        <v>2.3353000000000002</v>
      </c>
      <c r="K101" s="5">
        <v>41943</v>
      </c>
      <c r="L101" s="2">
        <v>288.19400000000002</v>
      </c>
      <c r="M101" s="5">
        <v>41943</v>
      </c>
      <c r="N101" s="2">
        <v>3102.8705</v>
      </c>
      <c r="O101" s="5">
        <v>41943</v>
      </c>
      <c r="P101" s="2">
        <v>659.51400000000001</v>
      </c>
      <c r="Q101" s="5">
        <v>41943</v>
      </c>
      <c r="R101" s="2">
        <v>108.51130000000001</v>
      </c>
      <c r="S101" s="5">
        <v>41943</v>
      </c>
      <c r="T101" s="2">
        <v>3184.8679000000002</v>
      </c>
      <c r="U101" s="5">
        <v>41943</v>
      </c>
      <c r="V101" s="2">
        <v>468.70890000000003</v>
      </c>
      <c r="W101" s="5">
        <v>41943</v>
      </c>
      <c r="X101" s="2">
        <v>8105.51</v>
      </c>
      <c r="Y101" s="5">
        <v>41943</v>
      </c>
      <c r="Z101" s="2">
        <v>424.92</v>
      </c>
      <c r="AA101" s="5">
        <v>41943</v>
      </c>
      <c r="AB101" s="2">
        <v>1438.72</v>
      </c>
      <c r="AC101" s="5">
        <v>41943</v>
      </c>
      <c r="AD101" s="2">
        <v>1623.7394999999999</v>
      </c>
      <c r="AE101" s="5">
        <v>41943</v>
      </c>
      <c r="AF101" s="2">
        <v>4203.1840000000002</v>
      </c>
      <c r="AG101" s="5">
        <v>41943</v>
      </c>
      <c r="AH101" s="2">
        <v>4201.8379999999997</v>
      </c>
      <c r="AI101" s="5">
        <v>41943</v>
      </c>
      <c r="AJ101" s="2">
        <v>2675.8548000000001</v>
      </c>
      <c r="AK101" s="5">
        <v>41943</v>
      </c>
      <c r="AL101" s="2">
        <v>1527.9812999999999</v>
      </c>
      <c r="AM101" s="5">
        <v>41943</v>
      </c>
      <c r="AN101" s="2">
        <v>782.26570000000004</v>
      </c>
      <c r="AO101" s="5">
        <v>41943</v>
      </c>
      <c r="AP101" s="2">
        <v>519.30909999999994</v>
      </c>
      <c r="AQ101" s="5">
        <v>41943</v>
      </c>
      <c r="AR101" s="2">
        <v>725.17420000000004</v>
      </c>
      <c r="AS101" s="5">
        <v>41943</v>
      </c>
      <c r="AT101" s="2">
        <v>589.30899999999997</v>
      </c>
      <c r="AU101" s="5">
        <v>41943</v>
      </c>
      <c r="AV101" s="2">
        <v>734.20929999999998</v>
      </c>
      <c r="AW101" s="5">
        <v>41943</v>
      </c>
      <c r="AX101" s="2">
        <v>1098.6602</v>
      </c>
    </row>
    <row r="102" spans="3:50" x14ac:dyDescent="0.3">
      <c r="C102" s="5">
        <v>41912</v>
      </c>
      <c r="D102" s="2">
        <v>1637.42</v>
      </c>
      <c r="E102" s="5">
        <v>41912</v>
      </c>
      <c r="F102" s="2">
        <v>1865.12</v>
      </c>
      <c r="G102" s="5">
        <v>41912</v>
      </c>
      <c r="H102" s="2">
        <v>1881.11</v>
      </c>
      <c r="I102" s="5">
        <v>41912</v>
      </c>
      <c r="J102" s="2">
        <v>2.4887999999999999</v>
      </c>
      <c r="K102" s="5">
        <v>41912</v>
      </c>
      <c r="L102" s="2">
        <v>285.39</v>
      </c>
      <c r="M102" s="5">
        <v>41912</v>
      </c>
      <c r="N102" s="2">
        <v>3028.9036000000001</v>
      </c>
      <c r="O102" s="5">
        <v>41912</v>
      </c>
      <c r="P102" s="2">
        <v>654.71860000000004</v>
      </c>
      <c r="Q102" s="5">
        <v>41912</v>
      </c>
      <c r="R102" s="2">
        <v>104.14579999999999</v>
      </c>
      <c r="S102" s="5">
        <v>41912</v>
      </c>
      <c r="T102" s="2">
        <v>3103.9263999999998</v>
      </c>
      <c r="U102" s="5">
        <v>41912</v>
      </c>
      <c r="V102" s="2">
        <v>465.3177</v>
      </c>
      <c r="W102" s="5">
        <v>41912</v>
      </c>
      <c r="X102" s="2">
        <v>7320.32</v>
      </c>
      <c r="Y102" s="5">
        <v>41912</v>
      </c>
      <c r="Z102" s="2">
        <v>418.13</v>
      </c>
      <c r="AA102" s="5">
        <v>41912</v>
      </c>
      <c r="AB102" s="2">
        <v>1475.94</v>
      </c>
      <c r="AC102" s="5">
        <v>41912</v>
      </c>
      <c r="AD102" s="2">
        <v>1604.6279</v>
      </c>
      <c r="AE102" s="5">
        <v>41912</v>
      </c>
      <c r="AF102" s="2">
        <v>3941.0230000000001</v>
      </c>
      <c r="AG102" s="5">
        <v>41912</v>
      </c>
      <c r="AH102" s="2">
        <v>4469.2669999999998</v>
      </c>
      <c r="AI102" s="5">
        <v>41912</v>
      </c>
      <c r="AJ102" s="2">
        <v>2657.8634999999999</v>
      </c>
      <c r="AK102" s="5">
        <v>41912</v>
      </c>
      <c r="AL102" s="2">
        <v>1433.4871000000001</v>
      </c>
      <c r="AM102" s="5">
        <v>41912</v>
      </c>
      <c r="AN102" s="2">
        <v>769.05870000000004</v>
      </c>
      <c r="AO102" s="5">
        <v>41912</v>
      </c>
      <c r="AP102" s="2">
        <v>504.35070000000002</v>
      </c>
      <c r="AQ102" s="5">
        <v>41912</v>
      </c>
      <c r="AR102" s="2">
        <v>709.93910000000005</v>
      </c>
      <c r="AS102" s="5">
        <v>41912</v>
      </c>
      <c r="AT102" s="2">
        <v>545.40599999999995</v>
      </c>
      <c r="AU102" s="5">
        <v>41912</v>
      </c>
      <c r="AV102" s="2">
        <v>707.97090000000003</v>
      </c>
      <c r="AW102" s="5">
        <v>41912</v>
      </c>
      <c r="AX102" s="2">
        <v>1131.2027</v>
      </c>
    </row>
    <row r="103" spans="3:50" x14ac:dyDescent="0.3">
      <c r="C103" s="5">
        <v>41880</v>
      </c>
      <c r="D103" s="2">
        <v>1672.43</v>
      </c>
      <c r="E103" s="5">
        <v>41880</v>
      </c>
      <c r="F103" s="2">
        <v>1949.7</v>
      </c>
      <c r="G103" s="5">
        <v>41880</v>
      </c>
      <c r="H103" s="2">
        <v>1893.97</v>
      </c>
      <c r="I103" s="5">
        <v>41880</v>
      </c>
      <c r="J103" s="2">
        <v>2.3431000000000002</v>
      </c>
      <c r="K103" s="5">
        <v>41880</v>
      </c>
      <c r="L103" s="2">
        <v>293.18700000000001</v>
      </c>
      <c r="M103" s="5">
        <v>41880</v>
      </c>
      <c r="N103" s="2">
        <v>3071.9757</v>
      </c>
      <c r="O103" s="5">
        <v>41880</v>
      </c>
      <c r="P103" s="2">
        <v>676.33550000000002</v>
      </c>
      <c r="Q103" s="5">
        <v>41880</v>
      </c>
      <c r="R103" s="2">
        <v>111.0043</v>
      </c>
      <c r="S103" s="5">
        <v>41880</v>
      </c>
      <c r="T103" s="2">
        <v>3169.6914000000002</v>
      </c>
      <c r="U103" s="5">
        <v>41880</v>
      </c>
      <c r="V103" s="2">
        <v>466.69299999999998</v>
      </c>
      <c r="W103" s="5">
        <v>41880</v>
      </c>
      <c r="X103" s="2">
        <v>7773.07</v>
      </c>
      <c r="Y103" s="5">
        <v>41880</v>
      </c>
      <c r="Z103" s="2">
        <v>422.66</v>
      </c>
      <c r="AA103" s="5">
        <v>41880</v>
      </c>
      <c r="AB103" s="2">
        <v>1490.81</v>
      </c>
      <c r="AC103" s="5">
        <v>41880</v>
      </c>
      <c r="AD103" s="2">
        <v>1732.6911</v>
      </c>
      <c r="AE103" s="5">
        <v>41880</v>
      </c>
      <c r="AF103" s="2">
        <v>4200.7060000000001</v>
      </c>
      <c r="AG103" s="5">
        <v>41880</v>
      </c>
      <c r="AH103" s="2">
        <v>4755.7449999999999</v>
      </c>
      <c r="AI103" s="5">
        <v>41880</v>
      </c>
      <c r="AJ103" s="2">
        <v>2730.5979000000002</v>
      </c>
      <c r="AK103" s="5">
        <v>41880</v>
      </c>
      <c r="AL103" s="2">
        <v>1525.7879</v>
      </c>
      <c r="AM103" s="5">
        <v>41880</v>
      </c>
      <c r="AN103" s="2">
        <v>774.34670000000006</v>
      </c>
      <c r="AO103" s="5">
        <v>41880</v>
      </c>
      <c r="AP103" s="2">
        <v>506.33210000000003</v>
      </c>
      <c r="AQ103" s="5">
        <v>41880</v>
      </c>
      <c r="AR103" s="2">
        <v>730.1087</v>
      </c>
      <c r="AS103" s="5">
        <v>41880</v>
      </c>
      <c r="AT103" s="2">
        <v>555.78009999999995</v>
      </c>
      <c r="AU103" s="5">
        <v>41880</v>
      </c>
      <c r="AV103" s="2">
        <v>715.67290000000003</v>
      </c>
      <c r="AW103" s="5">
        <v>41880</v>
      </c>
      <c r="AX103" s="2">
        <v>1223.6101000000001</v>
      </c>
    </row>
    <row r="104" spans="3:50" x14ac:dyDescent="0.3">
      <c r="C104" s="5">
        <v>41851</v>
      </c>
      <c r="D104" s="2">
        <v>1646.34</v>
      </c>
      <c r="E104" s="5">
        <v>41851</v>
      </c>
      <c r="F104" s="2">
        <v>1952.99</v>
      </c>
      <c r="G104" s="5">
        <v>41851</v>
      </c>
      <c r="H104" s="2">
        <v>1873.29</v>
      </c>
      <c r="I104" s="5">
        <v>41851</v>
      </c>
      <c r="J104" s="2">
        <v>2.5577999999999999</v>
      </c>
      <c r="K104" s="5">
        <v>41851</v>
      </c>
      <c r="L104" s="2">
        <v>292.346</v>
      </c>
      <c r="M104" s="5">
        <v>41851</v>
      </c>
      <c r="N104" s="2">
        <v>2953.8434000000002</v>
      </c>
      <c r="O104" s="5">
        <v>41851</v>
      </c>
      <c r="P104" s="2">
        <v>661.39469999999994</v>
      </c>
      <c r="Q104" s="5">
        <v>41851</v>
      </c>
      <c r="R104" s="2">
        <v>110.74509999999999</v>
      </c>
      <c r="S104" s="5">
        <v>41851</v>
      </c>
      <c r="T104" s="2">
        <v>3085.8849</v>
      </c>
      <c r="U104" s="5">
        <v>41851</v>
      </c>
      <c r="V104" s="2">
        <v>461.0745</v>
      </c>
      <c r="W104" s="5">
        <v>41851</v>
      </c>
      <c r="X104" s="2">
        <v>7562.37</v>
      </c>
      <c r="Y104" s="5">
        <v>41851</v>
      </c>
      <c r="Z104" s="2">
        <v>414.98</v>
      </c>
      <c r="AA104" s="5">
        <v>41851</v>
      </c>
      <c r="AB104" s="2">
        <v>1439.72</v>
      </c>
      <c r="AC104" s="5">
        <v>41851</v>
      </c>
      <c r="AD104" s="2">
        <v>1693.9592</v>
      </c>
      <c r="AE104" s="5">
        <v>41851</v>
      </c>
      <c r="AF104" s="2">
        <v>4137.607</v>
      </c>
      <c r="AG104" s="5">
        <v>41851</v>
      </c>
      <c r="AH104" s="2">
        <v>4835.0169999999998</v>
      </c>
      <c r="AI104" s="5">
        <v>41851</v>
      </c>
      <c r="AJ104" s="2">
        <v>2670.3586</v>
      </c>
      <c r="AK104" s="5">
        <v>41851</v>
      </c>
      <c r="AL104" s="2">
        <v>1453.7046</v>
      </c>
      <c r="AM104" s="5">
        <v>41851</v>
      </c>
      <c r="AN104" s="2">
        <v>744.81709999999998</v>
      </c>
      <c r="AO104" s="5">
        <v>41851</v>
      </c>
      <c r="AP104" s="2">
        <v>485.75060000000002</v>
      </c>
      <c r="AQ104" s="5">
        <v>41851</v>
      </c>
      <c r="AR104" s="2">
        <v>698.75869999999998</v>
      </c>
      <c r="AS104" s="5">
        <v>41851</v>
      </c>
      <c r="AT104" s="2">
        <v>529.44079999999997</v>
      </c>
      <c r="AU104" s="5">
        <v>41851</v>
      </c>
      <c r="AV104" s="2">
        <v>686.71939999999995</v>
      </c>
      <c r="AW104" s="5">
        <v>41851</v>
      </c>
      <c r="AX104" s="2">
        <v>1196.8942</v>
      </c>
    </row>
    <row r="105" spans="3:50" x14ac:dyDescent="0.3">
      <c r="C105" s="5">
        <v>41820</v>
      </c>
      <c r="D105" s="2">
        <v>1668.59</v>
      </c>
      <c r="E105" s="5">
        <v>41820</v>
      </c>
      <c r="F105" s="2">
        <v>1989.43</v>
      </c>
      <c r="G105" s="5">
        <v>41820</v>
      </c>
      <c r="H105" s="2">
        <v>1878</v>
      </c>
      <c r="I105" s="5">
        <v>41820</v>
      </c>
      <c r="J105" s="2">
        <v>2.5304000000000002</v>
      </c>
      <c r="K105" s="5">
        <v>41820</v>
      </c>
      <c r="L105" s="2">
        <v>292.529</v>
      </c>
      <c r="M105" s="5">
        <v>41820</v>
      </c>
      <c r="N105" s="2">
        <v>2995.1534000000001</v>
      </c>
      <c r="O105" s="5">
        <v>41820</v>
      </c>
      <c r="P105" s="2">
        <v>669.27070000000003</v>
      </c>
      <c r="Q105" s="5">
        <v>41820</v>
      </c>
      <c r="R105" s="2">
        <v>102.3903</v>
      </c>
      <c r="S105" s="5">
        <v>41820</v>
      </c>
      <c r="T105" s="2">
        <v>3084.5551</v>
      </c>
      <c r="U105" s="5">
        <v>41820</v>
      </c>
      <c r="V105" s="2">
        <v>460.08409999999998</v>
      </c>
      <c r="W105" s="5">
        <v>41820</v>
      </c>
      <c r="X105" s="2">
        <v>7546.7</v>
      </c>
      <c r="Y105" s="5">
        <v>41820</v>
      </c>
      <c r="Z105" s="2">
        <v>416.18</v>
      </c>
      <c r="AA105" s="5">
        <v>41820</v>
      </c>
      <c r="AB105" s="2">
        <v>1447.72</v>
      </c>
      <c r="AC105" s="5">
        <v>41820</v>
      </c>
      <c r="AD105" s="2">
        <v>1660.7977000000001</v>
      </c>
      <c r="AE105" s="5">
        <v>41820</v>
      </c>
      <c r="AF105" s="2">
        <v>4123.8379999999997</v>
      </c>
      <c r="AG105" s="5">
        <v>41820</v>
      </c>
      <c r="AH105" s="2">
        <v>5105.4639999999999</v>
      </c>
      <c r="AI105" s="5">
        <v>41820</v>
      </c>
      <c r="AJ105" s="2">
        <v>2712.7278000000001</v>
      </c>
      <c r="AK105" s="5">
        <v>41820</v>
      </c>
      <c r="AL105" s="2">
        <v>1547.3652999999999</v>
      </c>
      <c r="AM105" s="5">
        <v>41820</v>
      </c>
      <c r="AN105" s="2">
        <v>734.06020000000001</v>
      </c>
      <c r="AO105" s="5">
        <v>41820</v>
      </c>
      <c r="AP105" s="2">
        <v>492.86329999999998</v>
      </c>
      <c r="AQ105" s="5">
        <v>41820</v>
      </c>
      <c r="AR105" s="2">
        <v>708.07560000000001</v>
      </c>
      <c r="AS105" s="5">
        <v>41820</v>
      </c>
      <c r="AT105" s="2">
        <v>567.91800000000001</v>
      </c>
      <c r="AU105" s="5">
        <v>41820</v>
      </c>
      <c r="AV105" s="2">
        <v>715.73910000000001</v>
      </c>
      <c r="AW105" s="5">
        <v>41820</v>
      </c>
      <c r="AX105" s="2">
        <v>1237.9604999999999</v>
      </c>
    </row>
    <row r="106" spans="3:50" x14ac:dyDescent="0.3">
      <c r="C106" s="5">
        <v>41789</v>
      </c>
      <c r="D106" s="2">
        <v>1654.77</v>
      </c>
      <c r="E106" s="5">
        <v>41789</v>
      </c>
      <c r="F106" s="2">
        <v>1965.03</v>
      </c>
      <c r="G106" s="5">
        <v>41789</v>
      </c>
      <c r="H106" s="2">
        <v>1877.03</v>
      </c>
      <c r="I106" s="5">
        <v>41789</v>
      </c>
      <c r="J106" s="2">
        <v>2.4759000000000002</v>
      </c>
      <c r="K106" s="5">
        <v>41789</v>
      </c>
      <c r="L106" s="2">
        <v>292.00200000000001</v>
      </c>
      <c r="M106" s="5">
        <v>41789</v>
      </c>
      <c r="N106" s="2">
        <v>2934.5309999999999</v>
      </c>
      <c r="O106" s="5">
        <v>41789</v>
      </c>
      <c r="P106" s="2">
        <v>656.63419999999996</v>
      </c>
      <c r="Q106" s="5">
        <v>41789</v>
      </c>
      <c r="R106" s="2">
        <v>99.159700000000001</v>
      </c>
      <c r="S106" s="5">
        <v>41789</v>
      </c>
      <c r="T106" s="2">
        <v>3057.2754</v>
      </c>
      <c r="U106" s="5">
        <v>41789</v>
      </c>
      <c r="V106" s="2">
        <v>458.52600000000001</v>
      </c>
      <c r="W106" s="5">
        <v>41789</v>
      </c>
      <c r="X106" s="2">
        <v>7482.19</v>
      </c>
      <c r="Y106" s="5">
        <v>41789</v>
      </c>
      <c r="Z106" s="2">
        <v>417.18</v>
      </c>
      <c r="AA106" s="5">
        <v>41789</v>
      </c>
      <c r="AB106" s="2">
        <v>1443.34</v>
      </c>
      <c r="AC106" s="5">
        <v>41789</v>
      </c>
      <c r="AD106" s="2">
        <v>1617.1505999999999</v>
      </c>
      <c r="AE106" s="5">
        <v>41789</v>
      </c>
      <c r="AF106" s="2">
        <v>4068.3780000000002</v>
      </c>
      <c r="AG106" s="5">
        <v>41789</v>
      </c>
      <c r="AH106" s="2">
        <v>4999.6180000000004</v>
      </c>
      <c r="AI106" s="5">
        <v>41789</v>
      </c>
      <c r="AJ106" s="2">
        <v>2664.0079999999998</v>
      </c>
      <c r="AK106" s="5">
        <v>41789</v>
      </c>
      <c r="AL106" s="2">
        <v>1469.1934000000001</v>
      </c>
      <c r="AM106" s="5">
        <v>41789</v>
      </c>
      <c r="AN106" s="2">
        <v>717.33109999999999</v>
      </c>
      <c r="AO106" s="5">
        <v>41789</v>
      </c>
      <c r="AP106" s="2">
        <v>481.2124</v>
      </c>
      <c r="AQ106" s="5">
        <v>41789</v>
      </c>
      <c r="AR106" s="2">
        <v>694.28290000000004</v>
      </c>
      <c r="AS106" s="5">
        <v>41789</v>
      </c>
      <c r="AT106" s="2">
        <v>543.60630000000003</v>
      </c>
      <c r="AU106" s="5">
        <v>41789</v>
      </c>
      <c r="AV106" s="2">
        <v>713.46259999999995</v>
      </c>
      <c r="AW106" s="5">
        <v>41789</v>
      </c>
      <c r="AX106" s="2">
        <v>1178.3949</v>
      </c>
    </row>
    <row r="107" spans="3:50" x14ac:dyDescent="0.3">
      <c r="C107" s="5">
        <v>41759</v>
      </c>
      <c r="D107" s="2">
        <v>1639.68</v>
      </c>
      <c r="E107" s="5">
        <v>41759</v>
      </c>
      <c r="F107" s="2">
        <v>1945.64</v>
      </c>
      <c r="G107" s="5">
        <v>41759</v>
      </c>
      <c r="H107" s="2">
        <v>1855.9</v>
      </c>
      <c r="I107" s="5">
        <v>41759</v>
      </c>
      <c r="J107" s="2">
        <v>2.6459000000000001</v>
      </c>
      <c r="K107" s="5">
        <v>41759</v>
      </c>
      <c r="L107" s="2">
        <v>284.44099999999997</v>
      </c>
      <c r="M107" s="5">
        <v>41759</v>
      </c>
      <c r="N107" s="2">
        <v>2867.2732999999998</v>
      </c>
      <c r="O107" s="5">
        <v>41759</v>
      </c>
      <c r="P107" s="2">
        <v>642.47119999999995</v>
      </c>
      <c r="Q107" s="5">
        <v>41759</v>
      </c>
      <c r="R107" s="2">
        <v>94.703599999999994</v>
      </c>
      <c r="S107" s="5">
        <v>41759</v>
      </c>
      <c r="T107" s="2">
        <v>2927.1221</v>
      </c>
      <c r="U107" s="5">
        <v>41759</v>
      </c>
      <c r="V107" s="2">
        <v>454.14519999999999</v>
      </c>
      <c r="W107" s="5">
        <v>41759</v>
      </c>
      <c r="X107" s="2">
        <v>7302.31</v>
      </c>
      <c r="Y107" s="5">
        <v>41759</v>
      </c>
      <c r="Z107" s="2">
        <v>409.41</v>
      </c>
      <c r="AA107" s="5">
        <v>41759</v>
      </c>
      <c r="AB107" s="2">
        <v>1419.05</v>
      </c>
      <c r="AC107" s="5">
        <v>41759</v>
      </c>
      <c r="AD107" s="2">
        <v>1562.2995000000001</v>
      </c>
      <c r="AE107" s="5">
        <v>41759</v>
      </c>
      <c r="AF107" s="2">
        <v>3940.6280000000002</v>
      </c>
      <c r="AG107" s="5">
        <v>41759</v>
      </c>
      <c r="AH107" s="2">
        <v>5008.4049999999997</v>
      </c>
      <c r="AI107" s="5">
        <v>41759</v>
      </c>
      <c r="AJ107" s="2">
        <v>2610.4594999999999</v>
      </c>
      <c r="AK107" s="5">
        <v>41759</v>
      </c>
      <c r="AL107" s="2">
        <v>1457.5110999999999</v>
      </c>
      <c r="AM107" s="5">
        <v>41759</v>
      </c>
      <c r="AN107" s="2">
        <v>691.18759999999997</v>
      </c>
      <c r="AO107" s="5">
        <v>41759</v>
      </c>
      <c r="AP107" s="2">
        <v>474.38589999999999</v>
      </c>
      <c r="AQ107" s="5">
        <v>41759</v>
      </c>
      <c r="AR107" s="2">
        <v>674.83209999999997</v>
      </c>
      <c r="AS107" s="5">
        <v>41759</v>
      </c>
      <c r="AT107" s="2">
        <v>549.34749999999997</v>
      </c>
      <c r="AU107" s="5">
        <v>41759</v>
      </c>
      <c r="AV107" s="2">
        <v>699.899</v>
      </c>
      <c r="AW107" s="5">
        <v>41759</v>
      </c>
      <c r="AX107" s="2">
        <v>1161.3009</v>
      </c>
    </row>
    <row r="108" spans="3:50" x14ac:dyDescent="0.3">
      <c r="C108" s="5">
        <v>41729</v>
      </c>
      <c r="D108" s="2">
        <v>1629.36</v>
      </c>
      <c r="E108" s="5">
        <v>41729</v>
      </c>
      <c r="F108" s="2">
        <v>1921.73</v>
      </c>
      <c r="G108" s="5">
        <v>41729</v>
      </c>
      <c r="H108" s="2">
        <v>1840.37</v>
      </c>
      <c r="I108" s="5">
        <v>41729</v>
      </c>
      <c r="J108" s="2">
        <v>2.718</v>
      </c>
      <c r="K108" s="5">
        <v>41729</v>
      </c>
      <c r="L108" s="2">
        <v>280.51</v>
      </c>
      <c r="M108" s="5">
        <v>41729</v>
      </c>
      <c r="N108" s="2">
        <v>2846.2413999999999</v>
      </c>
      <c r="O108" s="5">
        <v>41729</v>
      </c>
      <c r="P108" s="2">
        <v>636.15219999999999</v>
      </c>
      <c r="Q108" s="5">
        <v>41729</v>
      </c>
      <c r="R108" s="2">
        <v>96.956900000000005</v>
      </c>
      <c r="S108" s="5">
        <v>41729</v>
      </c>
      <c r="T108" s="2">
        <v>2843.6720999999998</v>
      </c>
      <c r="U108" s="5">
        <v>41729</v>
      </c>
      <c r="V108" s="2">
        <v>451.02420000000001</v>
      </c>
      <c r="W108" s="5">
        <v>41729</v>
      </c>
      <c r="X108" s="2">
        <v>7043.03</v>
      </c>
      <c r="Y108" s="5">
        <v>41729</v>
      </c>
      <c r="Z108" s="2">
        <v>406.07</v>
      </c>
      <c r="AA108" s="5">
        <v>41729</v>
      </c>
      <c r="AB108" s="2">
        <v>1407.86</v>
      </c>
      <c r="AC108" s="5">
        <v>41729</v>
      </c>
      <c r="AD108" s="2">
        <v>1556.4717000000001</v>
      </c>
      <c r="AE108" s="5">
        <v>41729</v>
      </c>
      <c r="AF108" s="2">
        <v>3822.7620000000002</v>
      </c>
      <c r="AG108" s="5">
        <v>41729</v>
      </c>
      <c r="AH108" s="2">
        <v>4971.5349999999999</v>
      </c>
      <c r="AI108" s="5">
        <v>41729</v>
      </c>
      <c r="AJ108" s="2">
        <v>2582.8906999999999</v>
      </c>
      <c r="AK108" s="5">
        <v>41729</v>
      </c>
      <c r="AL108" s="2">
        <v>1516.3155999999999</v>
      </c>
      <c r="AM108" s="5">
        <v>41729</v>
      </c>
      <c r="AN108" s="2">
        <v>689.20479999999998</v>
      </c>
      <c r="AO108" s="5">
        <v>41729</v>
      </c>
      <c r="AP108" s="2">
        <v>481.77289999999999</v>
      </c>
      <c r="AQ108" s="5">
        <v>41729</v>
      </c>
      <c r="AR108" s="2">
        <v>684.12070000000006</v>
      </c>
      <c r="AS108" s="5">
        <v>41729</v>
      </c>
      <c r="AT108" s="2">
        <v>526.97159999999997</v>
      </c>
      <c r="AU108" s="5">
        <v>41729</v>
      </c>
      <c r="AV108" s="2">
        <v>689.18790000000001</v>
      </c>
      <c r="AW108" s="5">
        <v>41729</v>
      </c>
      <c r="AX108" s="2">
        <v>1104.4176</v>
      </c>
    </row>
    <row r="109" spans="3:50" x14ac:dyDescent="0.3">
      <c r="C109" s="5">
        <v>41698</v>
      </c>
      <c r="D109" s="2">
        <v>1625.52</v>
      </c>
      <c r="E109" s="5">
        <v>41698</v>
      </c>
      <c r="F109" s="2">
        <v>1938</v>
      </c>
      <c r="G109" s="5">
        <v>41698</v>
      </c>
      <c r="H109" s="2">
        <v>1843.51</v>
      </c>
      <c r="I109" s="5">
        <v>41698</v>
      </c>
      <c r="J109" s="2">
        <v>2.6476000000000002</v>
      </c>
      <c r="K109" s="5">
        <v>41698</v>
      </c>
      <c r="L109" s="2">
        <v>282.75900000000001</v>
      </c>
      <c r="M109" s="5">
        <v>41698</v>
      </c>
      <c r="N109" s="2">
        <v>2822.5097999999998</v>
      </c>
      <c r="O109" s="5">
        <v>41698</v>
      </c>
      <c r="P109" s="2">
        <v>632.91139999999996</v>
      </c>
      <c r="Q109" s="5">
        <v>41698</v>
      </c>
      <c r="R109" s="2">
        <v>98.667299999999997</v>
      </c>
      <c r="S109" s="5">
        <v>41698</v>
      </c>
      <c r="T109" s="2">
        <v>2907.1014</v>
      </c>
      <c r="U109" s="5">
        <v>41698</v>
      </c>
      <c r="V109" s="2">
        <v>450.58120000000002</v>
      </c>
      <c r="W109" s="5">
        <v>41698</v>
      </c>
      <c r="X109" s="2">
        <v>6981.84</v>
      </c>
      <c r="Y109" s="5">
        <v>41698</v>
      </c>
      <c r="Z109" s="2">
        <v>408.36</v>
      </c>
      <c r="AA109" s="5">
        <v>41698</v>
      </c>
      <c r="AB109" s="2">
        <v>1397.18</v>
      </c>
      <c r="AC109" s="5">
        <v>41698</v>
      </c>
      <c r="AD109" s="2">
        <v>1509.9690000000001</v>
      </c>
      <c r="AE109" s="5">
        <v>41698</v>
      </c>
      <c r="AF109" s="2">
        <v>3817.181</v>
      </c>
      <c r="AG109" s="5">
        <v>41698</v>
      </c>
      <c r="AH109" s="2">
        <v>4964.5959999999995</v>
      </c>
      <c r="AI109" s="5">
        <v>41698</v>
      </c>
      <c r="AJ109" s="2">
        <v>2577.2494000000002</v>
      </c>
      <c r="AK109" s="5">
        <v>41698</v>
      </c>
      <c r="AL109" s="2">
        <v>1526.7091</v>
      </c>
      <c r="AM109" s="5">
        <v>41698</v>
      </c>
      <c r="AN109" s="2">
        <v>687.34580000000005</v>
      </c>
      <c r="AO109" s="5">
        <v>41698</v>
      </c>
      <c r="AP109" s="2">
        <v>466.72789999999998</v>
      </c>
      <c r="AQ109" s="5">
        <v>41698</v>
      </c>
      <c r="AR109" s="2">
        <v>703.57330000000002</v>
      </c>
      <c r="AS109" s="5">
        <v>41698</v>
      </c>
      <c r="AT109" s="2">
        <v>509.74829999999997</v>
      </c>
      <c r="AU109" s="5">
        <v>41698</v>
      </c>
      <c r="AV109" s="2">
        <v>683.1816</v>
      </c>
      <c r="AW109" s="5">
        <v>41698</v>
      </c>
      <c r="AX109" s="2">
        <v>1078.8277</v>
      </c>
    </row>
    <row r="110" spans="3:50" x14ac:dyDescent="0.3">
      <c r="C110" s="5">
        <v>41670</v>
      </c>
      <c r="D110" s="2">
        <v>1593.29</v>
      </c>
      <c r="E110" s="5">
        <v>41670</v>
      </c>
      <c r="F110" s="2">
        <v>1841.3</v>
      </c>
      <c r="G110" s="5">
        <v>41670</v>
      </c>
      <c r="H110" s="2">
        <v>1833.76</v>
      </c>
      <c r="I110" s="5">
        <v>41670</v>
      </c>
      <c r="J110" s="2">
        <v>2.6440000000000001</v>
      </c>
      <c r="K110" s="5">
        <v>41670</v>
      </c>
      <c r="L110" s="2">
        <v>281.20299999999997</v>
      </c>
      <c r="M110" s="5">
        <v>41670</v>
      </c>
      <c r="N110" s="2">
        <v>2699.0920000000001</v>
      </c>
      <c r="O110" s="5">
        <v>41670</v>
      </c>
      <c r="P110" s="2">
        <v>603.45950000000005</v>
      </c>
      <c r="Q110" s="5">
        <v>41670</v>
      </c>
      <c r="R110" s="2">
        <v>96.191199999999995</v>
      </c>
      <c r="S110" s="5">
        <v>41670</v>
      </c>
      <c r="T110" s="2">
        <v>2732.5223999999998</v>
      </c>
      <c r="U110" s="5">
        <v>41670</v>
      </c>
      <c r="V110" s="2">
        <v>448.37759999999997</v>
      </c>
      <c r="W110" s="5">
        <v>41670</v>
      </c>
      <c r="X110" s="2">
        <v>6641.81</v>
      </c>
      <c r="Y110" s="5">
        <v>41670</v>
      </c>
      <c r="Z110" s="2">
        <v>406.24</v>
      </c>
      <c r="AA110" s="5">
        <v>41670</v>
      </c>
      <c r="AB110" s="2">
        <v>1341.67</v>
      </c>
      <c r="AC110" s="5">
        <v>41670</v>
      </c>
      <c r="AD110" s="2">
        <v>1462.3163</v>
      </c>
      <c r="AE110" s="5">
        <v>41670</v>
      </c>
      <c r="AF110" s="2">
        <v>3665.973</v>
      </c>
      <c r="AG110" s="5">
        <v>41670</v>
      </c>
      <c r="AH110" s="2">
        <v>4750.3999999999996</v>
      </c>
      <c r="AI110" s="5">
        <v>41670</v>
      </c>
      <c r="AJ110" s="2">
        <v>2452.9524999999999</v>
      </c>
      <c r="AK110" s="5">
        <v>41670</v>
      </c>
      <c r="AL110" s="2">
        <v>1458.0181</v>
      </c>
      <c r="AM110" s="5">
        <v>41670</v>
      </c>
      <c r="AN110" s="2">
        <v>656.92639999999994</v>
      </c>
      <c r="AO110" s="5">
        <v>41670</v>
      </c>
      <c r="AP110" s="2">
        <v>452.55410000000001</v>
      </c>
      <c r="AQ110" s="5">
        <v>41670</v>
      </c>
      <c r="AR110" s="2">
        <v>662.22889999999995</v>
      </c>
      <c r="AS110" s="5">
        <v>41670</v>
      </c>
      <c r="AT110" s="2">
        <v>493.00459999999998</v>
      </c>
      <c r="AU110" s="5">
        <v>41670</v>
      </c>
      <c r="AV110" s="2">
        <v>657.37379999999996</v>
      </c>
      <c r="AW110" s="5">
        <v>41670</v>
      </c>
      <c r="AX110" s="2">
        <v>1026.8181</v>
      </c>
    </row>
    <row r="111" spans="3:50" x14ac:dyDescent="0.3">
      <c r="C111" s="5">
        <v>41639</v>
      </c>
      <c r="D111" s="2">
        <v>1582.19</v>
      </c>
      <c r="E111" s="5">
        <v>41639</v>
      </c>
      <c r="F111" s="2">
        <v>1919.92</v>
      </c>
      <c r="G111" s="5">
        <v>41639</v>
      </c>
      <c r="H111" s="2">
        <v>1807.06</v>
      </c>
      <c r="I111" s="5">
        <v>41639</v>
      </c>
      <c r="J111" s="2">
        <v>3.0282</v>
      </c>
      <c r="K111" s="5">
        <v>41639</v>
      </c>
      <c r="L111" s="2">
        <v>274.36399999999998</v>
      </c>
      <c r="M111" s="5">
        <v>41639</v>
      </c>
      <c r="N111" s="2">
        <v>2795.7530999999999</v>
      </c>
      <c r="O111" s="5">
        <v>41639</v>
      </c>
      <c r="P111" s="2">
        <v>628.45860000000005</v>
      </c>
      <c r="Q111" s="5">
        <v>41639</v>
      </c>
      <c r="R111" s="2">
        <v>102.9507</v>
      </c>
      <c r="S111" s="5">
        <v>41639</v>
      </c>
      <c r="T111" s="2">
        <v>2684.8067999999998</v>
      </c>
      <c r="U111" s="5">
        <v>41639</v>
      </c>
      <c r="V111" s="2">
        <v>442.02809999999999</v>
      </c>
      <c r="W111" s="5">
        <v>41639</v>
      </c>
      <c r="X111" s="2">
        <v>6382.72</v>
      </c>
      <c r="Y111" s="5">
        <v>41639</v>
      </c>
      <c r="Z111" s="2">
        <v>395.61</v>
      </c>
      <c r="AA111" s="5">
        <v>41639</v>
      </c>
      <c r="AB111" s="2">
        <v>1367.79</v>
      </c>
      <c r="AC111" s="5">
        <v>41639</v>
      </c>
      <c r="AD111" s="2">
        <v>1564.8253999999999</v>
      </c>
      <c r="AE111" s="5">
        <v>41639</v>
      </c>
      <c r="AF111" s="2">
        <v>3675.223</v>
      </c>
      <c r="AG111" s="5">
        <v>41639</v>
      </c>
      <c r="AH111" s="2">
        <v>4829.5</v>
      </c>
      <c r="AI111" s="5">
        <v>41639</v>
      </c>
      <c r="AJ111" s="2">
        <v>2546.4366</v>
      </c>
      <c r="AK111" s="5">
        <v>41639</v>
      </c>
      <c r="AL111" s="2">
        <v>1499.5246999999999</v>
      </c>
      <c r="AM111" s="5">
        <v>41639</v>
      </c>
      <c r="AN111" s="2">
        <v>673.87459999999999</v>
      </c>
      <c r="AO111" s="5">
        <v>41639</v>
      </c>
      <c r="AP111" s="2">
        <v>469.51729999999998</v>
      </c>
      <c r="AQ111" s="5">
        <v>41639</v>
      </c>
      <c r="AR111" s="2">
        <v>703.85159999999996</v>
      </c>
      <c r="AS111" s="5">
        <v>41639</v>
      </c>
      <c r="AT111" s="2">
        <v>478.64879999999999</v>
      </c>
      <c r="AU111" s="5">
        <v>41639</v>
      </c>
      <c r="AV111" s="2">
        <v>688.22850000000005</v>
      </c>
      <c r="AW111" s="5">
        <v>41639</v>
      </c>
      <c r="AX111" s="2">
        <v>1095.8153</v>
      </c>
    </row>
    <row r="112" spans="3:50" x14ac:dyDescent="0.3">
      <c r="C112" s="5">
        <v>41607</v>
      </c>
      <c r="D112" s="2">
        <v>1573.7</v>
      </c>
      <c r="E112" s="5">
        <v>41607</v>
      </c>
      <c r="F112" s="2">
        <v>1893.17</v>
      </c>
      <c r="G112" s="5">
        <v>41607</v>
      </c>
      <c r="H112" s="2">
        <v>1817.33</v>
      </c>
      <c r="I112" s="5">
        <v>41607</v>
      </c>
      <c r="J112" s="2">
        <v>2.7444999999999999</v>
      </c>
      <c r="K112" s="5">
        <v>41607</v>
      </c>
      <c r="L112" s="2">
        <v>279.96199999999999</v>
      </c>
      <c r="M112" s="5">
        <v>41607</v>
      </c>
      <c r="N112" s="2">
        <v>2726.9043000000001</v>
      </c>
      <c r="O112" s="5">
        <v>41607</v>
      </c>
      <c r="P112" s="2">
        <v>617.47850000000005</v>
      </c>
      <c r="Q112" s="5">
        <v>41607</v>
      </c>
      <c r="R112" s="2">
        <v>106.59610000000001</v>
      </c>
      <c r="S112" s="5">
        <v>41607</v>
      </c>
      <c r="T112" s="2">
        <v>2688.9784</v>
      </c>
      <c r="U112" s="5">
        <v>41607</v>
      </c>
      <c r="V112" s="2">
        <v>444.42950000000002</v>
      </c>
      <c r="W112" s="5">
        <v>41607</v>
      </c>
      <c r="X112" s="2">
        <v>6347.29</v>
      </c>
      <c r="Y112" s="5">
        <v>41607</v>
      </c>
      <c r="Z112" s="2">
        <v>403.37</v>
      </c>
      <c r="AA112" s="5">
        <v>41607</v>
      </c>
      <c r="AB112" s="2">
        <v>1349.66</v>
      </c>
      <c r="AC112" s="5">
        <v>41607</v>
      </c>
      <c r="AD112" s="2">
        <v>1585.1787999999999</v>
      </c>
      <c r="AE112" s="5">
        <v>41607</v>
      </c>
      <c r="AF112" s="2">
        <v>3667.8510000000001</v>
      </c>
      <c r="AG112" s="5">
        <v>41607</v>
      </c>
      <c r="AH112" s="2">
        <v>4738.1000000000004</v>
      </c>
      <c r="AI112" s="5">
        <v>41607</v>
      </c>
      <c r="AJ112" s="2">
        <v>2492.6898999999999</v>
      </c>
      <c r="AK112" s="5">
        <v>41607</v>
      </c>
      <c r="AL112" s="2">
        <v>1470.5219</v>
      </c>
      <c r="AM112" s="5">
        <v>41607</v>
      </c>
      <c r="AN112" s="2">
        <v>647.0308</v>
      </c>
      <c r="AO112" s="5">
        <v>41607</v>
      </c>
      <c r="AP112" s="2">
        <v>459.69029999999998</v>
      </c>
      <c r="AQ112" s="5">
        <v>41607</v>
      </c>
      <c r="AR112" s="2">
        <v>687.78909999999996</v>
      </c>
      <c r="AS112" s="5">
        <v>41607</v>
      </c>
      <c r="AT112" s="2">
        <v>474.2801</v>
      </c>
      <c r="AU112" s="5">
        <v>41607</v>
      </c>
      <c r="AV112" s="2">
        <v>660.27459999999996</v>
      </c>
      <c r="AW112" s="5">
        <v>41607</v>
      </c>
      <c r="AX112" s="2">
        <v>1062.6447000000001</v>
      </c>
    </row>
    <row r="113" spans="3:50" x14ac:dyDescent="0.3">
      <c r="C113" s="5">
        <v>41578</v>
      </c>
      <c r="D113" s="2">
        <v>1565.75</v>
      </c>
      <c r="E113" s="5">
        <v>41578</v>
      </c>
      <c r="F113" s="2">
        <v>1885.38</v>
      </c>
      <c r="G113" s="5">
        <v>41578</v>
      </c>
      <c r="H113" s="2">
        <v>1824.16</v>
      </c>
      <c r="I113" s="5">
        <v>41578</v>
      </c>
      <c r="J113" s="2">
        <v>2.5541999999999998</v>
      </c>
      <c r="K113" s="5">
        <v>41578</v>
      </c>
      <c r="L113" s="2">
        <v>283.32</v>
      </c>
      <c r="M113" s="5">
        <v>41578</v>
      </c>
      <c r="N113" s="2">
        <v>2646.3017</v>
      </c>
      <c r="O113" s="5">
        <v>41578</v>
      </c>
      <c r="P113" s="2">
        <v>608.57010000000002</v>
      </c>
      <c r="Q113" s="5">
        <v>41578</v>
      </c>
      <c r="R113" s="2">
        <v>101.6529</v>
      </c>
      <c r="S113" s="5">
        <v>41578</v>
      </c>
      <c r="T113" s="2">
        <v>2688.1275999999998</v>
      </c>
      <c r="U113" s="5">
        <v>41578</v>
      </c>
      <c r="V113" s="2">
        <v>445.03919999999999</v>
      </c>
      <c r="W113" s="5">
        <v>41578</v>
      </c>
      <c r="X113" s="2">
        <v>6715.74</v>
      </c>
      <c r="Y113" s="5">
        <v>41578</v>
      </c>
      <c r="Z113" s="2">
        <v>407.01</v>
      </c>
      <c r="AA113" s="5">
        <v>41578</v>
      </c>
      <c r="AB113" s="2">
        <v>1335.35</v>
      </c>
      <c r="AC113" s="5">
        <v>41578</v>
      </c>
      <c r="AD113" s="2">
        <v>1608.6995999999999</v>
      </c>
      <c r="AE113" s="5">
        <v>41578</v>
      </c>
      <c r="AF113" s="2">
        <v>3798.39</v>
      </c>
      <c r="AG113" s="5">
        <v>41578</v>
      </c>
      <c r="AH113" s="2">
        <v>4775.3999999999996</v>
      </c>
      <c r="AI113" s="5">
        <v>41578</v>
      </c>
      <c r="AJ113" s="2">
        <v>2447.8948999999998</v>
      </c>
      <c r="AK113" s="5">
        <v>41578</v>
      </c>
      <c r="AL113" s="2">
        <v>1413.8701000000001</v>
      </c>
      <c r="AM113" s="5">
        <v>41578</v>
      </c>
      <c r="AN113" s="2">
        <v>622.351</v>
      </c>
      <c r="AO113" s="5">
        <v>41578</v>
      </c>
      <c r="AP113" s="2">
        <v>439.60590000000002</v>
      </c>
      <c r="AQ113" s="5">
        <v>41578</v>
      </c>
      <c r="AR113" s="2">
        <v>664.73339999999996</v>
      </c>
      <c r="AS113" s="5">
        <v>41578</v>
      </c>
      <c r="AT113" s="2">
        <v>483.44799999999998</v>
      </c>
      <c r="AU113" s="5">
        <v>41578</v>
      </c>
      <c r="AV113" s="2">
        <v>637.43849999999998</v>
      </c>
      <c r="AW113" s="5">
        <v>41578</v>
      </c>
      <c r="AX113" s="2">
        <v>1053.4773</v>
      </c>
    </row>
    <row r="114" spans="3:50" x14ac:dyDescent="0.3">
      <c r="C114" s="5">
        <v>41547</v>
      </c>
      <c r="D114" s="2">
        <v>1527.48</v>
      </c>
      <c r="E114" s="5">
        <v>41547</v>
      </c>
      <c r="F114" s="2">
        <v>1825.33</v>
      </c>
      <c r="G114" s="5">
        <v>41547</v>
      </c>
      <c r="H114" s="2">
        <v>1809.53</v>
      </c>
      <c r="I114" s="5">
        <v>41547</v>
      </c>
      <c r="J114" s="2">
        <v>2.61</v>
      </c>
      <c r="K114" s="5">
        <v>41547</v>
      </c>
      <c r="L114" s="2">
        <v>281.59100000000001</v>
      </c>
      <c r="M114" s="5">
        <v>41547</v>
      </c>
      <c r="N114" s="2">
        <v>2530.0147999999999</v>
      </c>
      <c r="O114" s="5">
        <v>41547</v>
      </c>
      <c r="P114" s="2">
        <v>584.89750000000004</v>
      </c>
      <c r="Q114" s="5">
        <v>41547</v>
      </c>
      <c r="R114" s="2">
        <v>99.200199999999995</v>
      </c>
      <c r="S114" s="5">
        <v>41547</v>
      </c>
      <c r="T114" s="2">
        <v>2580.3604999999998</v>
      </c>
      <c r="U114" s="5">
        <v>41547</v>
      </c>
      <c r="V114" s="2">
        <v>441.07580000000002</v>
      </c>
      <c r="W114" s="5">
        <v>41547</v>
      </c>
      <c r="X114" s="2">
        <v>6453.01</v>
      </c>
      <c r="Y114" s="5">
        <v>41547</v>
      </c>
      <c r="Z114" s="2">
        <v>403.46</v>
      </c>
      <c r="AA114" s="5">
        <v>41547</v>
      </c>
      <c r="AB114" s="2">
        <v>1292.9000000000001</v>
      </c>
      <c r="AC114" s="5">
        <v>41547</v>
      </c>
      <c r="AD114" s="2">
        <v>1533.8545999999999</v>
      </c>
      <c r="AE114" s="5">
        <v>41547</v>
      </c>
      <c r="AF114" s="2">
        <v>3693.2950000000001</v>
      </c>
      <c r="AG114" s="5">
        <v>41547</v>
      </c>
      <c r="AH114" s="2">
        <v>4845.3</v>
      </c>
      <c r="AI114" s="5">
        <v>41547</v>
      </c>
      <c r="AJ114" s="2">
        <v>2355.0223000000001</v>
      </c>
      <c r="AK114" s="5">
        <v>41547</v>
      </c>
      <c r="AL114" s="2">
        <v>1379.1886999999999</v>
      </c>
      <c r="AM114" s="5">
        <v>41547</v>
      </c>
      <c r="AN114" s="2">
        <v>594.97260000000006</v>
      </c>
      <c r="AO114" s="5">
        <v>41547</v>
      </c>
      <c r="AP114" s="2">
        <v>425.678</v>
      </c>
      <c r="AQ114" s="5">
        <v>41547</v>
      </c>
      <c r="AR114" s="2">
        <v>635.17679999999996</v>
      </c>
      <c r="AS114" s="5">
        <v>41547</v>
      </c>
      <c r="AT114" s="2">
        <v>465.64409999999998</v>
      </c>
      <c r="AU114" s="5">
        <v>41547</v>
      </c>
      <c r="AV114" s="2">
        <v>606.33839999999998</v>
      </c>
      <c r="AW114" s="5">
        <v>41547</v>
      </c>
      <c r="AX114" s="2">
        <v>1011.3636</v>
      </c>
    </row>
    <row r="115" spans="3:50" x14ac:dyDescent="0.3">
      <c r="C115" s="5">
        <v>41516</v>
      </c>
      <c r="D115" s="2">
        <v>1512.46</v>
      </c>
      <c r="E115" s="5">
        <v>41516</v>
      </c>
      <c r="F115" s="2">
        <v>1709.13</v>
      </c>
      <c r="G115" s="5">
        <v>41516</v>
      </c>
      <c r="H115" s="2">
        <v>1792.56</v>
      </c>
      <c r="I115" s="5">
        <v>41516</v>
      </c>
      <c r="J115" s="2">
        <v>2.7839</v>
      </c>
      <c r="K115" s="5">
        <v>41516</v>
      </c>
      <c r="L115" s="2">
        <v>275.63200000000001</v>
      </c>
      <c r="M115" s="5">
        <v>41516</v>
      </c>
      <c r="N115" s="2">
        <v>2453.0807</v>
      </c>
      <c r="O115" s="5">
        <v>41516</v>
      </c>
      <c r="P115" s="2">
        <v>555.89940000000001</v>
      </c>
      <c r="Q115" s="5">
        <v>41516</v>
      </c>
      <c r="R115" s="2">
        <v>94.187700000000007</v>
      </c>
      <c r="S115" s="5">
        <v>41516</v>
      </c>
      <c r="T115" s="2">
        <v>2459.7638999999999</v>
      </c>
      <c r="U115" s="5">
        <v>41516</v>
      </c>
      <c r="V115" s="2">
        <v>437.52480000000003</v>
      </c>
      <c r="W115" s="5">
        <v>41516</v>
      </c>
      <c r="X115" s="2">
        <v>6253.38</v>
      </c>
      <c r="Y115" s="5">
        <v>41516</v>
      </c>
      <c r="Z115" s="2">
        <v>397.36</v>
      </c>
      <c r="AA115" s="5">
        <v>41516</v>
      </c>
      <c r="AB115" s="2">
        <v>1278.74</v>
      </c>
      <c r="AC115" s="5">
        <v>41516</v>
      </c>
      <c r="AD115" s="2">
        <v>1439.7701999999999</v>
      </c>
      <c r="AE115" s="5">
        <v>41516</v>
      </c>
      <c r="AF115" s="2">
        <v>3492.0070000000001</v>
      </c>
      <c r="AG115" s="5">
        <v>41516</v>
      </c>
      <c r="AH115" s="2">
        <v>5015.3999999999996</v>
      </c>
      <c r="AI115" s="5">
        <v>41516</v>
      </c>
      <c r="AJ115" s="2">
        <v>2241.6898999999999</v>
      </c>
      <c r="AK115" s="5">
        <v>41516</v>
      </c>
      <c r="AL115" s="2">
        <v>1296.4981</v>
      </c>
      <c r="AM115" s="5">
        <v>41516</v>
      </c>
      <c r="AN115" s="2">
        <v>578.33199999999999</v>
      </c>
      <c r="AO115" s="5">
        <v>41516</v>
      </c>
      <c r="AP115" s="2">
        <v>414.23270000000002</v>
      </c>
      <c r="AQ115" s="5">
        <v>41516</v>
      </c>
      <c r="AR115" s="2">
        <v>602.37810000000002</v>
      </c>
      <c r="AS115" s="5">
        <v>41516</v>
      </c>
      <c r="AT115" s="2">
        <v>460.43200000000002</v>
      </c>
      <c r="AU115" s="5">
        <v>41516</v>
      </c>
      <c r="AV115" s="2">
        <v>573.76530000000002</v>
      </c>
      <c r="AW115" s="5">
        <v>41516</v>
      </c>
      <c r="AX115" s="2">
        <v>993.81269999999995</v>
      </c>
    </row>
    <row r="116" spans="3:50" x14ac:dyDescent="0.3">
      <c r="C116" s="5">
        <v>41486</v>
      </c>
      <c r="D116" s="2">
        <v>1521.71</v>
      </c>
      <c r="E116" s="5">
        <v>41486</v>
      </c>
      <c r="F116" s="2">
        <v>1735.94</v>
      </c>
      <c r="G116" s="5">
        <v>41486</v>
      </c>
      <c r="H116" s="2">
        <v>1801.77</v>
      </c>
      <c r="I116" s="5">
        <v>41486</v>
      </c>
      <c r="J116" s="2">
        <v>2.5762</v>
      </c>
      <c r="K116" s="5">
        <v>41486</v>
      </c>
      <c r="L116" s="2">
        <v>281.637</v>
      </c>
      <c r="M116" s="5">
        <v>41486</v>
      </c>
      <c r="N116" s="2">
        <v>2526.2928999999999</v>
      </c>
      <c r="O116" s="5">
        <v>41486</v>
      </c>
      <c r="P116" s="2">
        <v>567.44169999999997</v>
      </c>
      <c r="Q116" s="5">
        <v>41486</v>
      </c>
      <c r="R116" s="2">
        <v>91.971800000000002</v>
      </c>
      <c r="S116" s="5">
        <v>41486</v>
      </c>
      <c r="T116" s="2">
        <v>2542.3252000000002</v>
      </c>
      <c r="U116" s="5">
        <v>41486</v>
      </c>
      <c r="V116" s="2">
        <v>439.19229999999999</v>
      </c>
      <c r="W116" s="5">
        <v>41486</v>
      </c>
      <c r="X116" s="2">
        <v>6713.92</v>
      </c>
      <c r="Y116" s="5">
        <v>41486</v>
      </c>
      <c r="Z116" s="2">
        <v>401.82</v>
      </c>
      <c r="AA116" s="5">
        <v>41486</v>
      </c>
      <c r="AB116" s="2">
        <v>1297</v>
      </c>
      <c r="AC116" s="5">
        <v>41486</v>
      </c>
      <c r="AD116" s="2">
        <v>1464.4085</v>
      </c>
      <c r="AE116" s="5">
        <v>41486</v>
      </c>
      <c r="AF116" s="2">
        <v>3648.7489999999998</v>
      </c>
      <c r="AG116" s="5">
        <v>41486</v>
      </c>
      <c r="AH116" s="2">
        <v>4851.6000000000004</v>
      </c>
      <c r="AI116" s="5">
        <v>41486</v>
      </c>
      <c r="AJ116" s="2">
        <v>2289.2510000000002</v>
      </c>
      <c r="AK116" s="5">
        <v>41486</v>
      </c>
      <c r="AL116" s="2">
        <v>1339.0492999999999</v>
      </c>
      <c r="AM116" s="5">
        <v>41486</v>
      </c>
      <c r="AN116" s="2">
        <v>581.35249999999996</v>
      </c>
      <c r="AO116" s="5">
        <v>41486</v>
      </c>
      <c r="AP116" s="2">
        <v>436.1284</v>
      </c>
      <c r="AQ116" s="5">
        <v>41486</v>
      </c>
      <c r="AR116" s="2">
        <v>620.03020000000004</v>
      </c>
      <c r="AS116" s="5">
        <v>41486</v>
      </c>
      <c r="AT116" s="2">
        <v>484.57979999999998</v>
      </c>
      <c r="AU116" s="5">
        <v>41486</v>
      </c>
      <c r="AV116" s="2">
        <v>588.4171</v>
      </c>
      <c r="AW116" s="5">
        <v>41486</v>
      </c>
      <c r="AX116" s="2">
        <v>1010.7173</v>
      </c>
    </row>
    <row r="117" spans="3:50" x14ac:dyDescent="0.3">
      <c r="C117" s="5">
        <v>41453</v>
      </c>
      <c r="D117" s="2">
        <v>1493.4</v>
      </c>
      <c r="E117" s="5">
        <v>41453</v>
      </c>
      <c r="F117" s="2">
        <v>1649.12</v>
      </c>
      <c r="G117" s="5">
        <v>41453</v>
      </c>
      <c r="H117" s="2">
        <v>1799.31</v>
      </c>
      <c r="I117" s="5">
        <v>41453</v>
      </c>
      <c r="J117" s="2">
        <v>2.4857</v>
      </c>
      <c r="K117" s="5">
        <v>41453</v>
      </c>
      <c r="L117" s="2">
        <v>278.392</v>
      </c>
      <c r="M117" s="5">
        <v>41453</v>
      </c>
      <c r="N117" s="2">
        <v>2403.9697999999999</v>
      </c>
      <c r="O117" s="5">
        <v>41453</v>
      </c>
      <c r="P117" s="2">
        <v>541.28899999999999</v>
      </c>
      <c r="Q117" s="5">
        <v>41453</v>
      </c>
      <c r="R117" s="2">
        <v>88.394400000000005</v>
      </c>
      <c r="S117" s="5">
        <v>41453</v>
      </c>
      <c r="T117" s="2">
        <v>2441.0050999999999</v>
      </c>
      <c r="U117" s="5">
        <v>41453</v>
      </c>
      <c r="V117" s="2">
        <v>437.45960000000002</v>
      </c>
      <c r="W117" s="5">
        <v>41453</v>
      </c>
      <c r="X117" s="2">
        <v>6662.65</v>
      </c>
      <c r="Y117" s="5">
        <v>41453</v>
      </c>
      <c r="Z117" s="2">
        <v>403.48</v>
      </c>
      <c r="AA117" s="5">
        <v>41453</v>
      </c>
      <c r="AB117" s="2">
        <v>1278.81</v>
      </c>
      <c r="AC117" s="5">
        <v>41453</v>
      </c>
      <c r="AD117" s="2">
        <v>1448.749</v>
      </c>
      <c r="AE117" s="5">
        <v>41453</v>
      </c>
      <c r="AF117" s="2">
        <v>3605.3270000000002</v>
      </c>
      <c r="AG117" s="5">
        <v>41453</v>
      </c>
      <c r="AH117" s="2">
        <v>4624.3999999999996</v>
      </c>
      <c r="AI117" s="5">
        <v>41453</v>
      </c>
      <c r="AJ117" s="2">
        <v>2173.8422999999998</v>
      </c>
      <c r="AK117" s="5">
        <v>41453</v>
      </c>
      <c r="AL117" s="2">
        <v>1251.4737</v>
      </c>
      <c r="AM117" s="5">
        <v>41453</v>
      </c>
      <c r="AN117" s="2">
        <v>558.05219999999997</v>
      </c>
      <c r="AO117" s="5">
        <v>41453</v>
      </c>
      <c r="AP117" s="2">
        <v>413.80250000000001</v>
      </c>
      <c r="AQ117" s="5">
        <v>41453</v>
      </c>
      <c r="AR117" s="2">
        <v>589.25829999999996</v>
      </c>
      <c r="AS117" s="5">
        <v>41453</v>
      </c>
      <c r="AT117" s="2">
        <v>464.79360000000003</v>
      </c>
      <c r="AU117" s="5">
        <v>41453</v>
      </c>
      <c r="AV117" s="2">
        <v>556.7577</v>
      </c>
      <c r="AW117" s="5">
        <v>41453</v>
      </c>
      <c r="AX117" s="2">
        <v>961.82730000000004</v>
      </c>
    </row>
    <row r="118" spans="3:50" x14ac:dyDescent="0.3">
      <c r="C118" s="5">
        <v>41425</v>
      </c>
      <c r="D118" s="2">
        <v>1533.62</v>
      </c>
      <c r="E118" s="5">
        <v>41425</v>
      </c>
      <c r="F118" s="2">
        <v>1716.39</v>
      </c>
      <c r="G118" s="5">
        <v>41425</v>
      </c>
      <c r="H118" s="2">
        <v>1827.58</v>
      </c>
      <c r="I118" s="5">
        <v>41425</v>
      </c>
      <c r="J118" s="2">
        <v>2.1282000000000001</v>
      </c>
      <c r="K118" s="5">
        <v>41425</v>
      </c>
      <c r="L118" s="2">
        <v>292.02</v>
      </c>
      <c r="M118" s="5">
        <v>41425</v>
      </c>
      <c r="N118" s="2">
        <v>2436.6851999999999</v>
      </c>
      <c r="O118" s="5">
        <v>41425</v>
      </c>
      <c r="P118" s="2">
        <v>557.34199999999998</v>
      </c>
      <c r="Q118" s="5">
        <v>41425</v>
      </c>
      <c r="R118" s="2">
        <v>94.918000000000006</v>
      </c>
      <c r="S118" s="5">
        <v>41425</v>
      </c>
      <c r="T118" s="2">
        <v>2598.6100999999999</v>
      </c>
      <c r="U118" s="5">
        <v>41425</v>
      </c>
      <c r="V118" s="2">
        <v>443.63409999999999</v>
      </c>
      <c r="W118" s="5">
        <v>41425</v>
      </c>
      <c r="X118" s="2">
        <v>6781.86</v>
      </c>
      <c r="Y118" s="5">
        <v>41425</v>
      </c>
      <c r="Z118" s="2">
        <v>413.47</v>
      </c>
      <c r="AA118" s="5">
        <v>41425</v>
      </c>
      <c r="AB118" s="2">
        <v>1278.01</v>
      </c>
      <c r="AC118" s="5">
        <v>41425</v>
      </c>
      <c r="AD118" s="2">
        <v>1546.4023999999999</v>
      </c>
      <c r="AE118" s="5">
        <v>41425</v>
      </c>
      <c r="AF118" s="2">
        <v>3704.4540000000002</v>
      </c>
      <c r="AG118" s="5">
        <v>41425</v>
      </c>
      <c r="AH118" s="2">
        <v>4613.6000000000004</v>
      </c>
      <c r="AI118" s="5">
        <v>41425</v>
      </c>
      <c r="AJ118" s="2">
        <v>2227.7973999999999</v>
      </c>
      <c r="AK118" s="5">
        <v>41425</v>
      </c>
      <c r="AL118" s="2">
        <v>1257.9211</v>
      </c>
      <c r="AM118" s="5">
        <v>41425</v>
      </c>
      <c r="AN118" s="2">
        <v>579.03009999999995</v>
      </c>
      <c r="AO118" s="5">
        <v>41425</v>
      </c>
      <c r="AP118" s="2">
        <v>420.74369999999999</v>
      </c>
      <c r="AQ118" s="5">
        <v>41425</v>
      </c>
      <c r="AR118" s="2">
        <v>584.18240000000003</v>
      </c>
      <c r="AS118" s="5">
        <v>41425</v>
      </c>
      <c r="AT118" s="2">
        <v>460.37430000000001</v>
      </c>
      <c r="AU118" s="5">
        <v>41425</v>
      </c>
      <c r="AV118" s="2">
        <v>563.83450000000005</v>
      </c>
      <c r="AW118" s="5">
        <v>41425</v>
      </c>
      <c r="AX118" s="2">
        <v>981.23270000000002</v>
      </c>
    </row>
    <row r="119" spans="3:50" x14ac:dyDescent="0.3">
      <c r="C119" s="5">
        <v>41394</v>
      </c>
      <c r="D119" s="2">
        <v>1542.56</v>
      </c>
      <c r="E119" s="5">
        <v>41394</v>
      </c>
      <c r="F119" s="2">
        <v>1764.43</v>
      </c>
      <c r="G119" s="5">
        <v>41394</v>
      </c>
      <c r="H119" s="2">
        <v>1860.78</v>
      </c>
      <c r="I119" s="5">
        <v>41394</v>
      </c>
      <c r="J119" s="2">
        <v>1.6717</v>
      </c>
      <c r="K119" s="5">
        <v>41394</v>
      </c>
      <c r="L119" s="2">
        <v>306.83999999999997</v>
      </c>
      <c r="M119" s="5">
        <v>41394</v>
      </c>
      <c r="N119" s="2">
        <v>2381.0364</v>
      </c>
      <c r="O119" s="5">
        <v>41394</v>
      </c>
      <c r="P119" s="2">
        <v>558.4162</v>
      </c>
      <c r="Q119" s="5">
        <v>41394</v>
      </c>
      <c r="R119" s="2">
        <v>95.690600000000003</v>
      </c>
      <c r="S119" s="5">
        <v>41394</v>
      </c>
      <c r="T119" s="2">
        <v>2562.1192000000001</v>
      </c>
      <c r="U119" s="5">
        <v>41394</v>
      </c>
      <c r="V119" s="2">
        <v>450.048</v>
      </c>
      <c r="W119" s="5">
        <v>41394</v>
      </c>
      <c r="X119" s="2">
        <v>7214.08</v>
      </c>
      <c r="Y119" s="5">
        <v>41394</v>
      </c>
      <c r="Z119" s="2">
        <v>427.08</v>
      </c>
      <c r="AA119" s="5">
        <v>41394</v>
      </c>
      <c r="AB119" s="2">
        <v>1285.2</v>
      </c>
      <c r="AC119" s="5">
        <v>41394</v>
      </c>
      <c r="AD119" s="2">
        <v>1586.4557</v>
      </c>
      <c r="AE119" s="5">
        <v>41394</v>
      </c>
      <c r="AF119" s="2">
        <v>4014.1889999999999</v>
      </c>
      <c r="AG119" s="5">
        <v>41394</v>
      </c>
      <c r="AH119" s="2">
        <v>4683.3</v>
      </c>
      <c r="AI119" s="5">
        <v>41394</v>
      </c>
      <c r="AJ119" s="2">
        <v>2224.9965999999999</v>
      </c>
      <c r="AK119" s="5">
        <v>41394</v>
      </c>
      <c r="AL119" s="2">
        <v>1209.5803000000001</v>
      </c>
      <c r="AM119" s="5">
        <v>41394</v>
      </c>
      <c r="AN119" s="2">
        <v>553.82249999999999</v>
      </c>
      <c r="AO119" s="5">
        <v>41394</v>
      </c>
      <c r="AP119" s="2">
        <v>396.6001</v>
      </c>
      <c r="AQ119" s="5">
        <v>41394</v>
      </c>
      <c r="AR119" s="2">
        <v>568.23979999999995</v>
      </c>
      <c r="AS119" s="5">
        <v>41394</v>
      </c>
      <c r="AT119" s="2">
        <v>506.26490000000001</v>
      </c>
      <c r="AU119" s="5">
        <v>41394</v>
      </c>
      <c r="AV119" s="2">
        <v>537.3578</v>
      </c>
      <c r="AW119" s="5">
        <v>41394</v>
      </c>
      <c r="AX119" s="2">
        <v>957.18039999999996</v>
      </c>
    </row>
    <row r="120" spans="3:50" x14ac:dyDescent="0.3">
      <c r="C120" s="5">
        <v>41362</v>
      </c>
      <c r="D120" s="2">
        <v>1515.15</v>
      </c>
      <c r="E120" s="5">
        <v>41362</v>
      </c>
      <c r="F120" s="2">
        <v>1694.74</v>
      </c>
      <c r="G120" s="5">
        <v>41362</v>
      </c>
      <c r="H120" s="2">
        <v>1842.14</v>
      </c>
      <c r="I120" s="5">
        <v>41362</v>
      </c>
      <c r="J120" s="2">
        <v>1.8486</v>
      </c>
      <c r="K120" s="5">
        <v>41362</v>
      </c>
      <c r="L120" s="2">
        <v>304.83</v>
      </c>
      <c r="M120" s="5">
        <v>41362</v>
      </c>
      <c r="N120" s="2">
        <v>2336.0333999999998</v>
      </c>
      <c r="O120" s="5">
        <v>41362</v>
      </c>
      <c r="P120" s="2">
        <v>542.70709999999997</v>
      </c>
      <c r="Q120" s="5">
        <v>41362</v>
      </c>
      <c r="R120" s="2">
        <v>94.648300000000006</v>
      </c>
      <c r="S120" s="5">
        <v>41362</v>
      </c>
      <c r="T120" s="2">
        <v>2427.1309000000001</v>
      </c>
      <c r="U120" s="5">
        <v>41362</v>
      </c>
      <c r="V120" s="2">
        <v>445.16309999999999</v>
      </c>
      <c r="W120" s="5">
        <v>41362</v>
      </c>
      <c r="X120" s="2">
        <v>6749.72</v>
      </c>
      <c r="Y120" s="5">
        <v>41362</v>
      </c>
      <c r="Z120" s="2">
        <v>421.06</v>
      </c>
      <c r="AA120" s="5">
        <v>41362</v>
      </c>
      <c r="AB120" s="2">
        <v>1270.52</v>
      </c>
      <c r="AC120" s="5">
        <v>41362</v>
      </c>
      <c r="AD120" s="2">
        <v>1574.0992000000001</v>
      </c>
      <c r="AE120" s="5">
        <v>41362</v>
      </c>
      <c r="AF120" s="2">
        <v>3741.13</v>
      </c>
      <c r="AG120" s="5">
        <v>41362</v>
      </c>
      <c r="AH120" s="2">
        <v>4915.8999999999996</v>
      </c>
      <c r="AI120" s="5">
        <v>41362</v>
      </c>
      <c r="AJ120" s="2">
        <v>2156.2139999999999</v>
      </c>
      <c r="AK120" s="5">
        <v>41362</v>
      </c>
      <c r="AL120" s="2">
        <v>1214.0402999999999</v>
      </c>
      <c r="AM120" s="5">
        <v>41362</v>
      </c>
      <c r="AN120" s="2">
        <v>548.82820000000004</v>
      </c>
      <c r="AO120" s="5">
        <v>41362</v>
      </c>
      <c r="AP120" s="2">
        <v>385.82400000000001</v>
      </c>
      <c r="AQ120" s="5">
        <v>41362</v>
      </c>
      <c r="AR120" s="2">
        <v>551.69749999999999</v>
      </c>
      <c r="AS120" s="5">
        <v>41362</v>
      </c>
      <c r="AT120" s="2">
        <v>477.83659999999998</v>
      </c>
      <c r="AU120" s="5">
        <v>41362</v>
      </c>
      <c r="AV120" s="2">
        <v>541.54899999999998</v>
      </c>
      <c r="AW120" s="5">
        <v>41362</v>
      </c>
      <c r="AX120" s="2">
        <v>965.41070000000002</v>
      </c>
    </row>
    <row r="121" spans="3:50" x14ac:dyDescent="0.3">
      <c r="C121" s="5">
        <v>41333</v>
      </c>
      <c r="D121" s="2">
        <v>1499.88</v>
      </c>
      <c r="E121" s="5">
        <v>41333</v>
      </c>
      <c r="F121" s="2">
        <v>1688.36</v>
      </c>
      <c r="G121" s="5">
        <v>41333</v>
      </c>
      <c r="H121" s="2">
        <v>1840.67</v>
      </c>
      <c r="I121" s="5">
        <v>41333</v>
      </c>
      <c r="J121" s="2">
        <v>1.8755999999999999</v>
      </c>
      <c r="K121" s="5">
        <v>41333</v>
      </c>
      <c r="L121" s="2">
        <v>303.29399999999998</v>
      </c>
      <c r="M121" s="5">
        <v>41333</v>
      </c>
      <c r="N121" s="2">
        <v>2251.5880000000002</v>
      </c>
      <c r="O121" s="5">
        <v>41333</v>
      </c>
      <c r="P121" s="2">
        <v>532.63329999999996</v>
      </c>
      <c r="Q121" s="5">
        <v>41333</v>
      </c>
      <c r="R121" s="2">
        <v>99.084999999999994</v>
      </c>
      <c r="S121" s="5">
        <v>41333</v>
      </c>
      <c r="T121" s="2">
        <v>2415.3987999999999</v>
      </c>
      <c r="U121" s="5">
        <v>41333</v>
      </c>
      <c r="V121" s="2">
        <v>442.87419999999997</v>
      </c>
      <c r="W121" s="5">
        <v>41333</v>
      </c>
      <c r="X121" s="2">
        <v>6574.52</v>
      </c>
      <c r="Y121" s="5">
        <v>41333</v>
      </c>
      <c r="Z121" s="2">
        <v>419.23</v>
      </c>
      <c r="AA121" s="5">
        <v>41333</v>
      </c>
      <c r="AB121" s="2">
        <v>1250.3499999999999</v>
      </c>
      <c r="AC121" s="5">
        <v>41333</v>
      </c>
      <c r="AD121" s="2">
        <v>1601.2991999999999</v>
      </c>
      <c r="AE121" s="5">
        <v>41333</v>
      </c>
      <c r="AF121" s="2">
        <v>3658.09</v>
      </c>
      <c r="AG121" s="5">
        <v>41333</v>
      </c>
      <c r="AH121" s="2">
        <v>4878.3</v>
      </c>
      <c r="AI121" s="5">
        <v>41333</v>
      </c>
      <c r="AJ121" s="2">
        <v>2105.4837000000002</v>
      </c>
      <c r="AK121" s="5">
        <v>41333</v>
      </c>
      <c r="AL121" s="2">
        <v>1160.45</v>
      </c>
      <c r="AM121" s="5">
        <v>41333</v>
      </c>
      <c r="AN121" s="2">
        <v>535.47850000000005</v>
      </c>
      <c r="AO121" s="5">
        <v>41333</v>
      </c>
      <c r="AP121" s="2">
        <v>371.58069999999998</v>
      </c>
      <c r="AQ121" s="5">
        <v>41333</v>
      </c>
      <c r="AR121" s="2">
        <v>525.8818</v>
      </c>
      <c r="AS121" s="5">
        <v>41333</v>
      </c>
      <c r="AT121" s="2">
        <v>453.28309999999999</v>
      </c>
      <c r="AU121" s="5">
        <v>41333</v>
      </c>
      <c r="AV121" s="2">
        <v>529.94749999999999</v>
      </c>
      <c r="AW121" s="5">
        <v>41333</v>
      </c>
      <c r="AX121" s="2">
        <v>947.14750000000004</v>
      </c>
    </row>
    <row r="122" spans="3:50" x14ac:dyDescent="0.3">
      <c r="C122" s="5">
        <v>41305</v>
      </c>
      <c r="D122" s="2">
        <v>1492.3</v>
      </c>
      <c r="E122" s="5">
        <v>41305</v>
      </c>
      <c r="F122" s="2">
        <v>1708.83</v>
      </c>
      <c r="G122" s="5">
        <v>41305</v>
      </c>
      <c r="H122" s="2">
        <v>1831.49</v>
      </c>
      <c r="I122" s="5">
        <v>41305</v>
      </c>
      <c r="J122" s="2">
        <v>1.9849000000000001</v>
      </c>
      <c r="K122" s="5">
        <v>41305</v>
      </c>
      <c r="L122" s="2">
        <v>302.03500000000003</v>
      </c>
      <c r="M122" s="5">
        <v>41305</v>
      </c>
      <c r="N122" s="2">
        <v>2221.4461999999999</v>
      </c>
      <c r="O122" s="5">
        <v>41305</v>
      </c>
      <c r="P122" s="2">
        <v>532.47140000000002</v>
      </c>
      <c r="Q122" s="5">
        <v>41305</v>
      </c>
      <c r="R122" s="2">
        <v>103.14400000000001</v>
      </c>
      <c r="S122" s="5">
        <v>41305</v>
      </c>
      <c r="T122" s="2">
        <v>2370.3143</v>
      </c>
      <c r="U122" s="5">
        <v>41305</v>
      </c>
      <c r="V122" s="2">
        <v>440.20499999999998</v>
      </c>
      <c r="W122" s="5">
        <v>41305</v>
      </c>
      <c r="X122" s="2">
        <v>6520.08</v>
      </c>
      <c r="Y122" s="5">
        <v>41305</v>
      </c>
      <c r="Z122" s="2">
        <v>414.62</v>
      </c>
      <c r="AA122" s="5">
        <v>41305</v>
      </c>
      <c r="AB122" s="2">
        <v>1244.8399999999999</v>
      </c>
      <c r="AC122" s="5">
        <v>41305</v>
      </c>
      <c r="AD122" s="2">
        <v>1622.4056</v>
      </c>
      <c r="AE122" s="5">
        <v>41305</v>
      </c>
      <c r="AF122" s="2">
        <v>3631.82</v>
      </c>
      <c r="AG122" s="5">
        <v>41305</v>
      </c>
      <c r="AH122" s="2">
        <v>5102</v>
      </c>
      <c r="AI122" s="5">
        <v>41305</v>
      </c>
      <c r="AJ122" s="2">
        <v>2100.7662999999998</v>
      </c>
      <c r="AK122" s="5">
        <v>41305</v>
      </c>
      <c r="AL122" s="2">
        <v>1147.7900999999999</v>
      </c>
      <c r="AM122" s="5">
        <v>41305</v>
      </c>
      <c r="AN122" s="2">
        <v>531.8723</v>
      </c>
      <c r="AO122" s="5">
        <v>41305</v>
      </c>
      <c r="AP122" s="2">
        <v>366.97579999999999</v>
      </c>
      <c r="AQ122" s="5">
        <v>41305</v>
      </c>
      <c r="AR122" s="2">
        <v>519.93560000000002</v>
      </c>
      <c r="AS122" s="5">
        <v>41305</v>
      </c>
      <c r="AT122" s="2">
        <v>443.4015</v>
      </c>
      <c r="AU122" s="5">
        <v>41305</v>
      </c>
      <c r="AV122" s="2">
        <v>516.9588</v>
      </c>
      <c r="AW122" s="5">
        <v>41305</v>
      </c>
      <c r="AX122" s="2">
        <v>943.10509999999999</v>
      </c>
    </row>
    <row r="123" spans="3:50" x14ac:dyDescent="0.3">
      <c r="C123" s="5">
        <v>41274</v>
      </c>
      <c r="D123" s="2">
        <v>1472.56</v>
      </c>
      <c r="E123" s="5">
        <v>41274</v>
      </c>
      <c r="F123" s="2">
        <v>1630.09</v>
      </c>
      <c r="G123" s="5">
        <v>41274</v>
      </c>
      <c r="H123" s="2">
        <v>1844.39</v>
      </c>
      <c r="I123" s="5">
        <v>41274</v>
      </c>
      <c r="J123" s="2">
        <v>1.7574000000000001</v>
      </c>
      <c r="K123" s="5">
        <v>41274</v>
      </c>
      <c r="L123" s="2">
        <v>304.28199999999998</v>
      </c>
      <c r="M123" s="5">
        <v>41274</v>
      </c>
      <c r="N123" s="2">
        <v>2112.0612999999998</v>
      </c>
      <c r="O123" s="5">
        <v>41274</v>
      </c>
      <c r="P123" s="2">
        <v>508.92469999999997</v>
      </c>
      <c r="Q123" s="5">
        <v>41274</v>
      </c>
      <c r="R123" s="2">
        <v>99.001499999999993</v>
      </c>
      <c r="S123" s="5">
        <v>41274</v>
      </c>
      <c r="T123" s="2">
        <v>2424.9222</v>
      </c>
      <c r="U123" s="5">
        <v>41274</v>
      </c>
      <c r="V123" s="2">
        <v>442.6318</v>
      </c>
      <c r="W123" s="5">
        <v>41274</v>
      </c>
      <c r="X123" s="2">
        <v>6306.05</v>
      </c>
      <c r="Y123" s="5">
        <v>41274</v>
      </c>
      <c r="Z123" s="2">
        <v>421.05</v>
      </c>
      <c r="AA123" s="5">
        <v>41274</v>
      </c>
      <c r="AB123" s="2">
        <v>1218.24</v>
      </c>
      <c r="AC123" s="5">
        <v>41274</v>
      </c>
      <c r="AD123" s="2">
        <v>1601.0447999999999</v>
      </c>
      <c r="AE123" s="5">
        <v>41274</v>
      </c>
      <c r="AF123" s="2">
        <v>3520.7</v>
      </c>
      <c r="AG123" s="5">
        <v>41274</v>
      </c>
      <c r="AH123" s="2">
        <v>4889</v>
      </c>
      <c r="AI123" s="5">
        <v>41274</v>
      </c>
      <c r="AJ123" s="2">
        <v>1998.3531</v>
      </c>
      <c r="AK123" s="5">
        <v>41274</v>
      </c>
      <c r="AL123" s="2">
        <v>1080.1786999999999</v>
      </c>
      <c r="AM123" s="5">
        <v>41274</v>
      </c>
      <c r="AN123" s="2">
        <v>524.74860000000001</v>
      </c>
      <c r="AO123" s="5">
        <v>41274</v>
      </c>
      <c r="AP123" s="2">
        <v>346.2808</v>
      </c>
      <c r="AQ123" s="5">
        <v>41274</v>
      </c>
      <c r="AR123" s="2">
        <v>491.92489999999998</v>
      </c>
      <c r="AS123" s="5">
        <v>41274</v>
      </c>
      <c r="AT123" s="2">
        <v>422.7919</v>
      </c>
      <c r="AU123" s="5">
        <v>41274</v>
      </c>
      <c r="AV123" s="2">
        <v>489.34129999999999</v>
      </c>
      <c r="AW123" s="5">
        <v>41274</v>
      </c>
      <c r="AX123" s="2">
        <v>876.30539999999996</v>
      </c>
    </row>
    <row r="124" spans="3:50" x14ac:dyDescent="0.3">
      <c r="C124" s="5">
        <v>41243</v>
      </c>
      <c r="D124" s="2">
        <v>1449.72</v>
      </c>
      <c r="E124" s="5">
        <v>41243</v>
      </c>
      <c r="F124" s="2">
        <v>1583.97</v>
      </c>
      <c r="G124" s="5">
        <v>41243</v>
      </c>
      <c r="H124" s="2">
        <v>1847.02</v>
      </c>
      <c r="I124" s="5">
        <v>41243</v>
      </c>
      <c r="J124" s="2">
        <v>1.6155999999999999</v>
      </c>
      <c r="K124" s="5">
        <v>41243</v>
      </c>
      <c r="L124" s="2">
        <v>306.75299999999999</v>
      </c>
      <c r="M124" s="5">
        <v>41243</v>
      </c>
      <c r="N124" s="2">
        <v>2093.0895999999998</v>
      </c>
      <c r="O124" s="5">
        <v>41243</v>
      </c>
      <c r="P124" s="2">
        <v>497.33080000000001</v>
      </c>
      <c r="Q124" s="5">
        <v>41243</v>
      </c>
      <c r="R124" s="2">
        <v>94.433000000000007</v>
      </c>
      <c r="S124" s="5">
        <v>41243</v>
      </c>
      <c r="T124" s="2">
        <v>2397.8357999999998</v>
      </c>
      <c r="U124" s="5">
        <v>41243</v>
      </c>
      <c r="V124" s="2">
        <v>442.17739999999998</v>
      </c>
      <c r="W124" s="5">
        <v>41243</v>
      </c>
      <c r="X124" s="2">
        <v>6076.9</v>
      </c>
      <c r="Y124" s="5">
        <v>41243</v>
      </c>
      <c r="Z124" s="2">
        <v>424.47</v>
      </c>
      <c r="AA124" s="5">
        <v>41243</v>
      </c>
      <c r="AB124" s="2">
        <v>1208.95</v>
      </c>
      <c r="AC124" s="5">
        <v>41243</v>
      </c>
      <c r="AD124" s="2">
        <v>1524.2744</v>
      </c>
      <c r="AE124" s="5">
        <v>41243</v>
      </c>
      <c r="AF124" s="2">
        <v>3390.5</v>
      </c>
      <c r="AG124" s="5">
        <v>41243</v>
      </c>
      <c r="AH124" s="2">
        <v>4920.8999999999996</v>
      </c>
      <c r="AI124" s="5">
        <v>41243</v>
      </c>
      <c r="AJ124" s="2">
        <v>1960.42</v>
      </c>
      <c r="AK124" s="5">
        <v>41243</v>
      </c>
      <c r="AL124" s="2">
        <v>1042.7743</v>
      </c>
      <c r="AM124" s="5">
        <v>41243</v>
      </c>
      <c r="AN124" s="2">
        <v>524.83579999999995</v>
      </c>
      <c r="AO124" s="5">
        <v>41243</v>
      </c>
      <c r="AP124" s="2">
        <v>330.63080000000002</v>
      </c>
      <c r="AQ124" s="5">
        <v>41243</v>
      </c>
      <c r="AR124" s="2">
        <v>489.50900000000001</v>
      </c>
      <c r="AS124" s="5">
        <v>41243</v>
      </c>
      <c r="AT124" s="2">
        <v>422.5908</v>
      </c>
      <c r="AU124" s="5">
        <v>41243</v>
      </c>
      <c r="AV124" s="2">
        <v>477.28930000000003</v>
      </c>
      <c r="AW124" s="5">
        <v>41243</v>
      </c>
      <c r="AX124" s="2">
        <v>871.12760000000003</v>
      </c>
    </row>
    <row r="125" spans="3:50" x14ac:dyDescent="0.3">
      <c r="C125" s="5">
        <v>41213</v>
      </c>
      <c r="D125" s="2">
        <v>1438.21</v>
      </c>
      <c r="E125" s="5">
        <v>41213</v>
      </c>
      <c r="F125" s="2">
        <v>1554.52</v>
      </c>
      <c r="G125" s="5">
        <v>41213</v>
      </c>
      <c r="H125" s="2">
        <v>1844.11</v>
      </c>
      <c r="I125" s="5">
        <v>41213</v>
      </c>
      <c r="J125" s="2">
        <v>1.6900999999999999</v>
      </c>
      <c r="K125" s="5">
        <v>41213</v>
      </c>
      <c r="L125" s="2">
        <v>304.87799999999999</v>
      </c>
      <c r="M125" s="5">
        <v>41213</v>
      </c>
      <c r="N125" s="2">
        <v>2081.0418</v>
      </c>
      <c r="O125" s="5">
        <v>41213</v>
      </c>
      <c r="P125" s="2">
        <v>490.77620000000002</v>
      </c>
      <c r="Q125" s="5">
        <v>41213</v>
      </c>
      <c r="R125" s="2">
        <v>92.713200000000001</v>
      </c>
      <c r="S125" s="5">
        <v>41213</v>
      </c>
      <c r="T125" s="2">
        <v>2361.7422000000001</v>
      </c>
      <c r="U125" s="5">
        <v>41213</v>
      </c>
      <c r="V125" s="2">
        <v>439.95940000000002</v>
      </c>
      <c r="W125" s="5">
        <v>41213</v>
      </c>
      <c r="X125" s="2">
        <v>6107.19</v>
      </c>
      <c r="Y125" s="5">
        <v>41213</v>
      </c>
      <c r="Z125" s="2">
        <v>420.24</v>
      </c>
      <c r="AA125" s="5">
        <v>41213</v>
      </c>
      <c r="AB125" s="2">
        <v>1232.6600000000001</v>
      </c>
      <c r="AC125" s="5">
        <v>41213</v>
      </c>
      <c r="AD125" s="2">
        <v>1505.1135999999999</v>
      </c>
      <c r="AE125" s="5">
        <v>41213</v>
      </c>
      <c r="AF125" s="2">
        <v>3356.6</v>
      </c>
      <c r="AG125" s="5">
        <v>41213</v>
      </c>
      <c r="AH125" s="2">
        <v>4849.3</v>
      </c>
      <c r="AI125" s="5">
        <v>41213</v>
      </c>
      <c r="AJ125" s="2">
        <v>1934.3707999999999</v>
      </c>
      <c r="AK125" s="5">
        <v>41213</v>
      </c>
      <c r="AL125" s="2">
        <v>1037.2508</v>
      </c>
      <c r="AM125" s="5">
        <v>41213</v>
      </c>
      <c r="AN125" s="2">
        <v>519.04629999999997</v>
      </c>
      <c r="AO125" s="5">
        <v>41213</v>
      </c>
      <c r="AP125" s="2">
        <v>333.30700000000002</v>
      </c>
      <c r="AQ125" s="5">
        <v>41213</v>
      </c>
      <c r="AR125" s="2">
        <v>474.31229999999999</v>
      </c>
      <c r="AS125" s="5">
        <v>41213</v>
      </c>
      <c r="AT125" s="2">
        <v>441.44209999999998</v>
      </c>
      <c r="AU125" s="5">
        <v>41213</v>
      </c>
      <c r="AV125" s="2">
        <v>469.37970000000001</v>
      </c>
      <c r="AW125" s="5">
        <v>41213</v>
      </c>
      <c r="AX125" s="2">
        <v>883.52599999999995</v>
      </c>
    </row>
    <row r="126" spans="3:50" x14ac:dyDescent="0.3">
      <c r="C126" s="5">
        <v>41180</v>
      </c>
      <c r="D126" s="2">
        <v>1425.69</v>
      </c>
      <c r="E126" s="5">
        <v>41180</v>
      </c>
      <c r="F126" s="2">
        <v>1544.97</v>
      </c>
      <c r="G126" s="5">
        <v>41180</v>
      </c>
      <c r="H126" s="2">
        <v>1840.49</v>
      </c>
      <c r="I126" s="5">
        <v>41180</v>
      </c>
      <c r="J126" s="2">
        <v>1.6335</v>
      </c>
      <c r="K126" s="5">
        <v>41180</v>
      </c>
      <c r="L126" s="2">
        <v>302.87900000000002</v>
      </c>
      <c r="M126" s="5">
        <v>41180</v>
      </c>
      <c r="N126" s="2">
        <v>2120.1887999999999</v>
      </c>
      <c r="O126" s="5">
        <v>41180</v>
      </c>
      <c r="P126" s="2">
        <v>493.94110000000001</v>
      </c>
      <c r="Q126" s="5">
        <v>41180</v>
      </c>
      <c r="R126" s="2">
        <v>87.7256</v>
      </c>
      <c r="S126" s="5">
        <v>41180</v>
      </c>
      <c r="T126" s="2">
        <v>2259.0115000000001</v>
      </c>
      <c r="U126" s="5">
        <v>41180</v>
      </c>
      <c r="V126" s="2">
        <v>438.72120000000001</v>
      </c>
      <c r="W126" s="5">
        <v>41180</v>
      </c>
      <c r="X126" s="2">
        <v>6163.53</v>
      </c>
      <c r="Y126" s="5">
        <v>41180</v>
      </c>
      <c r="Z126" s="2">
        <v>421.58</v>
      </c>
      <c r="AA126" s="5">
        <v>41180</v>
      </c>
      <c r="AB126" s="2">
        <v>1228.58</v>
      </c>
      <c r="AC126" s="5">
        <v>41180</v>
      </c>
      <c r="AD126" s="2">
        <v>1514.1554000000001</v>
      </c>
      <c r="AE126" s="5">
        <v>41180</v>
      </c>
      <c r="AF126" s="2">
        <v>3328.73</v>
      </c>
      <c r="AG126" s="5">
        <v>41180</v>
      </c>
      <c r="AH126" s="2">
        <v>5054.808</v>
      </c>
      <c r="AI126" s="5">
        <v>41180</v>
      </c>
      <c r="AJ126" s="2">
        <v>1946.9708000000001</v>
      </c>
      <c r="AK126" s="5">
        <v>41180</v>
      </c>
      <c r="AL126" s="2">
        <v>1060.2525000000001</v>
      </c>
      <c r="AM126" s="5">
        <v>41180</v>
      </c>
      <c r="AN126" s="2">
        <v>556.56299999999999</v>
      </c>
      <c r="AO126" s="5">
        <v>41180</v>
      </c>
      <c r="AP126" s="2">
        <v>326.96539999999999</v>
      </c>
      <c r="AQ126" s="5">
        <v>41180</v>
      </c>
      <c r="AR126" s="2">
        <v>481.78100000000001</v>
      </c>
      <c r="AS126" s="5">
        <v>41180</v>
      </c>
      <c r="AT126" s="2">
        <v>435.21080000000001</v>
      </c>
      <c r="AU126" s="5">
        <v>41180</v>
      </c>
      <c r="AV126" s="2">
        <v>471.99110000000002</v>
      </c>
      <c r="AW126" s="5">
        <v>41180</v>
      </c>
      <c r="AX126" s="2">
        <v>901.07270000000005</v>
      </c>
    </row>
    <row r="127" spans="3:50" x14ac:dyDescent="0.3">
      <c r="C127" s="5">
        <v>41152</v>
      </c>
      <c r="D127" s="2">
        <v>1406.12</v>
      </c>
      <c r="E127" s="5">
        <v>41152</v>
      </c>
      <c r="F127" s="2">
        <v>1504.51</v>
      </c>
      <c r="G127" s="5">
        <v>41152</v>
      </c>
      <c r="H127" s="2">
        <v>1837.96</v>
      </c>
      <c r="I127" s="5">
        <v>41152</v>
      </c>
      <c r="J127" s="2">
        <v>1.5484</v>
      </c>
      <c r="K127" s="5">
        <v>41152</v>
      </c>
      <c r="L127" s="2">
        <v>300.14400000000001</v>
      </c>
      <c r="M127" s="5">
        <v>41152</v>
      </c>
      <c r="N127" s="2">
        <v>2066.7860999999998</v>
      </c>
      <c r="O127" s="5">
        <v>41152</v>
      </c>
      <c r="P127" s="2">
        <v>478.64490000000001</v>
      </c>
      <c r="Q127" s="5">
        <v>41152</v>
      </c>
      <c r="R127" s="2">
        <v>82.35</v>
      </c>
      <c r="S127" s="5">
        <v>41152</v>
      </c>
      <c r="T127" s="2">
        <v>2272.5654</v>
      </c>
      <c r="U127" s="5">
        <v>41152</v>
      </c>
      <c r="V127" s="2">
        <v>436.9889</v>
      </c>
      <c r="W127" s="5">
        <v>41152</v>
      </c>
      <c r="X127" s="2">
        <v>6287.5</v>
      </c>
      <c r="Y127" s="5">
        <v>41152</v>
      </c>
      <c r="Z127" s="2">
        <v>422.53</v>
      </c>
      <c r="AA127" s="5">
        <v>41152</v>
      </c>
      <c r="AB127" s="2">
        <v>1217.28</v>
      </c>
      <c r="AC127" s="5">
        <v>41152</v>
      </c>
      <c r="AD127" s="2">
        <v>1427.6923999999999</v>
      </c>
      <c r="AE127" s="5">
        <v>41152</v>
      </c>
      <c r="AF127" s="2">
        <v>3275.47</v>
      </c>
      <c r="AG127" s="5">
        <v>41152</v>
      </c>
      <c r="AH127" s="2">
        <v>5127.7</v>
      </c>
      <c r="AI127" s="5">
        <v>41152</v>
      </c>
      <c r="AJ127" s="2">
        <v>1894.0029999999999</v>
      </c>
      <c r="AK127" s="5">
        <v>41152</v>
      </c>
      <c r="AL127" s="2">
        <v>1026.5425</v>
      </c>
      <c r="AM127" s="5">
        <v>41152</v>
      </c>
      <c r="AN127" s="2">
        <v>549.78369999999995</v>
      </c>
      <c r="AO127" s="5">
        <v>41152</v>
      </c>
      <c r="AP127" s="2">
        <v>316.10250000000002</v>
      </c>
      <c r="AQ127" s="5">
        <v>41152</v>
      </c>
      <c r="AR127" s="2">
        <v>466.85039999999998</v>
      </c>
      <c r="AS127" s="5">
        <v>41152</v>
      </c>
      <c r="AT127" s="2">
        <v>430.17660000000001</v>
      </c>
      <c r="AU127" s="5">
        <v>41152</v>
      </c>
      <c r="AV127" s="2">
        <v>463.9221</v>
      </c>
      <c r="AW127" s="5">
        <v>41152</v>
      </c>
      <c r="AX127" s="2">
        <v>871.77139999999997</v>
      </c>
    </row>
    <row r="128" spans="3:50" x14ac:dyDescent="0.3">
      <c r="C128" s="5">
        <v>41121</v>
      </c>
      <c r="D128" s="2">
        <v>1389.85</v>
      </c>
      <c r="E128" s="5">
        <v>41121</v>
      </c>
      <c r="F128" s="2">
        <v>1467.19</v>
      </c>
      <c r="G128" s="5">
        <v>41121</v>
      </c>
      <c r="H128" s="2">
        <v>1836.76</v>
      </c>
      <c r="I128" s="5">
        <v>41121</v>
      </c>
      <c r="J128" s="2">
        <v>1.4679</v>
      </c>
      <c r="K128" s="5">
        <v>41121</v>
      </c>
      <c r="L128" s="2">
        <v>300.09500000000003</v>
      </c>
      <c r="M128" s="5">
        <v>41121</v>
      </c>
      <c r="N128" s="2">
        <v>2021.2425000000001</v>
      </c>
      <c r="O128" s="5">
        <v>41121</v>
      </c>
      <c r="P128" s="2">
        <v>468.17880000000002</v>
      </c>
      <c r="Q128" s="5">
        <v>41121</v>
      </c>
      <c r="R128" s="2">
        <v>84.974000000000004</v>
      </c>
      <c r="S128" s="5">
        <v>41121</v>
      </c>
      <c r="T128" s="2">
        <v>2284.3553000000002</v>
      </c>
      <c r="U128" s="5">
        <v>41121</v>
      </c>
      <c r="V128" s="2">
        <v>435.95339999999999</v>
      </c>
      <c r="W128" s="5">
        <v>41121</v>
      </c>
      <c r="X128" s="2">
        <v>6304.42</v>
      </c>
      <c r="Y128" s="5">
        <v>41121</v>
      </c>
      <c r="Z128" s="2">
        <v>422.98</v>
      </c>
      <c r="AA128" s="5">
        <v>41121</v>
      </c>
      <c r="AB128" s="2">
        <v>1204.4100000000001</v>
      </c>
      <c r="AC128" s="5">
        <v>41121</v>
      </c>
      <c r="AD128" s="2">
        <v>1432.0325</v>
      </c>
      <c r="AE128" s="5">
        <v>41121</v>
      </c>
      <c r="AF128" s="2">
        <v>3268.97</v>
      </c>
      <c r="AG128" s="5">
        <v>41121</v>
      </c>
      <c r="AH128" s="2">
        <v>4820.8999999999996</v>
      </c>
      <c r="AI128" s="5">
        <v>41121</v>
      </c>
      <c r="AJ128" s="2">
        <v>1846.0396000000001</v>
      </c>
      <c r="AK128" s="5">
        <v>41121</v>
      </c>
      <c r="AL128" s="2">
        <v>993.39710000000002</v>
      </c>
      <c r="AM128" s="5">
        <v>41121</v>
      </c>
      <c r="AN128" s="2">
        <v>523.12950000000001</v>
      </c>
      <c r="AO128" s="5">
        <v>41121</v>
      </c>
      <c r="AP128" s="2">
        <v>306.26870000000002</v>
      </c>
      <c r="AQ128" s="5">
        <v>41121</v>
      </c>
      <c r="AR128" s="2">
        <v>447.0181</v>
      </c>
      <c r="AS128" s="5">
        <v>41121</v>
      </c>
      <c r="AT128" s="2">
        <v>448.64499999999998</v>
      </c>
      <c r="AU128" s="5">
        <v>41121</v>
      </c>
      <c r="AV128" s="2">
        <v>457.43790000000001</v>
      </c>
      <c r="AW128" s="5">
        <v>41121</v>
      </c>
      <c r="AX128" s="2">
        <v>852.1771</v>
      </c>
    </row>
    <row r="129" spans="3:50" x14ac:dyDescent="0.3">
      <c r="C129" s="5">
        <v>41089</v>
      </c>
      <c r="D129" s="2">
        <v>1363.9</v>
      </c>
      <c r="E129" s="5">
        <v>41089</v>
      </c>
      <c r="F129" s="2">
        <v>1450.26</v>
      </c>
      <c r="G129" s="5">
        <v>41089</v>
      </c>
      <c r="H129" s="2">
        <v>1811.77</v>
      </c>
      <c r="I129" s="5">
        <v>41089</v>
      </c>
      <c r="J129" s="2">
        <v>1.6449</v>
      </c>
      <c r="K129" s="5">
        <v>41089</v>
      </c>
      <c r="L129" s="2">
        <v>295.54399999999998</v>
      </c>
      <c r="M129" s="5">
        <v>41089</v>
      </c>
      <c r="N129" s="2">
        <v>1993.5601999999999</v>
      </c>
      <c r="O129" s="5">
        <v>41089</v>
      </c>
      <c r="P129" s="2">
        <v>461.71089999999998</v>
      </c>
      <c r="Q129" s="5">
        <v>41089</v>
      </c>
      <c r="R129" s="2">
        <v>83.816000000000003</v>
      </c>
      <c r="S129" s="5">
        <v>41089</v>
      </c>
      <c r="T129" s="2">
        <v>2134.4735000000001</v>
      </c>
      <c r="U129" s="5">
        <v>41089</v>
      </c>
      <c r="V129" s="2">
        <v>430.12450000000001</v>
      </c>
      <c r="W129" s="5">
        <v>41089</v>
      </c>
      <c r="X129" s="2">
        <v>6186.78</v>
      </c>
      <c r="Y129" s="5">
        <v>41089</v>
      </c>
      <c r="Z129" s="2">
        <v>417.3</v>
      </c>
      <c r="AA129" s="5">
        <v>41089</v>
      </c>
      <c r="AB129" s="2">
        <v>1189.4000000000001</v>
      </c>
      <c r="AC129" s="5">
        <v>41089</v>
      </c>
      <c r="AD129" s="2">
        <v>1403.6813</v>
      </c>
      <c r="AE129" s="5">
        <v>41089</v>
      </c>
      <c r="AF129" s="2">
        <v>3155.02</v>
      </c>
      <c r="AG129" s="5">
        <v>41089</v>
      </c>
      <c r="AH129" s="2">
        <v>4532</v>
      </c>
      <c r="AI129" s="5">
        <v>41089</v>
      </c>
      <c r="AJ129" s="2">
        <v>1822.1107999999999</v>
      </c>
      <c r="AK129" s="5">
        <v>41089</v>
      </c>
      <c r="AL129" s="2">
        <v>1007.3169</v>
      </c>
      <c r="AM129" s="5">
        <v>41089</v>
      </c>
      <c r="AN129" s="2">
        <v>517.9778</v>
      </c>
      <c r="AO129" s="5">
        <v>41089</v>
      </c>
      <c r="AP129" s="2">
        <v>305.72609999999997</v>
      </c>
      <c r="AQ129" s="5">
        <v>41089</v>
      </c>
      <c r="AR129" s="2">
        <v>448.37079999999997</v>
      </c>
      <c r="AS129" s="5">
        <v>41089</v>
      </c>
      <c r="AT129" s="2">
        <v>437.53320000000002</v>
      </c>
      <c r="AU129" s="5">
        <v>41089</v>
      </c>
      <c r="AV129" s="2">
        <v>455.5129</v>
      </c>
      <c r="AW129" s="5">
        <v>41089</v>
      </c>
      <c r="AX129" s="2">
        <v>818.12969999999996</v>
      </c>
    </row>
    <row r="130" spans="3:50" x14ac:dyDescent="0.3">
      <c r="C130" s="5">
        <v>41060</v>
      </c>
      <c r="D130" s="2">
        <v>1335.7</v>
      </c>
      <c r="E130" s="5">
        <v>41060</v>
      </c>
      <c r="F130" s="2">
        <v>1363.98</v>
      </c>
      <c r="G130" s="5">
        <v>41060</v>
      </c>
      <c r="H130" s="2">
        <v>1811.06</v>
      </c>
      <c r="I130" s="5">
        <v>41060</v>
      </c>
      <c r="J130" s="2">
        <v>1.5578000000000001</v>
      </c>
      <c r="K130" s="5">
        <v>41060</v>
      </c>
      <c r="L130" s="2">
        <v>297.005</v>
      </c>
      <c r="M130" s="5">
        <v>41060</v>
      </c>
      <c r="N130" s="2">
        <v>1914.6675</v>
      </c>
      <c r="O130" s="5">
        <v>41060</v>
      </c>
      <c r="P130" s="2">
        <v>439.76119999999997</v>
      </c>
      <c r="Q130" s="5">
        <v>41060</v>
      </c>
      <c r="R130" s="2">
        <v>82.045299999999997</v>
      </c>
      <c r="S130" s="5">
        <v>41060</v>
      </c>
      <c r="T130" s="2">
        <v>2052.7248</v>
      </c>
      <c r="U130" s="5">
        <v>41060</v>
      </c>
      <c r="V130" s="2">
        <v>430.83109999999999</v>
      </c>
      <c r="W130" s="5">
        <v>41060</v>
      </c>
      <c r="X130" s="2">
        <v>5862.43</v>
      </c>
      <c r="Y130" s="5">
        <v>41060</v>
      </c>
      <c r="Z130" s="2">
        <v>419.01</v>
      </c>
      <c r="AA130" s="5">
        <v>41060</v>
      </c>
      <c r="AB130" s="2">
        <v>1150.05</v>
      </c>
      <c r="AC130" s="5">
        <v>41060</v>
      </c>
      <c r="AD130" s="2">
        <v>1350.8386</v>
      </c>
      <c r="AE130" s="5">
        <v>41060</v>
      </c>
      <c r="AF130" s="2">
        <v>2961.9</v>
      </c>
      <c r="AG130" s="5">
        <v>41060</v>
      </c>
      <c r="AH130" s="2">
        <v>4478.2</v>
      </c>
      <c r="AI130" s="5">
        <v>41060</v>
      </c>
      <c r="AJ130" s="2">
        <v>1732.9215999999999</v>
      </c>
      <c r="AK130" s="5">
        <v>41060</v>
      </c>
      <c r="AL130" s="2">
        <v>959.44150000000002</v>
      </c>
      <c r="AM130" s="5">
        <v>41060</v>
      </c>
      <c r="AN130" s="2">
        <v>502.99059999999997</v>
      </c>
      <c r="AO130" s="5">
        <v>41060</v>
      </c>
      <c r="AP130" s="2">
        <v>291.06979999999999</v>
      </c>
      <c r="AQ130" s="5">
        <v>41060</v>
      </c>
      <c r="AR130" s="2">
        <v>439.98910000000001</v>
      </c>
      <c r="AS130" s="5">
        <v>41060</v>
      </c>
      <c r="AT130" s="2">
        <v>420.50290000000001</v>
      </c>
      <c r="AU130" s="5">
        <v>41060</v>
      </c>
      <c r="AV130" s="2">
        <v>439.01260000000002</v>
      </c>
      <c r="AW130" s="5">
        <v>41060</v>
      </c>
      <c r="AX130" s="2">
        <v>774.06740000000002</v>
      </c>
    </row>
    <row r="131" spans="3:50" x14ac:dyDescent="0.3">
      <c r="C131" s="5">
        <v>41029</v>
      </c>
      <c r="D131" s="2">
        <v>1353.37</v>
      </c>
      <c r="E131" s="5">
        <v>41029</v>
      </c>
      <c r="F131" s="2">
        <v>1549.29</v>
      </c>
      <c r="G131" s="5">
        <v>41029</v>
      </c>
      <c r="H131" s="2">
        <v>1794.82</v>
      </c>
      <c r="I131" s="5">
        <v>41029</v>
      </c>
      <c r="J131" s="2">
        <v>1.9137</v>
      </c>
      <c r="K131" s="5">
        <v>41029</v>
      </c>
      <c r="L131" s="2">
        <v>291.01299999999998</v>
      </c>
      <c r="M131" s="5">
        <v>41029</v>
      </c>
      <c r="N131" s="2">
        <v>2037.0959</v>
      </c>
      <c r="O131" s="5">
        <v>41029</v>
      </c>
      <c r="P131" s="2">
        <v>482.59429999999998</v>
      </c>
      <c r="Q131" s="5">
        <v>41029</v>
      </c>
      <c r="R131" s="2">
        <v>91.613600000000005</v>
      </c>
      <c r="S131" s="5">
        <v>41029</v>
      </c>
      <c r="T131" s="2">
        <v>2067.6167</v>
      </c>
      <c r="U131" s="5">
        <v>41029</v>
      </c>
      <c r="V131" s="2">
        <v>426.39249999999998</v>
      </c>
      <c r="W131" s="5">
        <v>41029</v>
      </c>
      <c r="X131" s="2">
        <v>6142.65</v>
      </c>
      <c r="Y131" s="5">
        <v>41029</v>
      </c>
      <c r="Z131" s="2">
        <v>407.72</v>
      </c>
      <c r="AA131" s="5">
        <v>41029</v>
      </c>
      <c r="AB131" s="2">
        <v>1192.3900000000001</v>
      </c>
      <c r="AC131" s="5">
        <v>41029</v>
      </c>
      <c r="AD131" s="2">
        <v>1520.4523999999999</v>
      </c>
      <c r="AE131" s="5">
        <v>41029</v>
      </c>
      <c r="AF131" s="2">
        <v>3162.25</v>
      </c>
      <c r="AG131" s="5">
        <v>41029</v>
      </c>
      <c r="AH131" s="2">
        <v>5146.1000000000004</v>
      </c>
      <c r="AI131" s="5">
        <v>41029</v>
      </c>
      <c r="AJ131" s="2">
        <v>1894.6511</v>
      </c>
      <c r="AK131" s="5">
        <v>41029</v>
      </c>
      <c r="AL131" s="2">
        <v>1027.4012</v>
      </c>
      <c r="AM131" s="5">
        <v>41029</v>
      </c>
      <c r="AN131" s="2">
        <v>544.69500000000005</v>
      </c>
      <c r="AO131" s="5">
        <v>41029</v>
      </c>
      <c r="AP131" s="2">
        <v>320.35950000000003</v>
      </c>
      <c r="AQ131" s="5">
        <v>41029</v>
      </c>
      <c r="AR131" s="2">
        <v>466.42110000000002</v>
      </c>
      <c r="AS131" s="5">
        <v>41029</v>
      </c>
      <c r="AT131" s="2">
        <v>418.10750000000002</v>
      </c>
      <c r="AU131" s="5">
        <v>41029</v>
      </c>
      <c r="AV131" s="2">
        <v>467.22309999999999</v>
      </c>
      <c r="AW131" s="5">
        <v>41029</v>
      </c>
      <c r="AX131" s="2">
        <v>861.87300000000005</v>
      </c>
    </row>
    <row r="132" spans="3:50" x14ac:dyDescent="0.3">
      <c r="C132" s="5">
        <v>40998</v>
      </c>
      <c r="D132" s="2">
        <v>1339.35</v>
      </c>
      <c r="E132" s="5">
        <v>40998</v>
      </c>
      <c r="F132" s="2">
        <v>1582.66</v>
      </c>
      <c r="G132" s="5">
        <v>40998</v>
      </c>
      <c r="H132" s="2">
        <v>1775.14</v>
      </c>
      <c r="I132" s="5">
        <v>40998</v>
      </c>
      <c r="J132" s="2">
        <v>2.2088000000000001</v>
      </c>
      <c r="K132" s="5">
        <v>40998</v>
      </c>
      <c r="L132" s="2">
        <v>284.28800000000001</v>
      </c>
      <c r="M132" s="5">
        <v>40998</v>
      </c>
      <c r="N132" s="2">
        <v>2049.9755</v>
      </c>
      <c r="O132" s="5">
        <v>40998</v>
      </c>
      <c r="P132" s="2">
        <v>487.99079999999998</v>
      </c>
      <c r="Q132" s="5">
        <v>40998</v>
      </c>
      <c r="R132" s="2">
        <v>88.536600000000007</v>
      </c>
      <c r="S132" s="5">
        <v>40998</v>
      </c>
      <c r="T132" s="2">
        <v>2081.1154999999999</v>
      </c>
      <c r="U132" s="5">
        <v>40998</v>
      </c>
      <c r="V132" s="2">
        <v>423.7516</v>
      </c>
      <c r="W132" s="5">
        <v>40998</v>
      </c>
      <c r="X132" s="2">
        <v>5963.3</v>
      </c>
      <c r="Y132" s="5">
        <v>40998</v>
      </c>
      <c r="Z132" s="2">
        <v>397.65</v>
      </c>
      <c r="AA132" s="5">
        <v>40998</v>
      </c>
      <c r="AB132" s="2">
        <v>1186.6099999999999</v>
      </c>
      <c r="AC132" s="5">
        <v>40998</v>
      </c>
      <c r="AD132" s="2">
        <v>1538.4141999999999</v>
      </c>
      <c r="AE132" s="5">
        <v>40998</v>
      </c>
      <c r="AF132" s="2">
        <v>3089.59</v>
      </c>
      <c r="AG132" s="5">
        <v>40998</v>
      </c>
      <c r="AH132" s="2">
        <v>5172.6000000000004</v>
      </c>
      <c r="AI132" s="5">
        <v>40998</v>
      </c>
      <c r="AJ132" s="2">
        <v>1915.6158</v>
      </c>
      <c r="AK132" s="5">
        <v>40998</v>
      </c>
      <c r="AL132" s="2">
        <v>1043.5204000000001</v>
      </c>
      <c r="AM132" s="5">
        <v>40998</v>
      </c>
      <c r="AN132" s="2">
        <v>555.07569999999998</v>
      </c>
      <c r="AO132" s="5">
        <v>40998</v>
      </c>
      <c r="AP132" s="2">
        <v>328.13119999999998</v>
      </c>
      <c r="AQ132" s="5">
        <v>40998</v>
      </c>
      <c r="AR132" s="2">
        <v>460.33690000000001</v>
      </c>
      <c r="AS132" s="5">
        <v>40998</v>
      </c>
      <c r="AT132" s="2">
        <v>410.64389999999997</v>
      </c>
      <c r="AU132" s="5">
        <v>40998</v>
      </c>
      <c r="AV132" s="2">
        <v>472.31970000000001</v>
      </c>
      <c r="AW132" s="5">
        <v>40998</v>
      </c>
      <c r="AX132" s="2">
        <v>870.29700000000003</v>
      </c>
    </row>
    <row r="133" spans="3:50" x14ac:dyDescent="0.3">
      <c r="C133" s="5">
        <v>40968</v>
      </c>
      <c r="D133" s="2">
        <v>1341.22</v>
      </c>
      <c r="E133" s="5">
        <v>40968</v>
      </c>
      <c r="F133" s="2">
        <v>1601.26</v>
      </c>
      <c r="G133" s="5">
        <v>40968</v>
      </c>
      <c r="H133" s="2">
        <v>1784.92</v>
      </c>
      <c r="I133" s="5">
        <v>40968</v>
      </c>
      <c r="J133" s="2">
        <v>1.9704999999999999</v>
      </c>
      <c r="K133" s="5">
        <v>40968</v>
      </c>
      <c r="L133" s="2">
        <v>286.84399999999999</v>
      </c>
      <c r="M133" s="5">
        <v>40968</v>
      </c>
      <c r="N133" s="2">
        <v>1984.7692</v>
      </c>
      <c r="O133" s="5">
        <v>40968</v>
      </c>
      <c r="P133" s="2">
        <v>484.51069999999999</v>
      </c>
      <c r="Q133" s="5">
        <v>40968</v>
      </c>
      <c r="R133" s="2">
        <v>94.998599999999996</v>
      </c>
      <c r="S133" s="5">
        <v>40968</v>
      </c>
      <c r="T133" s="2">
        <v>1990.4758999999999</v>
      </c>
      <c r="U133" s="5">
        <v>40968</v>
      </c>
      <c r="V133" s="2">
        <v>424.3657</v>
      </c>
      <c r="W133" s="5">
        <v>40968</v>
      </c>
      <c r="X133" s="2">
        <v>5666.58</v>
      </c>
      <c r="Y133" s="5">
        <v>40968</v>
      </c>
      <c r="Z133" s="2">
        <v>404.09</v>
      </c>
      <c r="AA133" s="5">
        <v>40968</v>
      </c>
      <c r="AB133" s="2">
        <v>1168.92</v>
      </c>
      <c r="AC133" s="5">
        <v>40968</v>
      </c>
      <c r="AD133" s="2">
        <v>1591.3379</v>
      </c>
      <c r="AE133" s="5">
        <v>40968</v>
      </c>
      <c r="AF133" s="2">
        <v>3052.77</v>
      </c>
      <c r="AG133" s="5">
        <v>40968</v>
      </c>
      <c r="AH133" s="2">
        <v>5297.1</v>
      </c>
      <c r="AI133" s="5">
        <v>40968</v>
      </c>
      <c r="AJ133" s="2">
        <v>1890.1649</v>
      </c>
      <c r="AK133" s="5">
        <v>40968</v>
      </c>
      <c r="AL133" s="2">
        <v>1017.4523</v>
      </c>
      <c r="AM133" s="5">
        <v>40968</v>
      </c>
      <c r="AN133" s="2">
        <v>528.30560000000003</v>
      </c>
      <c r="AO133" s="5">
        <v>40968</v>
      </c>
      <c r="AP133" s="2">
        <v>305.32</v>
      </c>
      <c r="AQ133" s="5">
        <v>40968</v>
      </c>
      <c r="AR133" s="2">
        <v>440.11130000000003</v>
      </c>
      <c r="AS133" s="5">
        <v>40968</v>
      </c>
      <c r="AT133" s="2">
        <v>405.14760000000001</v>
      </c>
      <c r="AU133" s="5">
        <v>40968</v>
      </c>
      <c r="AV133" s="2">
        <v>466.53199999999998</v>
      </c>
      <c r="AW133" s="5">
        <v>40968</v>
      </c>
      <c r="AX133" s="2">
        <v>900.34580000000005</v>
      </c>
    </row>
    <row r="134" spans="3:50" x14ac:dyDescent="0.3">
      <c r="C134" s="5">
        <v>40939</v>
      </c>
      <c r="D134" s="2">
        <v>1310.1099999999999</v>
      </c>
      <c r="E134" s="5">
        <v>40939</v>
      </c>
      <c r="F134" s="2">
        <v>1521.75</v>
      </c>
      <c r="G134" s="5">
        <v>40939</v>
      </c>
      <c r="H134" s="2">
        <v>1785.33</v>
      </c>
      <c r="I134" s="5">
        <v>40939</v>
      </c>
      <c r="J134" s="2">
        <v>1.7970999999999999</v>
      </c>
      <c r="K134" s="5">
        <v>40939</v>
      </c>
      <c r="L134" s="2">
        <v>287.65800000000002</v>
      </c>
      <c r="M134" s="5">
        <v>40939</v>
      </c>
      <c r="N134" s="2">
        <v>1902.5003999999999</v>
      </c>
      <c r="O134" s="5">
        <v>40939</v>
      </c>
      <c r="P134" s="2">
        <v>461.05889999999999</v>
      </c>
      <c r="Q134" s="5">
        <v>40939</v>
      </c>
      <c r="R134" s="2">
        <v>89.170900000000003</v>
      </c>
      <c r="S134" s="5">
        <v>40939</v>
      </c>
      <c r="T134" s="2">
        <v>1979.0226</v>
      </c>
      <c r="U134" s="5">
        <v>40939</v>
      </c>
      <c r="V134" s="2">
        <v>422.83710000000002</v>
      </c>
      <c r="W134" s="5">
        <v>40939</v>
      </c>
      <c r="X134" s="2">
        <v>5730.46</v>
      </c>
      <c r="Y134" s="5">
        <v>40939</v>
      </c>
      <c r="Z134" s="2">
        <v>408</v>
      </c>
      <c r="AA134" s="5">
        <v>40939</v>
      </c>
      <c r="AB134" s="2">
        <v>1145.01</v>
      </c>
      <c r="AC134" s="5">
        <v>40939</v>
      </c>
      <c r="AD134" s="2">
        <v>1502.1709000000001</v>
      </c>
      <c r="AE134" s="5">
        <v>40939</v>
      </c>
      <c r="AF134" s="2">
        <v>2949.03</v>
      </c>
      <c r="AG134" s="5">
        <v>40939</v>
      </c>
      <c r="AH134" s="2">
        <v>4994.3</v>
      </c>
      <c r="AI134" s="5">
        <v>40939</v>
      </c>
      <c r="AJ134" s="2">
        <v>1800.9382000000001</v>
      </c>
      <c r="AK134" s="5">
        <v>40939</v>
      </c>
      <c r="AL134" s="2">
        <v>993.67139999999995</v>
      </c>
      <c r="AM134" s="5">
        <v>40939</v>
      </c>
      <c r="AN134" s="2">
        <v>491.85180000000003</v>
      </c>
      <c r="AO134" s="5">
        <v>40939</v>
      </c>
      <c r="AP134" s="2">
        <v>290.82769999999999</v>
      </c>
      <c r="AQ134" s="5">
        <v>40939</v>
      </c>
      <c r="AR134" s="2">
        <v>420.43509999999998</v>
      </c>
      <c r="AS134" s="5">
        <v>40939</v>
      </c>
      <c r="AT134" s="2">
        <v>402.23880000000003</v>
      </c>
      <c r="AU134" s="5">
        <v>40939</v>
      </c>
      <c r="AV134" s="2">
        <v>453.89949999999999</v>
      </c>
      <c r="AW134" s="5">
        <v>40939</v>
      </c>
      <c r="AX134" s="2">
        <v>850.37779999999998</v>
      </c>
    </row>
    <row r="135" spans="3:50" x14ac:dyDescent="0.3">
      <c r="C135" s="5">
        <v>40907</v>
      </c>
      <c r="D135" s="2">
        <v>1271.5</v>
      </c>
      <c r="E135" s="5">
        <v>40907</v>
      </c>
      <c r="F135" s="2">
        <v>1445.07</v>
      </c>
      <c r="G135" s="5">
        <v>40907</v>
      </c>
      <c r="H135" s="2">
        <v>1769.79</v>
      </c>
      <c r="I135" s="5">
        <v>40907</v>
      </c>
      <c r="J135" s="2">
        <v>1.8762000000000001</v>
      </c>
      <c r="K135" s="5">
        <v>40907</v>
      </c>
      <c r="L135" s="2">
        <v>280.61799999999999</v>
      </c>
      <c r="M135" s="5">
        <v>40907</v>
      </c>
      <c r="N135" s="2">
        <v>1820.9018000000001</v>
      </c>
      <c r="O135" s="5">
        <v>40907</v>
      </c>
      <c r="P135" s="2">
        <v>435.64870000000002</v>
      </c>
      <c r="Q135" s="5">
        <v>40907</v>
      </c>
      <c r="R135" s="2">
        <v>80.580699999999993</v>
      </c>
      <c r="S135" s="5">
        <v>40907</v>
      </c>
      <c r="T135" s="2">
        <v>1892.4141999999999</v>
      </c>
      <c r="U135" s="5">
        <v>40907</v>
      </c>
      <c r="V135" s="2">
        <v>418.69979999999998</v>
      </c>
      <c r="W135" s="5">
        <v>40907</v>
      </c>
      <c r="X135" s="2">
        <v>5384.21</v>
      </c>
      <c r="Y135" s="5">
        <v>40907</v>
      </c>
      <c r="Z135" s="2">
        <v>404.24</v>
      </c>
      <c r="AA135" s="5">
        <v>40907</v>
      </c>
      <c r="AB135" s="2">
        <v>1126.54</v>
      </c>
      <c r="AC135" s="5">
        <v>40907</v>
      </c>
      <c r="AD135" s="2">
        <v>1349.7192</v>
      </c>
      <c r="AE135" s="5">
        <v>40907</v>
      </c>
      <c r="AF135" s="2">
        <v>2736.64</v>
      </c>
      <c r="AG135" s="5">
        <v>40907</v>
      </c>
      <c r="AH135" s="2">
        <v>4885.3</v>
      </c>
      <c r="AI135" s="5">
        <v>40907</v>
      </c>
      <c r="AJ135" s="2">
        <v>1714.4025999999999</v>
      </c>
      <c r="AK135" s="5">
        <v>40907</v>
      </c>
      <c r="AL135" s="2">
        <v>928.09979999999996</v>
      </c>
      <c r="AM135" s="5">
        <v>40907</v>
      </c>
      <c r="AN135" s="2">
        <v>457.0018</v>
      </c>
      <c r="AO135" s="5">
        <v>40907</v>
      </c>
      <c r="AP135" s="2">
        <v>268.95710000000003</v>
      </c>
      <c r="AQ135" s="5">
        <v>40907</v>
      </c>
      <c r="AR135" s="2">
        <v>396.97410000000002</v>
      </c>
      <c r="AS135" s="5">
        <v>40907</v>
      </c>
      <c r="AT135" s="2">
        <v>417.4085</v>
      </c>
      <c r="AU135" s="5">
        <v>40907</v>
      </c>
      <c r="AV135" s="2">
        <v>424.32619999999997</v>
      </c>
      <c r="AW135" s="5">
        <v>40907</v>
      </c>
      <c r="AX135" s="2">
        <v>837.86059999999998</v>
      </c>
    </row>
    <row r="136" spans="3:50" x14ac:dyDescent="0.3">
      <c r="C136" s="5">
        <v>40877</v>
      </c>
      <c r="D136" s="2">
        <v>1238.5999999999999</v>
      </c>
      <c r="E136" s="5">
        <v>40877</v>
      </c>
      <c r="F136" s="2">
        <v>1462.5</v>
      </c>
      <c r="G136" s="5">
        <v>40877</v>
      </c>
      <c r="H136" s="2">
        <v>1750.55</v>
      </c>
      <c r="I136" s="5">
        <v>40877</v>
      </c>
      <c r="J136" s="2">
        <v>2.0680000000000001</v>
      </c>
      <c r="K136" s="5">
        <v>40877</v>
      </c>
      <c r="L136" s="2">
        <v>279.45499999999998</v>
      </c>
      <c r="M136" s="5">
        <v>40877</v>
      </c>
      <c r="N136" s="2">
        <v>1802.4974</v>
      </c>
      <c r="O136" s="5">
        <v>40877</v>
      </c>
      <c r="P136" s="2">
        <v>436.29759999999999</v>
      </c>
      <c r="Q136" s="5">
        <v>40877</v>
      </c>
      <c r="R136" s="2">
        <v>78.715000000000003</v>
      </c>
      <c r="S136" s="5">
        <v>40877</v>
      </c>
      <c r="T136" s="2">
        <v>1905.2299</v>
      </c>
      <c r="U136" s="5">
        <v>40877</v>
      </c>
      <c r="V136" s="2">
        <v>412.42689999999999</v>
      </c>
      <c r="W136" s="5">
        <v>40877</v>
      </c>
      <c r="X136" s="2">
        <v>5142.45</v>
      </c>
      <c r="Y136" s="5">
        <v>40877</v>
      </c>
      <c r="Z136" s="2">
        <v>397.3</v>
      </c>
      <c r="AA136" s="5">
        <v>40877</v>
      </c>
      <c r="AB136" s="2">
        <v>1090.77</v>
      </c>
      <c r="AC136" s="5">
        <v>40877</v>
      </c>
      <c r="AD136" s="2">
        <v>1363.9218000000001</v>
      </c>
      <c r="AE136" s="5">
        <v>40877</v>
      </c>
      <c r="AF136" s="2">
        <v>2711.1</v>
      </c>
      <c r="AG136" s="5">
        <v>40877</v>
      </c>
      <c r="AH136" s="2">
        <v>4990.3999999999996</v>
      </c>
      <c r="AI136" s="5">
        <v>40877</v>
      </c>
      <c r="AJ136" s="2">
        <v>1714.6984</v>
      </c>
      <c r="AK136" s="5">
        <v>40877</v>
      </c>
      <c r="AL136" s="2">
        <v>922.00869999999998</v>
      </c>
      <c r="AM136" s="5">
        <v>40877</v>
      </c>
      <c r="AN136" s="2">
        <v>461.02370000000002</v>
      </c>
      <c r="AO136" s="5">
        <v>40877</v>
      </c>
      <c r="AP136" s="2">
        <v>264.29509999999999</v>
      </c>
      <c r="AQ136" s="5">
        <v>40877</v>
      </c>
      <c r="AR136" s="2">
        <v>391.96100000000001</v>
      </c>
      <c r="AS136" s="5">
        <v>40877</v>
      </c>
      <c r="AT136" s="2">
        <v>403.79930000000002</v>
      </c>
      <c r="AU136" s="5">
        <v>40877</v>
      </c>
      <c r="AV136" s="2">
        <v>419.50029999999998</v>
      </c>
      <c r="AW136" s="5">
        <v>40877</v>
      </c>
      <c r="AX136" s="2">
        <v>846.46500000000003</v>
      </c>
    </row>
    <row r="137" spans="3:50" x14ac:dyDescent="0.3">
      <c r="C137" s="5">
        <v>40847</v>
      </c>
      <c r="D137" s="2">
        <v>1265.8900000000001</v>
      </c>
      <c r="E137" s="5">
        <v>40847</v>
      </c>
      <c r="F137" s="2">
        <v>1538.1</v>
      </c>
      <c r="G137" s="5">
        <v>40847</v>
      </c>
      <c r="H137" s="2">
        <v>1752.07</v>
      </c>
      <c r="I137" s="5">
        <v>40847</v>
      </c>
      <c r="J137" s="2">
        <v>2.1133000000000002</v>
      </c>
      <c r="K137" s="5">
        <v>40847</v>
      </c>
      <c r="L137" s="2">
        <v>276.29599999999999</v>
      </c>
      <c r="M137" s="5">
        <v>40847</v>
      </c>
      <c r="N137" s="2">
        <v>1806.5079000000001</v>
      </c>
      <c r="O137" s="5">
        <v>40847</v>
      </c>
      <c r="P137" s="2">
        <v>449.46859999999998</v>
      </c>
      <c r="Q137" s="5">
        <v>40847</v>
      </c>
      <c r="R137" s="2">
        <v>85.8185</v>
      </c>
      <c r="S137" s="5">
        <v>40847</v>
      </c>
      <c r="T137" s="2">
        <v>1990.1778999999999</v>
      </c>
      <c r="U137" s="5">
        <v>40847</v>
      </c>
      <c r="V137" s="2">
        <v>414.6773</v>
      </c>
      <c r="W137" s="5">
        <v>40847</v>
      </c>
      <c r="X137" s="2">
        <v>5353</v>
      </c>
      <c r="Y137" s="5">
        <v>40847</v>
      </c>
      <c r="Z137" s="2">
        <v>393.25</v>
      </c>
      <c r="AA137" s="5">
        <v>40847</v>
      </c>
      <c r="AB137" s="2">
        <v>1060.53</v>
      </c>
      <c r="AC137" s="5">
        <v>40847</v>
      </c>
      <c r="AD137" s="2">
        <v>1460.3578</v>
      </c>
      <c r="AE137" s="5">
        <v>40847</v>
      </c>
      <c r="AF137" s="2">
        <v>2871.01</v>
      </c>
      <c r="AG137" s="5">
        <v>40847</v>
      </c>
      <c r="AH137" s="2">
        <v>4920.7</v>
      </c>
      <c r="AI137" s="5">
        <v>40847</v>
      </c>
      <c r="AJ137" s="2">
        <v>1756.4873</v>
      </c>
      <c r="AK137" s="5">
        <v>40847</v>
      </c>
      <c r="AL137" s="2">
        <v>925.38379999999995</v>
      </c>
      <c r="AM137" s="5">
        <v>40847</v>
      </c>
      <c r="AN137" s="2">
        <v>468.82479999999998</v>
      </c>
      <c r="AO137" s="5">
        <v>40847</v>
      </c>
      <c r="AP137" s="2">
        <v>277.48160000000001</v>
      </c>
      <c r="AQ137" s="5">
        <v>40847</v>
      </c>
      <c r="AR137" s="2">
        <v>394.52659999999997</v>
      </c>
      <c r="AS137" s="5">
        <v>40847</v>
      </c>
      <c r="AT137" s="2">
        <v>399.3657</v>
      </c>
      <c r="AU137" s="5">
        <v>40847</v>
      </c>
      <c r="AV137" s="2">
        <v>415.2482</v>
      </c>
      <c r="AW137" s="5">
        <v>40847</v>
      </c>
      <c r="AX137" s="2">
        <v>829.72500000000002</v>
      </c>
    </row>
    <row r="138" spans="3:50" x14ac:dyDescent="0.3">
      <c r="C138" s="5">
        <v>40816</v>
      </c>
      <c r="D138" s="2">
        <v>1194.32</v>
      </c>
      <c r="E138" s="5">
        <v>40816</v>
      </c>
      <c r="F138" s="2">
        <v>1402.61</v>
      </c>
      <c r="G138" s="5">
        <v>40816</v>
      </c>
      <c r="H138" s="2">
        <v>1750.19</v>
      </c>
      <c r="I138" s="5">
        <v>40816</v>
      </c>
      <c r="J138" s="2">
        <v>1.9154</v>
      </c>
      <c r="K138" s="5">
        <v>40816</v>
      </c>
      <c r="L138" s="2">
        <v>273.07</v>
      </c>
      <c r="M138" s="5">
        <v>40816</v>
      </c>
      <c r="N138" s="2">
        <v>1628.5235</v>
      </c>
      <c r="O138" s="5">
        <v>40816</v>
      </c>
      <c r="P138" s="2">
        <v>405.91039999999998</v>
      </c>
      <c r="Q138" s="5">
        <v>40816</v>
      </c>
      <c r="R138" s="2">
        <v>74.7166</v>
      </c>
      <c r="S138" s="5">
        <v>40816</v>
      </c>
      <c r="T138" s="2">
        <v>1879.2348</v>
      </c>
      <c r="U138" s="5">
        <v>40816</v>
      </c>
      <c r="V138" s="2">
        <v>415.0849</v>
      </c>
      <c r="W138" s="5">
        <v>40816</v>
      </c>
      <c r="X138" s="2">
        <v>4667.22</v>
      </c>
      <c r="Y138" s="5">
        <v>40816</v>
      </c>
      <c r="Z138" s="2">
        <v>398.84</v>
      </c>
      <c r="AA138" s="5">
        <v>40816</v>
      </c>
      <c r="AB138" s="2">
        <v>973.16</v>
      </c>
      <c r="AC138" s="5">
        <v>40816</v>
      </c>
      <c r="AD138" s="2">
        <v>1290.1276</v>
      </c>
      <c r="AE138" s="5">
        <v>40816</v>
      </c>
      <c r="AF138" s="2">
        <v>2548.96</v>
      </c>
      <c r="AG138" s="5">
        <v>40816</v>
      </c>
      <c r="AH138" s="2">
        <v>4483.7</v>
      </c>
      <c r="AI138" s="5">
        <v>40816</v>
      </c>
      <c r="AJ138" s="2">
        <v>1591.4357</v>
      </c>
      <c r="AK138" s="5">
        <v>40816</v>
      </c>
      <c r="AL138" s="2">
        <v>803.73299999999995</v>
      </c>
      <c r="AM138" s="5">
        <v>40816</v>
      </c>
      <c r="AN138" s="2">
        <v>420.33240000000001</v>
      </c>
      <c r="AO138" s="5">
        <v>40816</v>
      </c>
      <c r="AP138" s="2">
        <v>242.69970000000001</v>
      </c>
      <c r="AQ138" s="5">
        <v>40816</v>
      </c>
      <c r="AR138" s="2">
        <v>352.60390000000001</v>
      </c>
      <c r="AS138" s="5">
        <v>40816</v>
      </c>
      <c r="AT138" s="2">
        <v>385.50409999999999</v>
      </c>
      <c r="AU138" s="5">
        <v>40816</v>
      </c>
      <c r="AV138" s="2">
        <v>364.25470000000001</v>
      </c>
      <c r="AW138" s="5">
        <v>40816</v>
      </c>
      <c r="AX138" s="2">
        <v>708.90869999999995</v>
      </c>
    </row>
    <row r="139" spans="3:50" x14ac:dyDescent="0.3">
      <c r="C139" s="5">
        <v>40786</v>
      </c>
      <c r="D139" s="2">
        <v>1234.68</v>
      </c>
      <c r="E139" s="5">
        <v>40786</v>
      </c>
      <c r="F139" s="2">
        <v>1564.72</v>
      </c>
      <c r="G139" s="5">
        <v>40786</v>
      </c>
      <c r="H139" s="2">
        <v>1737.55</v>
      </c>
      <c r="I139" s="5">
        <v>40786</v>
      </c>
      <c r="J139" s="2">
        <v>2.2233999999999998</v>
      </c>
      <c r="K139" s="5">
        <v>40786</v>
      </c>
      <c r="L139" s="2">
        <v>274.40499999999997</v>
      </c>
      <c r="M139" s="5">
        <v>40786</v>
      </c>
      <c r="N139" s="2">
        <v>1751.6587999999999</v>
      </c>
      <c r="O139" s="5">
        <v>40786</v>
      </c>
      <c r="P139" s="2">
        <v>447.9957</v>
      </c>
      <c r="Q139" s="5">
        <v>40786</v>
      </c>
      <c r="R139" s="2">
        <v>89.876300000000001</v>
      </c>
      <c r="S139" s="5">
        <v>40786</v>
      </c>
      <c r="T139" s="2">
        <v>2042.8778</v>
      </c>
      <c r="U139" s="5">
        <v>40786</v>
      </c>
      <c r="V139" s="2">
        <v>412.62099999999998</v>
      </c>
      <c r="W139" s="5">
        <v>40786</v>
      </c>
      <c r="X139" s="2">
        <v>5255.79</v>
      </c>
      <c r="Y139" s="5">
        <v>40786</v>
      </c>
      <c r="Z139" s="2">
        <v>391.32</v>
      </c>
      <c r="AA139" s="5">
        <v>40786</v>
      </c>
      <c r="AB139" s="2">
        <v>1003.86</v>
      </c>
      <c r="AC139" s="5">
        <v>40786</v>
      </c>
      <c r="AD139" s="2">
        <v>1510.0989999999999</v>
      </c>
      <c r="AE139" s="5">
        <v>40786</v>
      </c>
      <c r="AF139" s="2">
        <v>2909.63</v>
      </c>
      <c r="AG139" s="5">
        <v>40786</v>
      </c>
      <c r="AH139" s="2">
        <v>5104.8999999999996</v>
      </c>
      <c r="AI139" s="5">
        <v>40786</v>
      </c>
      <c r="AJ139" s="2">
        <v>1740.8716999999999</v>
      </c>
      <c r="AK139" s="5">
        <v>40786</v>
      </c>
      <c r="AL139" s="2">
        <v>905.2079</v>
      </c>
      <c r="AM139" s="5">
        <v>40786</v>
      </c>
      <c r="AN139" s="2">
        <v>435.0462</v>
      </c>
      <c r="AO139" s="5">
        <v>40786</v>
      </c>
      <c r="AP139" s="2">
        <v>274.03190000000001</v>
      </c>
      <c r="AQ139" s="5">
        <v>40786</v>
      </c>
      <c r="AR139" s="2">
        <v>378.49880000000002</v>
      </c>
      <c r="AS139" s="5">
        <v>40786</v>
      </c>
      <c r="AT139" s="2">
        <v>384.76560000000001</v>
      </c>
      <c r="AU139" s="5">
        <v>40786</v>
      </c>
      <c r="AV139" s="2">
        <v>401.2242</v>
      </c>
      <c r="AW139" s="5">
        <v>40786</v>
      </c>
      <c r="AX139" s="2">
        <v>810.55610000000001</v>
      </c>
    </row>
    <row r="140" spans="3:50" x14ac:dyDescent="0.3">
      <c r="C140" s="5">
        <v>40753</v>
      </c>
      <c r="D140" s="2">
        <v>1286.1600000000001</v>
      </c>
      <c r="E140" s="5">
        <v>40753</v>
      </c>
      <c r="F140" s="2">
        <v>1714.03</v>
      </c>
      <c r="G140" s="5">
        <v>40753</v>
      </c>
      <c r="H140" s="2">
        <v>1712.53</v>
      </c>
      <c r="I140" s="5">
        <v>40753</v>
      </c>
      <c r="J140" s="2">
        <v>2.7961</v>
      </c>
      <c r="K140" s="5">
        <v>40753</v>
      </c>
      <c r="L140" s="2">
        <v>270.67</v>
      </c>
      <c r="M140" s="5">
        <v>40753</v>
      </c>
      <c r="N140" s="2">
        <v>1852.2942</v>
      </c>
      <c r="O140" s="5">
        <v>40753</v>
      </c>
      <c r="P140" s="2">
        <v>483.041</v>
      </c>
      <c r="Q140" s="5">
        <v>40753</v>
      </c>
      <c r="R140" s="2">
        <v>99.172600000000003</v>
      </c>
      <c r="S140" s="5">
        <v>40753</v>
      </c>
      <c r="T140" s="2">
        <v>2223.2161999999998</v>
      </c>
      <c r="U140" s="5">
        <v>40753</v>
      </c>
      <c r="V140" s="2">
        <v>407.64589999999998</v>
      </c>
      <c r="W140" s="5">
        <v>40753</v>
      </c>
      <c r="X140" s="2">
        <v>5560.48</v>
      </c>
      <c r="Y140" s="5">
        <v>40753</v>
      </c>
      <c r="Z140" s="2">
        <v>373.14</v>
      </c>
      <c r="AA140" s="5">
        <v>40753</v>
      </c>
      <c r="AB140" s="2">
        <v>1091.3900000000001</v>
      </c>
      <c r="AC140" s="5">
        <v>40753</v>
      </c>
      <c r="AD140" s="2">
        <v>1657.7501999999999</v>
      </c>
      <c r="AE140" s="5">
        <v>40753</v>
      </c>
      <c r="AF140" s="2">
        <v>3104.77</v>
      </c>
      <c r="AG140" s="5">
        <v>40753</v>
      </c>
      <c r="AH140" s="2">
        <v>5200.8999999999996</v>
      </c>
      <c r="AI140" s="5">
        <v>40753</v>
      </c>
      <c r="AJ140" s="2">
        <v>1871.739</v>
      </c>
      <c r="AK140" s="5">
        <v>40753</v>
      </c>
      <c r="AL140" s="2">
        <v>991.4683</v>
      </c>
      <c r="AM140" s="5">
        <v>40753</v>
      </c>
      <c r="AN140" s="2">
        <v>462.745</v>
      </c>
      <c r="AO140" s="5">
        <v>40753</v>
      </c>
      <c r="AP140" s="2">
        <v>303.00360000000001</v>
      </c>
      <c r="AQ140" s="5">
        <v>40753</v>
      </c>
      <c r="AR140" s="2">
        <v>399.49400000000003</v>
      </c>
      <c r="AS140" s="5">
        <v>40753</v>
      </c>
      <c r="AT140" s="2">
        <v>376.14060000000001</v>
      </c>
      <c r="AU140" s="5">
        <v>40753</v>
      </c>
      <c r="AV140" s="2">
        <v>429.0258</v>
      </c>
      <c r="AW140" s="5">
        <v>40753</v>
      </c>
      <c r="AX140" s="2">
        <v>897.52739999999994</v>
      </c>
    </row>
    <row r="141" spans="3:50" x14ac:dyDescent="0.3">
      <c r="C141" s="5">
        <v>40724</v>
      </c>
      <c r="D141" s="2">
        <v>1271.42</v>
      </c>
      <c r="E141" s="5">
        <v>40724</v>
      </c>
      <c r="F141" s="2">
        <v>1744.04</v>
      </c>
      <c r="G141" s="5">
        <v>40724</v>
      </c>
      <c r="H141" s="2">
        <v>1685.78</v>
      </c>
      <c r="I141" s="5">
        <v>40724</v>
      </c>
      <c r="J141" s="2">
        <v>3.16</v>
      </c>
      <c r="K141" s="5">
        <v>40724</v>
      </c>
      <c r="L141" s="2">
        <v>260.52199999999999</v>
      </c>
      <c r="M141" s="5">
        <v>40724</v>
      </c>
      <c r="N141" s="2">
        <v>1890.7536</v>
      </c>
      <c r="O141" s="5">
        <v>40724</v>
      </c>
      <c r="P141" s="2">
        <v>490.87619999999998</v>
      </c>
      <c r="Q141" s="5">
        <v>40724</v>
      </c>
      <c r="R141" s="2">
        <v>99.826099999999997</v>
      </c>
      <c r="S141" s="5">
        <v>40724</v>
      </c>
      <c r="T141" s="2">
        <v>2266.4095000000002</v>
      </c>
      <c r="U141" s="5">
        <v>40724</v>
      </c>
      <c r="V141" s="2">
        <v>403.11520000000002</v>
      </c>
      <c r="W141" s="5">
        <v>40724</v>
      </c>
      <c r="X141" s="2">
        <v>5461.09</v>
      </c>
      <c r="Y141" s="5">
        <v>40724</v>
      </c>
      <c r="Z141" s="2">
        <v>362.21</v>
      </c>
      <c r="AA141" s="5">
        <v>40724</v>
      </c>
      <c r="AB141" s="2">
        <v>1096.54</v>
      </c>
      <c r="AC141" s="5">
        <v>40724</v>
      </c>
      <c r="AD141" s="2">
        <v>1664.1959999999999</v>
      </c>
      <c r="AE141" s="5">
        <v>40724</v>
      </c>
      <c r="AF141" s="2">
        <v>3082.22</v>
      </c>
      <c r="AG141" s="5">
        <v>40724</v>
      </c>
      <c r="AH141" s="2">
        <v>5077.2</v>
      </c>
      <c r="AI141" s="5">
        <v>40724</v>
      </c>
      <c r="AJ141" s="2">
        <v>1905.7731000000001</v>
      </c>
      <c r="AK141" s="5">
        <v>40724</v>
      </c>
      <c r="AL141" s="2">
        <v>1028.6497999999999</v>
      </c>
      <c r="AM141" s="5">
        <v>40724</v>
      </c>
      <c r="AN141" s="2">
        <v>455.43329999999997</v>
      </c>
      <c r="AO141" s="5">
        <v>40724</v>
      </c>
      <c r="AP141" s="2">
        <v>314.3596</v>
      </c>
      <c r="AQ141" s="5">
        <v>40724</v>
      </c>
      <c r="AR141" s="2">
        <v>405.19490000000002</v>
      </c>
      <c r="AS141" s="5">
        <v>40724</v>
      </c>
      <c r="AT141" s="2">
        <v>379.63299999999998</v>
      </c>
      <c r="AU141" s="5">
        <v>40724</v>
      </c>
      <c r="AV141" s="2">
        <v>461.21749999999997</v>
      </c>
      <c r="AW141" s="5">
        <v>40724</v>
      </c>
      <c r="AX141" s="2">
        <v>891.26980000000003</v>
      </c>
    </row>
    <row r="142" spans="3:50" x14ac:dyDescent="0.3">
      <c r="C142" s="5">
        <v>40694</v>
      </c>
      <c r="D142" s="2">
        <v>1283.92</v>
      </c>
      <c r="E142" s="5">
        <v>40694</v>
      </c>
      <c r="F142" s="2">
        <v>1772.49</v>
      </c>
      <c r="G142" s="5">
        <v>40694</v>
      </c>
      <c r="H142" s="2">
        <v>1690.73</v>
      </c>
      <c r="I142" s="5">
        <v>40694</v>
      </c>
      <c r="J142" s="2">
        <v>3.0607000000000002</v>
      </c>
      <c r="K142" s="5">
        <v>40694</v>
      </c>
      <c r="L142" s="2">
        <v>257.53699999999998</v>
      </c>
      <c r="M142" s="5">
        <v>40694</v>
      </c>
      <c r="N142" s="2">
        <v>1922.8074999999999</v>
      </c>
      <c r="O142" s="5">
        <v>40694</v>
      </c>
      <c r="P142" s="2">
        <v>498.50049999999999</v>
      </c>
      <c r="Q142" s="5">
        <v>40694</v>
      </c>
      <c r="R142" s="2">
        <v>103.5712</v>
      </c>
      <c r="S142" s="5">
        <v>40694</v>
      </c>
      <c r="T142" s="2">
        <v>2314.1109000000001</v>
      </c>
      <c r="U142" s="5">
        <v>40694</v>
      </c>
      <c r="V142" s="2">
        <v>403.91730000000001</v>
      </c>
      <c r="W142" s="5">
        <v>40694</v>
      </c>
      <c r="X142" s="2">
        <v>5650.52</v>
      </c>
      <c r="Y142" s="5">
        <v>40694</v>
      </c>
      <c r="Z142" s="2">
        <v>363.66</v>
      </c>
      <c r="AA142" s="5">
        <v>40694</v>
      </c>
      <c r="AB142" s="2">
        <v>1111.83</v>
      </c>
      <c r="AC142" s="5">
        <v>40694</v>
      </c>
      <c r="AD142" s="2">
        <v>1689.1498999999999</v>
      </c>
      <c r="AE142" s="5">
        <v>40694</v>
      </c>
      <c r="AF142" s="2">
        <v>3160.49</v>
      </c>
      <c r="AG142" s="5">
        <v>40694</v>
      </c>
      <c r="AH142" s="2">
        <v>5361.7</v>
      </c>
      <c r="AI142" s="5">
        <v>40694</v>
      </c>
      <c r="AJ142" s="2">
        <v>1935.5378000000001</v>
      </c>
      <c r="AK142" s="5">
        <v>40694</v>
      </c>
      <c r="AL142" s="2">
        <v>1052.9255000000001</v>
      </c>
      <c r="AM142" s="5">
        <v>40694</v>
      </c>
      <c r="AN142" s="2">
        <v>467.62540000000001</v>
      </c>
      <c r="AO142" s="5">
        <v>40694</v>
      </c>
      <c r="AP142" s="2">
        <v>323.39640000000003</v>
      </c>
      <c r="AQ142" s="5">
        <v>40694</v>
      </c>
      <c r="AR142" s="2">
        <v>405.9538</v>
      </c>
      <c r="AS142" s="5">
        <v>40694</v>
      </c>
      <c r="AT142" s="2">
        <v>380.01229999999998</v>
      </c>
      <c r="AU142" s="5">
        <v>40694</v>
      </c>
      <c r="AV142" s="2">
        <v>464.1737</v>
      </c>
      <c r="AW142" s="5">
        <v>40694</v>
      </c>
      <c r="AX142" s="2">
        <v>908.34849999999994</v>
      </c>
    </row>
    <row r="143" spans="3:50" x14ac:dyDescent="0.3">
      <c r="C143" s="5">
        <v>40662</v>
      </c>
      <c r="D143" s="2">
        <v>1277.69</v>
      </c>
      <c r="E143" s="5">
        <v>40662</v>
      </c>
      <c r="F143" s="2">
        <v>1837.78</v>
      </c>
      <c r="G143" s="5">
        <v>40662</v>
      </c>
      <c r="H143" s="2">
        <v>1668.95</v>
      </c>
      <c r="I143" s="5">
        <v>40662</v>
      </c>
      <c r="J143" s="2">
        <v>3.2863000000000002</v>
      </c>
      <c r="K143" s="5">
        <v>40662</v>
      </c>
      <c r="L143" s="2">
        <v>255.80600000000001</v>
      </c>
      <c r="M143" s="5">
        <v>40662</v>
      </c>
      <c r="N143" s="2">
        <v>1944.8278</v>
      </c>
      <c r="O143" s="5">
        <v>40662</v>
      </c>
      <c r="P143" s="2">
        <v>509.01089999999999</v>
      </c>
      <c r="Q143" s="5">
        <v>40662</v>
      </c>
      <c r="R143" s="2">
        <v>103.0728</v>
      </c>
      <c r="S143" s="5">
        <v>40662</v>
      </c>
      <c r="T143" s="2">
        <v>2230.4108999999999</v>
      </c>
      <c r="U143" s="5">
        <v>40662</v>
      </c>
      <c r="V143" s="2">
        <v>400.03320000000002</v>
      </c>
      <c r="W143" s="5">
        <v>40662</v>
      </c>
      <c r="X143" s="2">
        <v>5564.11</v>
      </c>
      <c r="Y143" s="5">
        <v>40662</v>
      </c>
      <c r="Z143" s="2">
        <v>354.49</v>
      </c>
      <c r="AA143" s="5">
        <v>40662</v>
      </c>
      <c r="AB143" s="2">
        <v>1100.52</v>
      </c>
      <c r="AC143" s="5">
        <v>40662</v>
      </c>
      <c r="AD143" s="2">
        <v>1734.3429000000001</v>
      </c>
      <c r="AE143" s="5">
        <v>40662</v>
      </c>
      <c r="AF143" s="2">
        <v>3144.47</v>
      </c>
      <c r="AG143" s="5">
        <v>40662</v>
      </c>
      <c r="AH143" s="2">
        <v>5758.4</v>
      </c>
      <c r="AI143" s="5">
        <v>40662</v>
      </c>
      <c r="AJ143" s="2">
        <v>1974.6764000000001</v>
      </c>
      <c r="AK143" s="5">
        <v>40662</v>
      </c>
      <c r="AL143" s="2">
        <v>1073.0438999999999</v>
      </c>
      <c r="AM143" s="5">
        <v>40662</v>
      </c>
      <c r="AN143" s="2">
        <v>475.37130000000002</v>
      </c>
      <c r="AO143" s="5">
        <v>40662</v>
      </c>
      <c r="AP143" s="2">
        <v>334.18090000000001</v>
      </c>
      <c r="AQ143" s="5">
        <v>40662</v>
      </c>
      <c r="AR143" s="2">
        <v>407.18869999999998</v>
      </c>
      <c r="AS143" s="5">
        <v>40662</v>
      </c>
      <c r="AT143" s="2">
        <v>372.0394</v>
      </c>
      <c r="AU143" s="5">
        <v>40662</v>
      </c>
      <c r="AV143" s="2">
        <v>477.09100000000001</v>
      </c>
      <c r="AW143" s="5">
        <v>40662</v>
      </c>
      <c r="AX143" s="2">
        <v>948.47460000000001</v>
      </c>
    </row>
    <row r="144" spans="3:50" x14ac:dyDescent="0.3">
      <c r="C144" s="5">
        <v>40633</v>
      </c>
      <c r="D144" s="2">
        <v>1258.19</v>
      </c>
      <c r="E144" s="5">
        <v>40633</v>
      </c>
      <c r="F144" s="2">
        <v>1749.02</v>
      </c>
      <c r="G144" s="5">
        <v>40633</v>
      </c>
      <c r="H144" s="2">
        <v>1648.03</v>
      </c>
      <c r="I144" s="5">
        <v>40633</v>
      </c>
      <c r="J144" s="2">
        <v>3.4702999999999999</v>
      </c>
      <c r="K144" s="5">
        <v>40633</v>
      </c>
      <c r="L144" s="2">
        <v>248.69300000000001</v>
      </c>
      <c r="M144" s="5">
        <v>40633</v>
      </c>
      <c r="N144" s="2">
        <v>1888.9034999999999</v>
      </c>
      <c r="O144" s="5">
        <v>40633</v>
      </c>
      <c r="P144" s="2">
        <v>488.82780000000002</v>
      </c>
      <c r="Q144" s="5">
        <v>40633</v>
      </c>
      <c r="R144" s="2">
        <v>101.5547</v>
      </c>
      <c r="S144" s="5">
        <v>40633</v>
      </c>
      <c r="T144" s="2">
        <v>2155.4187000000002</v>
      </c>
      <c r="U144" s="5">
        <v>40633</v>
      </c>
      <c r="V144" s="2">
        <v>396.43889999999999</v>
      </c>
      <c r="W144" s="5">
        <v>40633</v>
      </c>
      <c r="X144" s="2">
        <v>5252.67</v>
      </c>
      <c r="Y144" s="5">
        <v>40633</v>
      </c>
      <c r="Z144" s="2">
        <v>348.96</v>
      </c>
      <c r="AA144" s="5">
        <v>40633</v>
      </c>
      <c r="AB144" s="2">
        <v>1082.03</v>
      </c>
      <c r="AC144" s="5">
        <v>40633</v>
      </c>
      <c r="AD144" s="2">
        <v>1681.6078</v>
      </c>
      <c r="AE144" s="5">
        <v>40633</v>
      </c>
      <c r="AF144" s="2">
        <v>2994.13</v>
      </c>
      <c r="AG144" s="5">
        <v>40633</v>
      </c>
      <c r="AH144" s="2">
        <v>5515.1</v>
      </c>
      <c r="AI144" s="5">
        <v>40633</v>
      </c>
      <c r="AJ144" s="2">
        <v>1893.4988000000001</v>
      </c>
      <c r="AK144" s="5">
        <v>40633</v>
      </c>
      <c r="AL144" s="2">
        <v>1045.4377999999999</v>
      </c>
      <c r="AM144" s="5">
        <v>40633</v>
      </c>
      <c r="AN144" s="2">
        <v>461.77409999999998</v>
      </c>
      <c r="AO144" s="5">
        <v>40633</v>
      </c>
      <c r="AP144" s="2">
        <v>334.15120000000002</v>
      </c>
      <c r="AQ144" s="5">
        <v>40633</v>
      </c>
      <c r="AR144" s="2">
        <v>391.68610000000001</v>
      </c>
      <c r="AS144" s="5">
        <v>40633</v>
      </c>
      <c r="AT144" s="2">
        <v>357.65679999999998</v>
      </c>
      <c r="AU144" s="5">
        <v>40633</v>
      </c>
      <c r="AV144" s="2">
        <v>464.30669999999998</v>
      </c>
      <c r="AW144" s="5">
        <v>40633</v>
      </c>
      <c r="AX144" s="2">
        <v>934.59460000000001</v>
      </c>
    </row>
    <row r="145" spans="3:50" x14ac:dyDescent="0.3">
      <c r="C145" s="5">
        <v>40602</v>
      </c>
      <c r="D145" s="2">
        <v>1254.1300000000001</v>
      </c>
      <c r="E145" s="5">
        <v>40602</v>
      </c>
      <c r="F145" s="2">
        <v>1791.9</v>
      </c>
      <c r="G145" s="5">
        <v>40602</v>
      </c>
      <c r="H145" s="2">
        <v>1647.12</v>
      </c>
      <c r="I145" s="5">
        <v>40602</v>
      </c>
      <c r="J145" s="2">
        <v>3.4272</v>
      </c>
      <c r="K145" s="5">
        <v>40602</v>
      </c>
      <c r="L145" s="2">
        <v>246.80199999999999</v>
      </c>
      <c r="M145" s="5">
        <v>40602</v>
      </c>
      <c r="N145" s="2">
        <v>1888.1418000000001</v>
      </c>
      <c r="O145" s="5">
        <v>40602</v>
      </c>
      <c r="P145" s="2">
        <v>489.07229999999998</v>
      </c>
      <c r="Q145" s="5">
        <v>40602</v>
      </c>
      <c r="R145" s="2">
        <v>96.555899999999994</v>
      </c>
      <c r="S145" s="5">
        <v>40602</v>
      </c>
      <c r="T145" s="2">
        <v>2174.5508</v>
      </c>
      <c r="U145" s="5">
        <v>40602</v>
      </c>
      <c r="V145" s="2">
        <v>396.7396</v>
      </c>
      <c r="W145" s="5">
        <v>40602</v>
      </c>
      <c r="X145" s="2">
        <v>5330.73</v>
      </c>
      <c r="Y145" s="5">
        <v>40602</v>
      </c>
      <c r="Z145" s="2">
        <v>349.09</v>
      </c>
      <c r="AA145" s="5">
        <v>40602</v>
      </c>
      <c r="AB145" s="2">
        <v>1084.57</v>
      </c>
      <c r="AC145" s="5">
        <v>40602</v>
      </c>
      <c r="AD145" s="2">
        <v>1588.0144</v>
      </c>
      <c r="AE145" s="5">
        <v>40602</v>
      </c>
      <c r="AF145" s="2">
        <v>3029.89</v>
      </c>
      <c r="AG145" s="5">
        <v>40602</v>
      </c>
      <c r="AH145" s="2">
        <v>5285.1</v>
      </c>
      <c r="AI145" s="5">
        <v>40602</v>
      </c>
      <c r="AJ145" s="2">
        <v>1911.2978000000001</v>
      </c>
      <c r="AK145" s="5">
        <v>40602</v>
      </c>
      <c r="AL145" s="2">
        <v>1019.0278</v>
      </c>
      <c r="AM145" s="5">
        <v>40602</v>
      </c>
      <c r="AN145" s="2">
        <v>474.16210000000001</v>
      </c>
      <c r="AO145" s="5">
        <v>40602</v>
      </c>
      <c r="AP145" s="2">
        <v>342.9871</v>
      </c>
      <c r="AQ145" s="5">
        <v>40602</v>
      </c>
      <c r="AR145" s="2">
        <v>393.70659999999998</v>
      </c>
      <c r="AS145" s="5">
        <v>40602</v>
      </c>
      <c r="AT145" s="2">
        <v>356.75709999999998</v>
      </c>
      <c r="AU145" s="5">
        <v>40602</v>
      </c>
      <c r="AV145" s="2">
        <v>456.17790000000002</v>
      </c>
      <c r="AW145" s="5">
        <v>40602</v>
      </c>
      <c r="AX145" s="2">
        <v>920.47019999999998</v>
      </c>
    </row>
    <row r="146" spans="3:50" x14ac:dyDescent="0.3">
      <c r="C146" s="5">
        <v>40574</v>
      </c>
      <c r="D146" s="2">
        <v>1237.9100000000001</v>
      </c>
      <c r="E146" s="5">
        <v>40574</v>
      </c>
      <c r="F146" s="2">
        <v>1730.91</v>
      </c>
      <c r="G146" s="5">
        <v>40574</v>
      </c>
      <c r="H146" s="2">
        <v>1643.01</v>
      </c>
      <c r="I146" s="5">
        <v>40574</v>
      </c>
      <c r="J146" s="2">
        <v>3.3704000000000001</v>
      </c>
      <c r="K146" s="5">
        <v>40574</v>
      </c>
      <c r="L146" s="2">
        <v>245.53800000000001</v>
      </c>
      <c r="M146" s="5">
        <v>40574</v>
      </c>
      <c r="N146" s="2">
        <v>1825.6133</v>
      </c>
      <c r="O146" s="5">
        <v>40574</v>
      </c>
      <c r="P146" s="2">
        <v>475.0489</v>
      </c>
      <c r="Q146" s="5">
        <v>40574</v>
      </c>
      <c r="R146" s="2">
        <v>98.420500000000004</v>
      </c>
      <c r="S146" s="5">
        <v>40574</v>
      </c>
      <c r="T146" s="2">
        <v>2065.3998999999999</v>
      </c>
      <c r="U146" s="5">
        <v>40574</v>
      </c>
      <c r="V146" s="2">
        <v>396.0181</v>
      </c>
      <c r="W146" s="5">
        <v>40574</v>
      </c>
      <c r="X146" s="2">
        <v>5097.8900000000003</v>
      </c>
      <c r="Y146" s="5">
        <v>40574</v>
      </c>
      <c r="Z146" s="2">
        <v>349.81</v>
      </c>
      <c r="AA146" s="5">
        <v>40574</v>
      </c>
      <c r="AB146" s="2">
        <v>1073.31</v>
      </c>
      <c r="AC146" s="5">
        <v>40574</v>
      </c>
      <c r="AD146" s="2">
        <v>1603.7224000000001</v>
      </c>
      <c r="AE146" s="5">
        <v>40574</v>
      </c>
      <c r="AF146" s="2">
        <v>2944.4</v>
      </c>
      <c r="AG146" s="5">
        <v>40574</v>
      </c>
      <c r="AH146" s="2">
        <v>5094.3</v>
      </c>
      <c r="AI146" s="5">
        <v>40574</v>
      </c>
      <c r="AJ146" s="2">
        <v>1845.6824999999999</v>
      </c>
      <c r="AK146" s="5">
        <v>40574</v>
      </c>
      <c r="AL146" s="2">
        <v>966.04870000000005</v>
      </c>
      <c r="AM146" s="5">
        <v>40574</v>
      </c>
      <c r="AN146" s="2">
        <v>465.13459999999998</v>
      </c>
      <c r="AO146" s="5">
        <v>40574</v>
      </c>
      <c r="AP146" s="2">
        <v>333.48</v>
      </c>
      <c r="AQ146" s="5">
        <v>40574</v>
      </c>
      <c r="AR146" s="2">
        <v>371.58839999999998</v>
      </c>
      <c r="AS146" s="5">
        <v>40574</v>
      </c>
      <c r="AT146" s="2">
        <v>352.0634</v>
      </c>
      <c r="AU146" s="5">
        <v>40574</v>
      </c>
      <c r="AV146" s="2">
        <v>445.3048</v>
      </c>
      <c r="AW146" s="5">
        <v>40574</v>
      </c>
      <c r="AX146" s="2">
        <v>858.88080000000002</v>
      </c>
    </row>
    <row r="147" spans="3:50" x14ac:dyDescent="0.3">
      <c r="C147" s="5">
        <v>40543</v>
      </c>
      <c r="D147" s="2">
        <v>1211.19</v>
      </c>
      <c r="E147" s="5">
        <v>40543</v>
      </c>
      <c r="F147" s="2">
        <v>1695.58</v>
      </c>
      <c r="G147" s="5">
        <v>40543</v>
      </c>
      <c r="H147" s="2">
        <v>1641.1</v>
      </c>
      <c r="I147" s="5">
        <v>40543</v>
      </c>
      <c r="J147" s="2">
        <v>3.2934999999999999</v>
      </c>
      <c r="K147" s="5">
        <v>40543</v>
      </c>
      <c r="L147" s="2">
        <v>243.66499999999999</v>
      </c>
      <c r="M147" s="5">
        <v>40543</v>
      </c>
      <c r="N147" s="2">
        <v>1783.3525999999999</v>
      </c>
      <c r="O147" s="5">
        <v>40543</v>
      </c>
      <c r="P147" s="2">
        <v>467.65109999999999</v>
      </c>
      <c r="Q147" s="5">
        <v>40543</v>
      </c>
      <c r="R147" s="2">
        <v>98.6554</v>
      </c>
      <c r="S147" s="5">
        <v>40543</v>
      </c>
      <c r="T147" s="2">
        <v>2093.915</v>
      </c>
      <c r="U147" s="5">
        <v>40543</v>
      </c>
      <c r="V147" s="2">
        <v>397.24869999999999</v>
      </c>
      <c r="W147" s="5">
        <v>40543</v>
      </c>
      <c r="X147" s="2">
        <v>4923.04</v>
      </c>
      <c r="Y147" s="5">
        <v>40543</v>
      </c>
      <c r="Z147" s="2">
        <v>349.7</v>
      </c>
      <c r="AA147" s="5">
        <v>40543</v>
      </c>
      <c r="AB147" s="2">
        <v>1061.04</v>
      </c>
      <c r="AC147" s="5">
        <v>40543</v>
      </c>
      <c r="AD147" s="2">
        <v>1649.1556</v>
      </c>
      <c r="AE147" s="5">
        <v>40543</v>
      </c>
      <c r="AF147" s="2">
        <v>2905.7</v>
      </c>
      <c r="AG147" s="5">
        <v>40543</v>
      </c>
      <c r="AH147" s="2">
        <v>4943.3999999999996</v>
      </c>
      <c r="AI147" s="5">
        <v>40543</v>
      </c>
      <c r="AJ147" s="2">
        <v>1804.5001</v>
      </c>
      <c r="AK147" s="5">
        <v>40543</v>
      </c>
      <c r="AL147" s="2">
        <v>968.54380000000003</v>
      </c>
      <c r="AM147" s="5">
        <v>40543</v>
      </c>
      <c r="AN147" s="2">
        <v>446.27429999999998</v>
      </c>
      <c r="AO147" s="5">
        <v>40543</v>
      </c>
      <c r="AP147" s="2">
        <v>324.28210000000001</v>
      </c>
      <c r="AQ147" s="5">
        <v>40543</v>
      </c>
      <c r="AR147" s="2">
        <v>374.05160000000001</v>
      </c>
      <c r="AS147" s="5">
        <v>40543</v>
      </c>
      <c r="AT147" s="2">
        <v>348.04140000000001</v>
      </c>
      <c r="AU147" s="5">
        <v>40543</v>
      </c>
      <c r="AV147" s="2">
        <v>426.94310000000002</v>
      </c>
      <c r="AW147" s="5">
        <v>40543</v>
      </c>
      <c r="AX147" s="2">
        <v>800.24900000000002</v>
      </c>
    </row>
    <row r="148" spans="3:50" x14ac:dyDescent="0.3">
      <c r="C148" s="5">
        <v>40512</v>
      </c>
      <c r="D148" s="2">
        <v>1189.6199999999999</v>
      </c>
      <c r="E148" s="5">
        <v>40512</v>
      </c>
      <c r="F148" s="2">
        <v>1570.53</v>
      </c>
      <c r="G148" s="5">
        <v>40512</v>
      </c>
      <c r="H148" s="2">
        <v>1658.99</v>
      </c>
      <c r="I148" s="5">
        <v>40512</v>
      </c>
      <c r="J148" s="2">
        <v>2.7968000000000002</v>
      </c>
      <c r="K148" s="5">
        <v>40512</v>
      </c>
      <c r="L148" s="2">
        <v>248.94800000000001</v>
      </c>
      <c r="M148" s="5">
        <v>40512</v>
      </c>
      <c r="N148" s="2">
        <v>1671.6253999999999</v>
      </c>
      <c r="O148" s="5">
        <v>40512</v>
      </c>
      <c r="P148" s="2">
        <v>435.52659999999997</v>
      </c>
      <c r="Q148" s="5">
        <v>40512</v>
      </c>
      <c r="R148" s="2">
        <v>99.252799999999993</v>
      </c>
      <c r="S148" s="5">
        <v>40512</v>
      </c>
      <c r="T148" s="2">
        <v>1938.1611</v>
      </c>
      <c r="U148" s="5">
        <v>40512</v>
      </c>
      <c r="V148" s="2">
        <v>399.12</v>
      </c>
      <c r="W148" s="5">
        <v>40512</v>
      </c>
      <c r="X148" s="2">
        <v>4700.3500000000004</v>
      </c>
      <c r="Y148" s="5">
        <v>40512</v>
      </c>
      <c r="Z148" s="2">
        <v>362.19</v>
      </c>
      <c r="AA148" s="5">
        <v>40512</v>
      </c>
      <c r="AB148" s="2">
        <v>1028.51</v>
      </c>
      <c r="AC148" s="5">
        <v>40512</v>
      </c>
      <c r="AD148" s="2">
        <v>1536.9652000000001</v>
      </c>
      <c r="AE148" s="5">
        <v>40512</v>
      </c>
      <c r="AF148" s="2">
        <v>2733.37</v>
      </c>
      <c r="AG148" s="5">
        <v>40512</v>
      </c>
      <c r="AH148" s="2">
        <v>4518.6000000000004</v>
      </c>
      <c r="AI148" s="5">
        <v>40512</v>
      </c>
      <c r="AJ148" s="2">
        <v>1680.3815</v>
      </c>
      <c r="AK148" s="5">
        <v>40512</v>
      </c>
      <c r="AL148" s="2">
        <v>897.23569999999995</v>
      </c>
      <c r="AM148" s="5">
        <v>40512</v>
      </c>
      <c r="AN148" s="2">
        <v>423.9581</v>
      </c>
      <c r="AO148" s="5">
        <v>40512</v>
      </c>
      <c r="AP148" s="2">
        <v>292.85680000000002</v>
      </c>
      <c r="AQ148" s="5">
        <v>40512</v>
      </c>
      <c r="AR148" s="2">
        <v>359.07670000000002</v>
      </c>
      <c r="AS148" s="5">
        <v>40512</v>
      </c>
      <c r="AT148" s="2">
        <v>337.6216</v>
      </c>
      <c r="AU148" s="5">
        <v>40512</v>
      </c>
      <c r="AV148" s="2">
        <v>396.28039999999999</v>
      </c>
      <c r="AW148" s="5">
        <v>40512</v>
      </c>
      <c r="AX148" s="2">
        <v>734.24710000000005</v>
      </c>
    </row>
    <row r="149" spans="3:50" x14ac:dyDescent="0.3">
      <c r="C149" s="5">
        <v>40480</v>
      </c>
      <c r="D149" s="2">
        <v>1203.68</v>
      </c>
      <c r="E149" s="5">
        <v>40480</v>
      </c>
      <c r="F149" s="2">
        <v>1643.52</v>
      </c>
      <c r="G149" s="5">
        <v>40480</v>
      </c>
      <c r="H149" s="2">
        <v>1668.58</v>
      </c>
      <c r="I149" s="5">
        <v>40480</v>
      </c>
      <c r="J149" s="2">
        <v>2.5992999999999999</v>
      </c>
      <c r="K149" s="5">
        <v>40480</v>
      </c>
      <c r="L149" s="2">
        <v>252.173</v>
      </c>
      <c r="M149" s="5">
        <v>40480</v>
      </c>
      <c r="N149" s="2">
        <v>1671.4241</v>
      </c>
      <c r="O149" s="5">
        <v>40480</v>
      </c>
      <c r="P149" s="2">
        <v>445.21980000000002</v>
      </c>
      <c r="Q149" s="5">
        <v>40480</v>
      </c>
      <c r="R149" s="2">
        <v>101.5082</v>
      </c>
      <c r="S149" s="5">
        <v>40480</v>
      </c>
      <c r="T149" s="2">
        <v>2069.0542</v>
      </c>
      <c r="U149" s="5">
        <v>40480</v>
      </c>
      <c r="V149" s="2">
        <v>403.4599</v>
      </c>
      <c r="W149" s="5">
        <v>40480</v>
      </c>
      <c r="X149" s="2">
        <v>4793.7</v>
      </c>
      <c r="Y149" s="5">
        <v>40480</v>
      </c>
      <c r="Z149" s="2">
        <v>365.22</v>
      </c>
      <c r="AA149" s="5">
        <v>40480</v>
      </c>
      <c r="AB149" s="2">
        <v>1019.78</v>
      </c>
      <c r="AC149" s="5">
        <v>40480</v>
      </c>
      <c r="AD149" s="2">
        <v>1578.5382</v>
      </c>
      <c r="AE149" s="5">
        <v>40480</v>
      </c>
      <c r="AF149" s="2">
        <v>2851.93</v>
      </c>
      <c r="AG149" s="5">
        <v>40480</v>
      </c>
      <c r="AH149" s="2">
        <v>4470.2</v>
      </c>
      <c r="AI149" s="5">
        <v>40480</v>
      </c>
      <c r="AJ149" s="2">
        <v>1716.4756</v>
      </c>
      <c r="AK149" s="5">
        <v>40480</v>
      </c>
      <c r="AL149" s="2">
        <v>867.15989999999999</v>
      </c>
      <c r="AM149" s="5">
        <v>40480</v>
      </c>
      <c r="AN149" s="2">
        <v>431.04649999999998</v>
      </c>
      <c r="AO149" s="5">
        <v>40480</v>
      </c>
      <c r="AP149" s="2">
        <v>294.83690000000001</v>
      </c>
      <c r="AQ149" s="5">
        <v>40480</v>
      </c>
      <c r="AR149" s="2">
        <v>349.95530000000002</v>
      </c>
      <c r="AS149" s="5">
        <v>40480</v>
      </c>
      <c r="AT149" s="2">
        <v>348.16449999999998</v>
      </c>
      <c r="AU149" s="5">
        <v>40480</v>
      </c>
      <c r="AV149" s="2">
        <v>391.93759999999997</v>
      </c>
      <c r="AW149" s="5">
        <v>40480</v>
      </c>
      <c r="AX149" s="2">
        <v>696.01509999999996</v>
      </c>
    </row>
    <row r="150" spans="3:50" x14ac:dyDescent="0.3">
      <c r="C150" s="5">
        <v>40451</v>
      </c>
      <c r="D150" s="2">
        <v>1173.3800000000001</v>
      </c>
      <c r="E150" s="5">
        <v>40451</v>
      </c>
      <c r="F150" s="2">
        <v>1588.12</v>
      </c>
      <c r="G150" s="5">
        <v>40451</v>
      </c>
      <c r="H150" s="2">
        <v>1662.66</v>
      </c>
      <c r="I150" s="5">
        <v>40451</v>
      </c>
      <c r="J150" s="2">
        <v>2.5097999999999998</v>
      </c>
      <c r="K150" s="5">
        <v>40451</v>
      </c>
      <c r="L150" s="2">
        <v>246.54900000000001</v>
      </c>
      <c r="M150" s="5">
        <v>40451</v>
      </c>
      <c r="N150" s="2">
        <v>1610.1604</v>
      </c>
      <c r="O150" s="5">
        <v>40451</v>
      </c>
      <c r="P150" s="2">
        <v>429.53629999999998</v>
      </c>
      <c r="Q150" s="5">
        <v>40451</v>
      </c>
      <c r="R150" s="2">
        <v>97.844700000000003</v>
      </c>
      <c r="S150" s="5">
        <v>40451</v>
      </c>
      <c r="T150" s="2">
        <v>1997.3284000000001</v>
      </c>
      <c r="U150" s="5">
        <v>40451</v>
      </c>
      <c r="V150" s="2">
        <v>403.82150000000001</v>
      </c>
      <c r="W150" s="5">
        <v>40451</v>
      </c>
      <c r="X150" s="2">
        <v>4581.7299999999996</v>
      </c>
      <c r="Y150" s="5">
        <v>40451</v>
      </c>
      <c r="Z150" s="2">
        <v>365.44</v>
      </c>
      <c r="AA150" s="5">
        <v>40451</v>
      </c>
      <c r="AB150" s="2">
        <v>1000.66</v>
      </c>
      <c r="AC150" s="5">
        <v>40451</v>
      </c>
      <c r="AD150" s="2">
        <v>1533.8693000000001</v>
      </c>
      <c r="AE150" s="5">
        <v>40451</v>
      </c>
      <c r="AF150" s="2">
        <v>2737.32</v>
      </c>
      <c r="AG150" s="5">
        <v>40451</v>
      </c>
      <c r="AH150" s="2">
        <v>4358.7</v>
      </c>
      <c r="AI150" s="5">
        <v>40451</v>
      </c>
      <c r="AJ150" s="2">
        <v>1654.1551999999999</v>
      </c>
      <c r="AK150" s="5">
        <v>40451</v>
      </c>
      <c r="AL150" s="2">
        <v>833.07299999999998</v>
      </c>
      <c r="AM150" s="5">
        <v>40451</v>
      </c>
      <c r="AN150" s="2">
        <v>404.84230000000002</v>
      </c>
      <c r="AO150" s="5">
        <v>40451</v>
      </c>
      <c r="AP150" s="2">
        <v>290.661</v>
      </c>
      <c r="AQ150" s="5">
        <v>40451</v>
      </c>
      <c r="AR150" s="2">
        <v>332.09960000000001</v>
      </c>
      <c r="AS150" s="5">
        <v>40451</v>
      </c>
      <c r="AT150" s="2">
        <v>344.2978</v>
      </c>
      <c r="AU150" s="5">
        <v>40451</v>
      </c>
      <c r="AV150" s="2">
        <v>381.82639999999998</v>
      </c>
      <c r="AW150" s="5">
        <v>40451</v>
      </c>
      <c r="AX150" s="2">
        <v>658.7998</v>
      </c>
    </row>
    <row r="151" spans="3:50" x14ac:dyDescent="0.3">
      <c r="C151" s="5">
        <v>40421</v>
      </c>
      <c r="D151" s="2">
        <v>1139.06</v>
      </c>
      <c r="E151" s="5">
        <v>40421</v>
      </c>
      <c r="F151" s="2">
        <v>1453.05</v>
      </c>
      <c r="G151" s="5">
        <v>40421</v>
      </c>
      <c r="H151" s="2">
        <v>1660.89</v>
      </c>
      <c r="I151" s="5">
        <v>40421</v>
      </c>
      <c r="J151" s="2">
        <v>2.4683000000000002</v>
      </c>
      <c r="K151" s="5">
        <v>40421</v>
      </c>
      <c r="L151" s="2">
        <v>242.685</v>
      </c>
      <c r="M151" s="5">
        <v>40421</v>
      </c>
      <c r="N151" s="2">
        <v>1478.2421999999999</v>
      </c>
      <c r="O151" s="5">
        <v>40421</v>
      </c>
      <c r="P151" s="2">
        <v>391.87520000000001</v>
      </c>
      <c r="Q151" s="5">
        <v>40421</v>
      </c>
      <c r="R151" s="2">
        <v>89.852599999999995</v>
      </c>
      <c r="S151" s="5">
        <v>40421</v>
      </c>
      <c r="T151" s="2">
        <v>1868.8142</v>
      </c>
      <c r="U151" s="5">
        <v>40421</v>
      </c>
      <c r="V151" s="2">
        <v>404.72539999999998</v>
      </c>
      <c r="W151" s="5">
        <v>40421</v>
      </c>
      <c r="X151" s="2">
        <v>4387.41</v>
      </c>
      <c r="Y151" s="5">
        <v>40421</v>
      </c>
      <c r="Z151" s="2">
        <v>365.4</v>
      </c>
      <c r="AA151" s="5">
        <v>40421</v>
      </c>
      <c r="AB151" s="2">
        <v>961.58</v>
      </c>
      <c r="AC151" s="5">
        <v>40421</v>
      </c>
      <c r="AD151" s="2">
        <v>1380.2724000000001</v>
      </c>
      <c r="AE151" s="5">
        <v>40421</v>
      </c>
      <c r="AF151" s="2">
        <v>2519.42</v>
      </c>
      <c r="AG151" s="5">
        <v>40421</v>
      </c>
      <c r="AH151" s="2">
        <v>4017.7</v>
      </c>
      <c r="AI151" s="5">
        <v>40421</v>
      </c>
      <c r="AJ151" s="2">
        <v>1512.4159999999999</v>
      </c>
      <c r="AK151" s="5">
        <v>40421</v>
      </c>
      <c r="AL151" s="2">
        <v>740.77549999999997</v>
      </c>
      <c r="AM151" s="5">
        <v>40421</v>
      </c>
      <c r="AN151" s="2">
        <v>360.99369999999999</v>
      </c>
      <c r="AO151" s="5">
        <v>40421</v>
      </c>
      <c r="AP151" s="2">
        <v>273.9898</v>
      </c>
      <c r="AQ151" s="5">
        <v>40421</v>
      </c>
      <c r="AR151" s="2">
        <v>298.92520000000002</v>
      </c>
      <c r="AS151" s="5">
        <v>40421</v>
      </c>
      <c r="AT151" s="2">
        <v>334.49639999999999</v>
      </c>
      <c r="AU151" s="5">
        <v>40421</v>
      </c>
      <c r="AV151" s="2">
        <v>342.76639999999998</v>
      </c>
      <c r="AW151" s="5">
        <v>40421</v>
      </c>
      <c r="AX151" s="2">
        <v>603.28610000000003</v>
      </c>
    </row>
    <row r="152" spans="3:50" x14ac:dyDescent="0.3">
      <c r="C152" s="5">
        <v>40389</v>
      </c>
      <c r="D152" s="2">
        <v>1138.6500000000001</v>
      </c>
      <c r="E152" s="5">
        <v>40389</v>
      </c>
      <c r="F152" s="2">
        <v>1501.21</v>
      </c>
      <c r="G152" s="5">
        <v>40389</v>
      </c>
      <c r="H152" s="2">
        <v>1639.8</v>
      </c>
      <c r="I152" s="5">
        <v>40389</v>
      </c>
      <c r="J152" s="2">
        <v>2.9051999999999998</v>
      </c>
      <c r="K152" s="5">
        <v>40389</v>
      </c>
      <c r="L152" s="2">
        <v>239.05699999999999</v>
      </c>
      <c r="M152" s="5">
        <v>40389</v>
      </c>
      <c r="N152" s="2">
        <v>1548.1355000000001</v>
      </c>
      <c r="O152" s="5">
        <v>40389</v>
      </c>
      <c r="P152" s="2">
        <v>405.87830000000002</v>
      </c>
      <c r="Q152" s="5">
        <v>40389</v>
      </c>
      <c r="R152" s="2">
        <v>92.245500000000007</v>
      </c>
      <c r="S152" s="5">
        <v>40389</v>
      </c>
      <c r="T152" s="2">
        <v>1858.922</v>
      </c>
      <c r="U152" s="5">
        <v>40389</v>
      </c>
      <c r="V152" s="2">
        <v>398.11709999999999</v>
      </c>
      <c r="W152" s="5">
        <v>40389</v>
      </c>
      <c r="X152" s="2">
        <v>4446.8900000000003</v>
      </c>
      <c r="Y152" s="5">
        <v>40389</v>
      </c>
      <c r="Z152" s="2">
        <v>353.54</v>
      </c>
      <c r="AA152" s="5">
        <v>40389</v>
      </c>
      <c r="AB152" s="2">
        <v>954.37</v>
      </c>
      <c r="AC152" s="5">
        <v>40389</v>
      </c>
      <c r="AD152" s="2">
        <v>1407.3625</v>
      </c>
      <c r="AE152" s="5">
        <v>40389</v>
      </c>
      <c r="AF152" s="2">
        <v>2533.19</v>
      </c>
      <c r="AG152" s="5">
        <v>40389</v>
      </c>
      <c r="AH152" s="2">
        <v>4252.6000000000004</v>
      </c>
      <c r="AI152" s="5">
        <v>40389</v>
      </c>
      <c r="AJ152" s="2">
        <v>1570.2411</v>
      </c>
      <c r="AK152" s="5">
        <v>40389</v>
      </c>
      <c r="AL152" s="2">
        <v>800.01229999999998</v>
      </c>
      <c r="AM152" s="5">
        <v>40389</v>
      </c>
      <c r="AN152" s="2">
        <v>388.24709999999999</v>
      </c>
      <c r="AO152" s="5">
        <v>40389</v>
      </c>
      <c r="AP152" s="2">
        <v>297.18549999999999</v>
      </c>
      <c r="AQ152" s="5">
        <v>40389</v>
      </c>
      <c r="AR152" s="2">
        <v>310.89339999999999</v>
      </c>
      <c r="AS152" s="5">
        <v>40389</v>
      </c>
      <c r="AT152" s="2">
        <v>329.60669999999999</v>
      </c>
      <c r="AU152" s="5">
        <v>40389</v>
      </c>
      <c r="AV152" s="2">
        <v>368.62299999999999</v>
      </c>
      <c r="AW152" s="5">
        <v>40389</v>
      </c>
      <c r="AX152" s="2">
        <v>630.40179999999998</v>
      </c>
    </row>
    <row r="153" spans="3:50" x14ac:dyDescent="0.3">
      <c r="C153" s="5">
        <v>40359</v>
      </c>
      <c r="D153" s="2">
        <v>1099.55</v>
      </c>
      <c r="E153" s="5">
        <v>40359</v>
      </c>
      <c r="F153" s="2">
        <v>1375.32</v>
      </c>
      <c r="G153" s="5">
        <v>40359</v>
      </c>
      <c r="H153" s="2">
        <v>1622.48</v>
      </c>
      <c r="I153" s="5">
        <v>40359</v>
      </c>
      <c r="J153" s="2">
        <v>2.9310999999999998</v>
      </c>
      <c r="K153" s="5">
        <v>40359</v>
      </c>
      <c r="L153" s="2">
        <v>237.869</v>
      </c>
      <c r="M153" s="5">
        <v>40359</v>
      </c>
      <c r="N153" s="2">
        <v>1446.7759000000001</v>
      </c>
      <c r="O153" s="5">
        <v>40359</v>
      </c>
      <c r="P153" s="2">
        <v>375.25029999999998</v>
      </c>
      <c r="Q153" s="5">
        <v>40359</v>
      </c>
      <c r="R153" s="2">
        <v>88.623599999999996</v>
      </c>
      <c r="S153" s="5">
        <v>40359</v>
      </c>
      <c r="T153" s="2">
        <v>1736.0953999999999</v>
      </c>
      <c r="U153" s="5">
        <v>40359</v>
      </c>
      <c r="V153" s="2">
        <v>394.9049</v>
      </c>
      <c r="W153" s="5">
        <v>40359</v>
      </c>
      <c r="X153" s="2">
        <v>4046.77</v>
      </c>
      <c r="Y153" s="5">
        <v>40359</v>
      </c>
      <c r="Z153" s="2">
        <v>349.75</v>
      </c>
      <c r="AA153" s="5">
        <v>40359</v>
      </c>
      <c r="AB153" s="2">
        <v>880.91</v>
      </c>
      <c r="AC153" s="5">
        <v>40359</v>
      </c>
      <c r="AD153" s="2">
        <v>1298.587</v>
      </c>
      <c r="AE153" s="5">
        <v>40359</v>
      </c>
      <c r="AF153" s="2">
        <v>2311.13</v>
      </c>
      <c r="AG153" s="5">
        <v>40359</v>
      </c>
      <c r="AH153" s="2">
        <v>4026</v>
      </c>
      <c r="AI153" s="5">
        <v>40359</v>
      </c>
      <c r="AJ153" s="2">
        <v>1452.1559</v>
      </c>
      <c r="AK153" s="5">
        <v>40359</v>
      </c>
      <c r="AL153" s="2">
        <v>748.59939999999995</v>
      </c>
      <c r="AM153" s="5">
        <v>40359</v>
      </c>
      <c r="AN153" s="2">
        <v>362.2</v>
      </c>
      <c r="AO153" s="5">
        <v>40359</v>
      </c>
      <c r="AP153" s="2">
        <v>278.58879999999999</v>
      </c>
      <c r="AQ153" s="5">
        <v>40359</v>
      </c>
      <c r="AR153" s="2">
        <v>288.34870000000001</v>
      </c>
      <c r="AS153" s="5">
        <v>40359</v>
      </c>
      <c r="AT153" s="2">
        <v>306.46230000000003</v>
      </c>
      <c r="AU153" s="5">
        <v>40359</v>
      </c>
      <c r="AV153" s="2">
        <v>334.04930000000002</v>
      </c>
      <c r="AW153" s="5">
        <v>40359</v>
      </c>
      <c r="AX153" s="2">
        <v>583.30600000000004</v>
      </c>
    </row>
    <row r="154" spans="3:50" x14ac:dyDescent="0.3">
      <c r="C154" s="5">
        <v>40329</v>
      </c>
      <c r="D154" s="2">
        <v>1086.03</v>
      </c>
      <c r="E154" s="5">
        <v>40329</v>
      </c>
      <c r="F154" s="2">
        <v>1397.83</v>
      </c>
      <c r="G154" s="5">
        <v>40329</v>
      </c>
      <c r="H154" s="2">
        <v>1597.43</v>
      </c>
      <c r="I154" s="5">
        <v>40329</v>
      </c>
      <c r="J154" s="2">
        <v>3.2848000000000002</v>
      </c>
      <c r="K154" s="5">
        <v>40329</v>
      </c>
      <c r="L154" s="2">
        <v>233.59399999999999</v>
      </c>
      <c r="M154" s="5">
        <v>40329</v>
      </c>
      <c r="N154" s="2">
        <v>1526.7068999999999</v>
      </c>
      <c r="O154" s="5">
        <v>40329</v>
      </c>
      <c r="P154" s="2">
        <v>386.95729999999998</v>
      </c>
      <c r="Q154" s="5">
        <v>40329</v>
      </c>
      <c r="R154" s="2">
        <v>87.509799999999998</v>
      </c>
      <c r="S154" s="5">
        <v>40329</v>
      </c>
      <c r="T154" s="2">
        <v>1710.1882000000001</v>
      </c>
      <c r="U154" s="5">
        <v>40329</v>
      </c>
      <c r="V154" s="2">
        <v>391.33330000000001</v>
      </c>
      <c r="W154" s="5">
        <v>40329</v>
      </c>
      <c r="X154" s="2">
        <v>4276.1000000000004</v>
      </c>
      <c r="Y154" s="5">
        <v>40329</v>
      </c>
      <c r="Z154" s="2">
        <v>339.23</v>
      </c>
      <c r="AA154" s="5">
        <v>40329</v>
      </c>
      <c r="AB154" s="2">
        <v>917.7</v>
      </c>
      <c r="AC154" s="5">
        <v>40329</v>
      </c>
      <c r="AD154" s="2">
        <v>1307.7148</v>
      </c>
      <c r="AE154" s="5">
        <v>40329</v>
      </c>
      <c r="AF154" s="2">
        <v>2356.7399999999998</v>
      </c>
      <c r="AG154" s="5">
        <v>40329</v>
      </c>
      <c r="AH154" s="2">
        <v>4009.2</v>
      </c>
      <c r="AI154" s="5">
        <v>40329</v>
      </c>
      <c r="AJ154" s="2">
        <v>1502.8539000000001</v>
      </c>
      <c r="AK154" s="5">
        <v>40329</v>
      </c>
      <c r="AL154" s="2">
        <v>811.49850000000004</v>
      </c>
      <c r="AM154" s="5">
        <v>40329</v>
      </c>
      <c r="AN154" s="2">
        <v>386.09269999999998</v>
      </c>
      <c r="AO154" s="5">
        <v>40329</v>
      </c>
      <c r="AP154" s="2">
        <v>295.94670000000002</v>
      </c>
      <c r="AQ154" s="5">
        <v>40329</v>
      </c>
      <c r="AR154" s="2">
        <v>319.28399999999999</v>
      </c>
      <c r="AS154" s="5">
        <v>40329</v>
      </c>
      <c r="AT154" s="2">
        <v>308.4178</v>
      </c>
      <c r="AU154" s="5">
        <v>40329</v>
      </c>
      <c r="AV154" s="2">
        <v>358.96199999999999</v>
      </c>
      <c r="AW154" s="5">
        <v>40329</v>
      </c>
      <c r="AX154" s="2">
        <v>618.76509999999996</v>
      </c>
    </row>
    <row r="155" spans="3:50" x14ac:dyDescent="0.3">
      <c r="C155" s="5">
        <v>40298</v>
      </c>
      <c r="D155" s="2">
        <v>1126.51</v>
      </c>
      <c r="E155" s="5">
        <v>40298</v>
      </c>
      <c r="F155" s="2">
        <v>1580.34</v>
      </c>
      <c r="G155" s="5">
        <v>40298</v>
      </c>
      <c r="H155" s="2">
        <v>1584.1</v>
      </c>
      <c r="I155" s="5">
        <v>40298</v>
      </c>
      <c r="J155" s="2">
        <v>3.6532</v>
      </c>
      <c r="K155" s="5">
        <v>40298</v>
      </c>
      <c r="L155" s="2">
        <v>233.61</v>
      </c>
      <c r="M155" s="5">
        <v>40298</v>
      </c>
      <c r="N155" s="2">
        <v>1659.1895</v>
      </c>
      <c r="O155" s="5">
        <v>40298</v>
      </c>
      <c r="P155" s="2">
        <v>427.07130000000001</v>
      </c>
      <c r="Q155" s="5">
        <v>40298</v>
      </c>
      <c r="R155" s="2">
        <v>92.192499999999995</v>
      </c>
      <c r="S155" s="5">
        <v>40298</v>
      </c>
      <c r="T155" s="2">
        <v>1799.8805</v>
      </c>
      <c r="U155" s="5">
        <v>40298</v>
      </c>
      <c r="V155" s="2">
        <v>388.327</v>
      </c>
      <c r="W155" s="5">
        <v>40298</v>
      </c>
      <c r="X155" s="2">
        <v>4519.5</v>
      </c>
      <c r="Y155" s="5">
        <v>40298</v>
      </c>
      <c r="Z155" s="2">
        <v>329.91</v>
      </c>
      <c r="AA155" s="5">
        <v>40298</v>
      </c>
      <c r="AB155" s="2">
        <v>1009.17</v>
      </c>
      <c r="AC155" s="5">
        <v>40298</v>
      </c>
      <c r="AD155" s="2">
        <v>1432.9143999999999</v>
      </c>
      <c r="AE155" s="5">
        <v>40298</v>
      </c>
      <c r="AF155" s="2">
        <v>2572.4499999999998</v>
      </c>
      <c r="AG155" s="5">
        <v>40298</v>
      </c>
      <c r="AH155" s="2">
        <v>4618.3999999999996</v>
      </c>
      <c r="AI155" s="5">
        <v>40298</v>
      </c>
      <c r="AJ155" s="2">
        <v>1660.3226</v>
      </c>
      <c r="AK155" s="5">
        <v>40298</v>
      </c>
      <c r="AL155" s="2">
        <v>878.11900000000003</v>
      </c>
      <c r="AM155" s="5">
        <v>40298</v>
      </c>
      <c r="AN155" s="2">
        <v>420.12939999999998</v>
      </c>
      <c r="AO155" s="5">
        <v>40298</v>
      </c>
      <c r="AP155" s="2">
        <v>325.79349999999999</v>
      </c>
      <c r="AQ155" s="5">
        <v>40298</v>
      </c>
      <c r="AR155" s="2">
        <v>343.32409999999999</v>
      </c>
      <c r="AS155" s="5">
        <v>40298</v>
      </c>
      <c r="AT155" s="2">
        <v>326.73450000000003</v>
      </c>
      <c r="AU155" s="5">
        <v>40298</v>
      </c>
      <c r="AV155" s="2">
        <v>396.76170000000002</v>
      </c>
      <c r="AW155" s="5">
        <v>40298</v>
      </c>
      <c r="AX155" s="2">
        <v>698.25109999999995</v>
      </c>
    </row>
    <row r="156" spans="3:50" x14ac:dyDescent="0.3">
      <c r="C156" s="5">
        <v>40268</v>
      </c>
      <c r="D156" s="2">
        <v>1100.71</v>
      </c>
      <c r="E156" s="5">
        <v>40268</v>
      </c>
      <c r="F156" s="2">
        <v>1608.79</v>
      </c>
      <c r="G156" s="5">
        <v>40268</v>
      </c>
      <c r="H156" s="2">
        <v>1567.78</v>
      </c>
      <c r="I156" s="5">
        <v>40268</v>
      </c>
      <c r="J156" s="2">
        <v>3.8256999999999999</v>
      </c>
      <c r="K156" s="5">
        <v>40268</v>
      </c>
      <c r="L156" s="2">
        <v>227.65899999999999</v>
      </c>
      <c r="M156" s="5">
        <v>40268</v>
      </c>
      <c r="N156" s="2">
        <v>1633.4136000000001</v>
      </c>
      <c r="O156" s="5">
        <v>40268</v>
      </c>
      <c r="P156" s="2">
        <v>426.14859999999999</v>
      </c>
      <c r="Q156" s="5">
        <v>40268</v>
      </c>
      <c r="R156" s="2">
        <v>92.5077</v>
      </c>
      <c r="S156" s="5">
        <v>40268</v>
      </c>
      <c r="T156" s="2">
        <v>1859.1155000000001</v>
      </c>
      <c r="U156" s="5">
        <v>40268</v>
      </c>
      <c r="V156" s="2">
        <v>386.17509999999999</v>
      </c>
      <c r="W156" s="5">
        <v>40268</v>
      </c>
      <c r="X156" s="2">
        <v>4221.13</v>
      </c>
      <c r="Y156" s="5">
        <v>40268</v>
      </c>
      <c r="Z156" s="2">
        <v>324.62</v>
      </c>
      <c r="AA156" s="5">
        <v>40268</v>
      </c>
      <c r="AB156" s="2">
        <v>999.48</v>
      </c>
      <c r="AC156" s="5">
        <v>40268</v>
      </c>
      <c r="AD156" s="2">
        <v>1415.6151</v>
      </c>
      <c r="AE156" s="5">
        <v>40268</v>
      </c>
      <c r="AF156" s="2">
        <v>2509</v>
      </c>
      <c r="AG156" s="5">
        <v>40268</v>
      </c>
      <c r="AH156" s="2">
        <v>4493.7</v>
      </c>
      <c r="AI156" s="5">
        <v>40268</v>
      </c>
      <c r="AJ156" s="2">
        <v>1659.2537</v>
      </c>
      <c r="AK156" s="5">
        <v>40268</v>
      </c>
      <c r="AL156" s="2">
        <v>831.0874</v>
      </c>
      <c r="AM156" s="5">
        <v>40268</v>
      </c>
      <c r="AN156" s="2">
        <v>412.76339999999999</v>
      </c>
      <c r="AO156" s="5">
        <v>40268</v>
      </c>
      <c r="AP156" s="2">
        <v>321.45209999999997</v>
      </c>
      <c r="AQ156" s="5">
        <v>40268</v>
      </c>
      <c r="AR156" s="2">
        <v>323.59570000000002</v>
      </c>
      <c r="AS156" s="5">
        <v>40268</v>
      </c>
      <c r="AT156" s="2">
        <v>318.35160000000002</v>
      </c>
      <c r="AU156" s="5">
        <v>40268</v>
      </c>
      <c r="AV156" s="2">
        <v>380.94670000000002</v>
      </c>
      <c r="AW156" s="5">
        <v>40268</v>
      </c>
      <c r="AX156" s="2">
        <v>668.58050000000003</v>
      </c>
    </row>
    <row r="157" spans="3:50" x14ac:dyDescent="0.3">
      <c r="C157" s="5">
        <v>40235</v>
      </c>
      <c r="D157" s="2">
        <v>1067.25</v>
      </c>
      <c r="E157" s="5">
        <v>40235</v>
      </c>
      <c r="F157" s="2">
        <v>1517.4</v>
      </c>
      <c r="G157" s="5">
        <v>40235</v>
      </c>
      <c r="H157" s="2">
        <v>1569.71</v>
      </c>
      <c r="I157" s="5">
        <v>40235</v>
      </c>
      <c r="J157" s="2">
        <v>3.6116999999999999</v>
      </c>
      <c r="K157" s="5">
        <v>40235</v>
      </c>
      <c r="L157" s="2">
        <v>228.31800000000001</v>
      </c>
      <c r="M157" s="5">
        <v>40235</v>
      </c>
      <c r="N157" s="2">
        <v>1540.4519</v>
      </c>
      <c r="O157" s="5">
        <v>40235</v>
      </c>
      <c r="P157" s="2">
        <v>400.17520000000002</v>
      </c>
      <c r="Q157" s="5">
        <v>40235</v>
      </c>
      <c r="R157" s="2">
        <v>87.746700000000004</v>
      </c>
      <c r="S157" s="5">
        <v>40235</v>
      </c>
      <c r="T157" s="2">
        <v>1742.1129000000001</v>
      </c>
      <c r="U157" s="5">
        <v>40235</v>
      </c>
      <c r="V157" s="2">
        <v>385.43169999999998</v>
      </c>
      <c r="W157" s="5">
        <v>40235</v>
      </c>
      <c r="X157" s="2">
        <v>3829.85</v>
      </c>
      <c r="Y157" s="5">
        <v>40235</v>
      </c>
      <c r="Z157" s="2">
        <v>328.78</v>
      </c>
      <c r="AA157" s="5">
        <v>40235</v>
      </c>
      <c r="AB157" s="2">
        <v>973.48</v>
      </c>
      <c r="AC157" s="5">
        <v>40235</v>
      </c>
      <c r="AD157" s="2">
        <v>1309.6667</v>
      </c>
      <c r="AE157" s="5">
        <v>40235</v>
      </c>
      <c r="AF157" s="2">
        <v>2344.15</v>
      </c>
      <c r="AG157" s="5">
        <v>40235</v>
      </c>
      <c r="AH157" s="2">
        <v>4408.3999999999996</v>
      </c>
      <c r="AI157" s="5">
        <v>40235</v>
      </c>
      <c r="AJ157" s="2">
        <v>1561.5160000000001</v>
      </c>
      <c r="AK157" s="5">
        <v>40235</v>
      </c>
      <c r="AL157" s="2">
        <v>768.69799999999998</v>
      </c>
      <c r="AM157" s="5">
        <v>40235</v>
      </c>
      <c r="AN157" s="2">
        <v>386.52089999999998</v>
      </c>
      <c r="AO157" s="5">
        <v>40235</v>
      </c>
      <c r="AP157" s="2">
        <v>295.21429999999998</v>
      </c>
      <c r="AQ157" s="5">
        <v>40235</v>
      </c>
      <c r="AR157" s="2">
        <v>300.10579999999999</v>
      </c>
      <c r="AS157" s="5">
        <v>40235</v>
      </c>
      <c r="AT157" s="2">
        <v>309.82920000000001</v>
      </c>
      <c r="AU157" s="5">
        <v>40235</v>
      </c>
      <c r="AV157" s="2">
        <v>349.74869999999999</v>
      </c>
      <c r="AW157" s="5">
        <v>40235</v>
      </c>
      <c r="AX157" s="2">
        <v>649.48289999999997</v>
      </c>
    </row>
    <row r="158" spans="3:50" x14ac:dyDescent="0.3">
      <c r="C158" s="5">
        <v>40207</v>
      </c>
      <c r="D158" s="2">
        <v>1065.3900000000001</v>
      </c>
      <c r="E158" s="5">
        <v>40207</v>
      </c>
      <c r="F158" s="2">
        <v>1521.73</v>
      </c>
      <c r="G158" s="5">
        <v>40207</v>
      </c>
      <c r="H158" s="2">
        <v>1563.87</v>
      </c>
      <c r="I158" s="5">
        <v>40207</v>
      </c>
      <c r="J158" s="2">
        <v>3.5844</v>
      </c>
      <c r="K158" s="5">
        <v>40207</v>
      </c>
      <c r="L158" s="2">
        <v>231.22399999999999</v>
      </c>
      <c r="M158" s="5">
        <v>40207</v>
      </c>
      <c r="N158" s="2">
        <v>1494.1978999999999</v>
      </c>
      <c r="O158" s="5">
        <v>40207</v>
      </c>
      <c r="P158" s="2">
        <v>394.98660000000001</v>
      </c>
      <c r="Q158" s="5">
        <v>40207</v>
      </c>
      <c r="R158" s="2">
        <v>85.893500000000003</v>
      </c>
      <c r="S158" s="5">
        <v>40207</v>
      </c>
      <c r="T158" s="2">
        <v>1762.4684</v>
      </c>
      <c r="U158" s="5">
        <v>40207</v>
      </c>
      <c r="V158" s="2">
        <v>383.6198</v>
      </c>
      <c r="W158" s="5">
        <v>40207</v>
      </c>
      <c r="X158" s="2">
        <v>3624.03</v>
      </c>
      <c r="Y158" s="5">
        <v>40207</v>
      </c>
      <c r="Z158" s="2">
        <v>326.83</v>
      </c>
      <c r="AA158" s="5">
        <v>40207</v>
      </c>
      <c r="AB158" s="2">
        <v>943.67</v>
      </c>
      <c r="AC158" s="5">
        <v>40207</v>
      </c>
      <c r="AD158" s="2">
        <v>1305.2447999999999</v>
      </c>
      <c r="AE158" s="5">
        <v>40207</v>
      </c>
      <c r="AF158" s="2">
        <v>2275.13</v>
      </c>
      <c r="AG158" s="5">
        <v>40207</v>
      </c>
      <c r="AH158" s="2">
        <v>4176.2</v>
      </c>
      <c r="AI158" s="5">
        <v>40207</v>
      </c>
      <c r="AJ158" s="2">
        <v>1539.0826</v>
      </c>
      <c r="AK158" s="5">
        <v>40207</v>
      </c>
      <c r="AL158" s="2">
        <v>735.60069999999996</v>
      </c>
      <c r="AM158" s="5">
        <v>40207</v>
      </c>
      <c r="AN158" s="2">
        <v>370.89440000000002</v>
      </c>
      <c r="AO158" s="5">
        <v>40207</v>
      </c>
      <c r="AP158" s="2">
        <v>285.18079999999998</v>
      </c>
      <c r="AQ158" s="5">
        <v>40207</v>
      </c>
      <c r="AR158" s="2">
        <v>284.5489</v>
      </c>
      <c r="AS158" s="5">
        <v>40207</v>
      </c>
      <c r="AT158" s="2">
        <v>313.7559</v>
      </c>
      <c r="AU158" s="5">
        <v>40207</v>
      </c>
      <c r="AV158" s="2">
        <v>332.98180000000002</v>
      </c>
      <c r="AW158" s="5">
        <v>40207</v>
      </c>
      <c r="AX158" s="2">
        <v>634.64559999999994</v>
      </c>
    </row>
    <row r="159" spans="3:50" x14ac:dyDescent="0.3">
      <c r="C159" s="5">
        <v>40178</v>
      </c>
      <c r="D159" s="2">
        <v>1052.08</v>
      </c>
      <c r="E159" s="5">
        <v>40178</v>
      </c>
      <c r="F159" s="2">
        <v>1597.28</v>
      </c>
      <c r="G159" s="5">
        <v>40178</v>
      </c>
      <c r="H159" s="2">
        <v>1540.34</v>
      </c>
      <c r="I159" s="5">
        <v>40178</v>
      </c>
      <c r="J159" s="2">
        <v>3.8368000000000002</v>
      </c>
      <c r="K159" s="5">
        <v>40178</v>
      </c>
      <c r="L159" s="2">
        <v>226.899</v>
      </c>
      <c r="M159" s="5">
        <v>40178</v>
      </c>
      <c r="N159" s="2">
        <v>1549.951</v>
      </c>
      <c r="O159" s="5">
        <v>40178</v>
      </c>
      <c r="P159" s="2">
        <v>412.77940000000001</v>
      </c>
      <c r="Q159" s="5">
        <v>40178</v>
      </c>
      <c r="R159" s="2">
        <v>93.861000000000004</v>
      </c>
      <c r="S159" s="5">
        <v>40178</v>
      </c>
      <c r="T159" s="2">
        <v>1793.6875</v>
      </c>
      <c r="U159" s="5">
        <v>40178</v>
      </c>
      <c r="V159" s="2">
        <v>379.73009999999999</v>
      </c>
      <c r="W159" s="5">
        <v>40178</v>
      </c>
      <c r="X159" s="2">
        <v>3843.9</v>
      </c>
      <c r="Y159" s="5">
        <v>40178</v>
      </c>
      <c r="Z159" s="2">
        <v>319.74</v>
      </c>
      <c r="AA159" s="5">
        <v>40178</v>
      </c>
      <c r="AB159" s="2">
        <v>973.28</v>
      </c>
      <c r="AC159" s="5">
        <v>40178</v>
      </c>
      <c r="AD159" s="2">
        <v>1383.0066999999999</v>
      </c>
      <c r="AE159" s="5">
        <v>40178</v>
      </c>
      <c r="AF159" s="2">
        <v>2413.3000000000002</v>
      </c>
      <c r="AG159" s="5">
        <v>40178</v>
      </c>
      <c r="AH159" s="2">
        <v>4534.2</v>
      </c>
      <c r="AI159" s="5">
        <v>40178</v>
      </c>
      <c r="AJ159" s="2">
        <v>1605.1068</v>
      </c>
      <c r="AK159" s="5">
        <v>40178</v>
      </c>
      <c r="AL159" s="2">
        <v>763.74810000000002</v>
      </c>
      <c r="AM159" s="5">
        <v>40178</v>
      </c>
      <c r="AN159" s="2">
        <v>405.036</v>
      </c>
      <c r="AO159" s="5">
        <v>40178</v>
      </c>
      <c r="AP159" s="2">
        <v>289.21539999999999</v>
      </c>
      <c r="AQ159" s="5">
        <v>40178</v>
      </c>
      <c r="AR159" s="2">
        <v>293.00080000000003</v>
      </c>
      <c r="AS159" s="5">
        <v>40178</v>
      </c>
      <c r="AT159" s="2">
        <v>330.02800000000002</v>
      </c>
      <c r="AU159" s="5">
        <v>40178</v>
      </c>
      <c r="AV159" s="2">
        <v>336.88889999999998</v>
      </c>
      <c r="AW159" s="5">
        <v>40178</v>
      </c>
      <c r="AX159" s="2">
        <v>664.52549999999997</v>
      </c>
    </row>
    <row r="160" spans="3:50" x14ac:dyDescent="0.3">
      <c r="C160" s="5">
        <v>40147</v>
      </c>
      <c r="D160" s="2">
        <v>1018.66</v>
      </c>
      <c r="E160" s="5">
        <v>40147</v>
      </c>
      <c r="F160" s="2">
        <v>1573.66</v>
      </c>
      <c r="G160" s="5">
        <v>40147</v>
      </c>
      <c r="H160" s="2">
        <v>1564.8</v>
      </c>
      <c r="I160" s="5">
        <v>40147</v>
      </c>
      <c r="J160" s="2">
        <v>3.1978</v>
      </c>
      <c r="K160" s="5">
        <v>40147</v>
      </c>
      <c r="L160" s="2">
        <v>232.68100000000001</v>
      </c>
      <c r="M160" s="5">
        <v>40147</v>
      </c>
      <c r="N160" s="2">
        <v>1520.5844999999999</v>
      </c>
      <c r="O160" s="5">
        <v>40147</v>
      </c>
      <c r="P160" s="2">
        <v>404.2013</v>
      </c>
      <c r="Q160" s="5">
        <v>40147</v>
      </c>
      <c r="R160" s="2">
        <v>93.383799999999994</v>
      </c>
      <c r="S160" s="5">
        <v>40147</v>
      </c>
      <c r="T160" s="2">
        <v>1700.4229</v>
      </c>
      <c r="U160" s="5">
        <v>40147</v>
      </c>
      <c r="V160" s="2">
        <v>383.24689999999998</v>
      </c>
      <c r="W160" s="5">
        <v>40147</v>
      </c>
      <c r="X160" s="2">
        <v>3592.32</v>
      </c>
      <c r="Y160" s="5">
        <v>40147</v>
      </c>
      <c r="Z160" s="2">
        <v>333.76</v>
      </c>
      <c r="AA160" s="5">
        <v>40147</v>
      </c>
      <c r="AB160" s="2">
        <v>945.58</v>
      </c>
      <c r="AC160" s="5">
        <v>40147</v>
      </c>
      <c r="AD160" s="2">
        <v>1328.3240000000001</v>
      </c>
      <c r="AE160" s="5">
        <v>40147</v>
      </c>
      <c r="AF160" s="2">
        <v>2329.15</v>
      </c>
      <c r="AG160" s="5">
        <v>40147</v>
      </c>
      <c r="AH160" s="2">
        <v>4495.3</v>
      </c>
      <c r="AI160" s="5">
        <v>40147</v>
      </c>
      <c r="AJ160" s="2">
        <v>1576.2598</v>
      </c>
      <c r="AK160" s="5">
        <v>40147</v>
      </c>
      <c r="AL160" s="2">
        <v>706.88879999999995</v>
      </c>
      <c r="AM160" s="5">
        <v>40147</v>
      </c>
      <c r="AN160" s="2">
        <v>383.49349999999998</v>
      </c>
      <c r="AO160" s="5">
        <v>40147</v>
      </c>
      <c r="AP160" s="2">
        <v>293.75020000000001</v>
      </c>
      <c r="AQ160" s="5">
        <v>40147</v>
      </c>
      <c r="AR160" s="2">
        <v>280.28449999999998</v>
      </c>
      <c r="AS160" s="5">
        <v>40147</v>
      </c>
      <c r="AT160" s="2">
        <v>312.69420000000002</v>
      </c>
      <c r="AU160" s="5">
        <v>40147</v>
      </c>
      <c r="AV160" s="2">
        <v>332.59190000000001</v>
      </c>
      <c r="AW160" s="5">
        <v>40147</v>
      </c>
      <c r="AX160" s="2">
        <v>670.73099999999999</v>
      </c>
    </row>
    <row r="161" spans="3:50" x14ac:dyDescent="0.3">
      <c r="C161" s="5">
        <v>40116</v>
      </c>
      <c r="D161" s="2">
        <v>1008.5</v>
      </c>
      <c r="E161" s="5">
        <v>40116</v>
      </c>
      <c r="F161" s="2">
        <v>1539.34</v>
      </c>
      <c r="G161" s="5">
        <v>40116</v>
      </c>
      <c r="H161" s="2">
        <v>1544.8</v>
      </c>
      <c r="I161" s="5">
        <v>40116</v>
      </c>
      <c r="J161" s="2">
        <v>3.3828</v>
      </c>
      <c r="K161" s="5">
        <v>40116</v>
      </c>
      <c r="L161" s="2">
        <v>226.464</v>
      </c>
      <c r="M161" s="5">
        <v>40116</v>
      </c>
      <c r="N161" s="2">
        <v>1434.5934</v>
      </c>
      <c r="O161" s="5">
        <v>40116</v>
      </c>
      <c r="P161" s="2">
        <v>388.0394</v>
      </c>
      <c r="Q161" s="5">
        <v>40116</v>
      </c>
      <c r="R161" s="2">
        <v>91.153599999999997</v>
      </c>
      <c r="S161" s="5">
        <v>40116</v>
      </c>
      <c r="T161" s="2">
        <v>1759.4158</v>
      </c>
      <c r="U161" s="5">
        <v>40116</v>
      </c>
      <c r="V161" s="2">
        <v>379.4246</v>
      </c>
      <c r="W161" s="5">
        <v>40116</v>
      </c>
      <c r="X161" s="2">
        <v>3360.99</v>
      </c>
      <c r="Y161" s="5">
        <v>40116</v>
      </c>
      <c r="Z161" s="2">
        <v>327.22000000000003</v>
      </c>
      <c r="AA161" s="5">
        <v>40116</v>
      </c>
      <c r="AB161" s="2">
        <v>892.92</v>
      </c>
      <c r="AC161" s="5">
        <v>40116</v>
      </c>
      <c r="AD161" s="2">
        <v>1273.5307</v>
      </c>
      <c r="AE161" s="5">
        <v>40116</v>
      </c>
      <c r="AF161" s="2">
        <v>2286.33</v>
      </c>
      <c r="AG161" s="5">
        <v>40116</v>
      </c>
      <c r="AH161" s="2">
        <v>4427.8</v>
      </c>
      <c r="AI161" s="5">
        <v>40116</v>
      </c>
      <c r="AJ161" s="2">
        <v>1513.5250000000001</v>
      </c>
      <c r="AK161" s="5">
        <v>40116</v>
      </c>
      <c r="AL161" s="2">
        <v>685.53589999999997</v>
      </c>
      <c r="AM161" s="5">
        <v>40116</v>
      </c>
      <c r="AN161" s="2">
        <v>364.57650000000001</v>
      </c>
      <c r="AO161" s="5">
        <v>40116</v>
      </c>
      <c r="AP161" s="2">
        <v>281.31200000000001</v>
      </c>
      <c r="AQ161" s="5">
        <v>40116</v>
      </c>
      <c r="AR161" s="2">
        <v>262.15069999999997</v>
      </c>
      <c r="AS161" s="5">
        <v>40116</v>
      </c>
      <c r="AT161" s="2">
        <v>298.3578</v>
      </c>
      <c r="AU161" s="5">
        <v>40116</v>
      </c>
      <c r="AV161" s="2">
        <v>304.9572</v>
      </c>
      <c r="AW161" s="5">
        <v>40116</v>
      </c>
      <c r="AX161" s="2">
        <v>649.80510000000004</v>
      </c>
    </row>
    <row r="162" spans="3:50" x14ac:dyDescent="0.3">
      <c r="C162" s="5">
        <v>40086</v>
      </c>
      <c r="D162" s="2">
        <v>990.72</v>
      </c>
      <c r="E162" s="5">
        <v>40086</v>
      </c>
      <c r="F162" s="2">
        <v>1565.32</v>
      </c>
      <c r="G162" s="5">
        <v>40086</v>
      </c>
      <c r="H162" s="2">
        <v>1537.21</v>
      </c>
      <c r="I162" s="5">
        <v>40086</v>
      </c>
      <c r="J162" s="2">
        <v>3.3052999999999999</v>
      </c>
      <c r="K162" s="5">
        <v>40086</v>
      </c>
      <c r="L162" s="2">
        <v>222.779</v>
      </c>
      <c r="M162" s="5">
        <v>40086</v>
      </c>
      <c r="N162" s="2">
        <v>1461.7629999999999</v>
      </c>
      <c r="O162" s="5">
        <v>40086</v>
      </c>
      <c r="P162" s="2">
        <v>394.03980000000001</v>
      </c>
      <c r="Q162" s="5">
        <v>40086</v>
      </c>
      <c r="R162" s="2">
        <v>85.635000000000005</v>
      </c>
      <c r="S162" s="5">
        <v>40086</v>
      </c>
      <c r="T162" s="2">
        <v>1728.528</v>
      </c>
      <c r="U162" s="5">
        <v>40086</v>
      </c>
      <c r="V162" s="2">
        <v>378.62639999999999</v>
      </c>
      <c r="W162" s="5">
        <v>40086</v>
      </c>
      <c r="X162" s="2">
        <v>3520.66</v>
      </c>
      <c r="Y162" s="5">
        <v>40086</v>
      </c>
      <c r="Z162" s="2">
        <v>327.42</v>
      </c>
      <c r="AA162" s="5">
        <v>40086</v>
      </c>
      <c r="AB162" s="2">
        <v>894.59</v>
      </c>
      <c r="AC162" s="5">
        <v>40086</v>
      </c>
      <c r="AD162" s="2">
        <v>1271.8140000000001</v>
      </c>
      <c r="AE162" s="5">
        <v>40086</v>
      </c>
      <c r="AF162" s="2">
        <v>2311.69</v>
      </c>
      <c r="AG162" s="5">
        <v>40086</v>
      </c>
      <c r="AH162" s="2">
        <v>4182.2</v>
      </c>
      <c r="AI162" s="5">
        <v>40086</v>
      </c>
      <c r="AJ162" s="2">
        <v>1540.5875000000001</v>
      </c>
      <c r="AK162" s="5">
        <v>40086</v>
      </c>
      <c r="AL162" s="2">
        <v>735.51099999999997</v>
      </c>
      <c r="AM162" s="5">
        <v>40086</v>
      </c>
      <c r="AN162" s="2">
        <v>365.87650000000002</v>
      </c>
      <c r="AO162" s="5">
        <v>40086</v>
      </c>
      <c r="AP162" s="2">
        <v>299.20999999999998</v>
      </c>
      <c r="AQ162" s="5">
        <v>40086</v>
      </c>
      <c r="AR162" s="2">
        <v>268.63049999999998</v>
      </c>
      <c r="AS162" s="5">
        <v>40086</v>
      </c>
      <c r="AT162" s="2">
        <v>307.67849999999999</v>
      </c>
      <c r="AU162" s="5">
        <v>40086</v>
      </c>
      <c r="AV162" s="2">
        <v>319.67559999999997</v>
      </c>
      <c r="AW162" s="5">
        <v>40086</v>
      </c>
      <c r="AX162" s="2">
        <v>629.4511</v>
      </c>
    </row>
    <row r="163" spans="3:50" x14ac:dyDescent="0.3">
      <c r="C163" s="5">
        <v>40056</v>
      </c>
      <c r="D163" s="2">
        <v>937.34</v>
      </c>
      <c r="E163" s="5">
        <v>40056</v>
      </c>
      <c r="F163" s="2">
        <v>1506.64</v>
      </c>
      <c r="G163" s="5">
        <v>40056</v>
      </c>
      <c r="H163" s="2">
        <v>1521.23</v>
      </c>
      <c r="I163" s="5">
        <v>40056</v>
      </c>
      <c r="J163" s="2">
        <v>3.3975</v>
      </c>
      <c r="K163" s="5">
        <v>40056</v>
      </c>
      <c r="L163" s="2">
        <v>218.21700000000001</v>
      </c>
      <c r="M163" s="5">
        <v>40056</v>
      </c>
      <c r="N163" s="2">
        <v>1409.1847</v>
      </c>
      <c r="O163" s="5">
        <v>40056</v>
      </c>
      <c r="P163" s="2">
        <v>376.63959999999997</v>
      </c>
      <c r="Q163" s="5">
        <v>40056</v>
      </c>
      <c r="R163" s="2">
        <v>81.816699999999997</v>
      </c>
      <c r="S163" s="5">
        <v>40056</v>
      </c>
      <c r="T163" s="2">
        <v>1706.9475</v>
      </c>
      <c r="U163" s="5">
        <v>40056</v>
      </c>
      <c r="V163" s="2">
        <v>375.45440000000002</v>
      </c>
      <c r="W163" s="5">
        <v>40056</v>
      </c>
      <c r="X163" s="2">
        <v>3290.34</v>
      </c>
      <c r="Y163" s="5">
        <v>40056</v>
      </c>
      <c r="Z163" s="2">
        <v>323.89</v>
      </c>
      <c r="AA163" s="5">
        <v>40056</v>
      </c>
      <c r="AB163" s="2">
        <v>876.55</v>
      </c>
      <c r="AC163" s="5">
        <v>40056</v>
      </c>
      <c r="AD163" s="2">
        <v>1165.7572</v>
      </c>
      <c r="AE163" s="5">
        <v>40056</v>
      </c>
      <c r="AF163" s="2">
        <v>2188.64</v>
      </c>
      <c r="AG163" s="5">
        <v>40056</v>
      </c>
      <c r="AH163" s="2">
        <v>4175</v>
      </c>
      <c r="AI163" s="5">
        <v>40056</v>
      </c>
      <c r="AJ163" s="2">
        <v>1481.0179000000001</v>
      </c>
      <c r="AK163" s="5">
        <v>40056</v>
      </c>
      <c r="AL163" s="2">
        <v>695.46040000000005</v>
      </c>
      <c r="AM163" s="5">
        <v>40056</v>
      </c>
      <c r="AN163" s="2">
        <v>350.13459999999998</v>
      </c>
      <c r="AO163" s="5">
        <v>40056</v>
      </c>
      <c r="AP163" s="2">
        <v>293.22179999999997</v>
      </c>
      <c r="AQ163" s="5">
        <v>40056</v>
      </c>
      <c r="AR163" s="2">
        <v>255.07259999999999</v>
      </c>
      <c r="AS163" s="5">
        <v>40056</v>
      </c>
      <c r="AT163" s="2">
        <v>303.46859999999998</v>
      </c>
      <c r="AU163" s="5">
        <v>40056</v>
      </c>
      <c r="AV163" s="2">
        <v>299.41849999999999</v>
      </c>
      <c r="AW163" s="5">
        <v>40056</v>
      </c>
      <c r="AX163" s="2">
        <v>601.41959999999995</v>
      </c>
    </row>
    <row r="164" spans="3:50" x14ac:dyDescent="0.3">
      <c r="C164" s="5">
        <v>40025</v>
      </c>
      <c r="D164" s="2">
        <v>920.18</v>
      </c>
      <c r="E164" s="5">
        <v>40025</v>
      </c>
      <c r="F164" s="2">
        <v>1441.33</v>
      </c>
      <c r="G164" s="5">
        <v>40025</v>
      </c>
      <c r="H164" s="2">
        <v>1505.64</v>
      </c>
      <c r="I164" s="5">
        <v>40025</v>
      </c>
      <c r="J164" s="2">
        <v>3.4796</v>
      </c>
      <c r="K164" s="5">
        <v>40025</v>
      </c>
      <c r="L164" s="2">
        <v>217.113</v>
      </c>
      <c r="M164" s="5">
        <v>40025</v>
      </c>
      <c r="N164" s="2">
        <v>1360.1065000000001</v>
      </c>
      <c r="O164" s="5">
        <v>40025</v>
      </c>
      <c r="P164" s="2">
        <v>363.44850000000002</v>
      </c>
      <c r="Q164" s="5">
        <v>40025</v>
      </c>
      <c r="R164" s="2">
        <v>87.99</v>
      </c>
      <c r="S164" s="5">
        <v>40025</v>
      </c>
      <c r="T164" s="2">
        <v>1478.1782000000001</v>
      </c>
      <c r="U164" s="5">
        <v>40025</v>
      </c>
      <c r="V164" s="2">
        <v>371.64170000000001</v>
      </c>
      <c r="W164" s="5">
        <v>40025</v>
      </c>
      <c r="X164" s="2">
        <v>2870.13</v>
      </c>
      <c r="Y164" s="5">
        <v>40025</v>
      </c>
      <c r="Z164" s="2">
        <v>320.86</v>
      </c>
      <c r="AA164" s="5">
        <v>40025</v>
      </c>
      <c r="AB164" s="2">
        <v>868.86</v>
      </c>
      <c r="AC164" s="5">
        <v>40025</v>
      </c>
      <c r="AD164" s="2">
        <v>1169.7125000000001</v>
      </c>
      <c r="AE164" s="5">
        <v>40025</v>
      </c>
      <c r="AF164" s="2">
        <v>2033.1</v>
      </c>
      <c r="AG164" s="5">
        <v>40025</v>
      </c>
      <c r="AH164" s="2">
        <v>4276.1000000000004</v>
      </c>
      <c r="AI164" s="5">
        <v>40025</v>
      </c>
      <c r="AJ164" s="2">
        <v>1421.5776000000001</v>
      </c>
      <c r="AK164" s="5">
        <v>40025</v>
      </c>
      <c r="AL164" s="2">
        <v>676.07470000000001</v>
      </c>
      <c r="AM164" s="5">
        <v>40025</v>
      </c>
      <c r="AN164" s="2">
        <v>341.4151</v>
      </c>
      <c r="AO164" s="5">
        <v>40025</v>
      </c>
      <c r="AP164" s="2">
        <v>259.5222</v>
      </c>
      <c r="AQ164" s="5">
        <v>40025</v>
      </c>
      <c r="AR164" s="2">
        <v>246.46430000000001</v>
      </c>
      <c r="AS164" s="5">
        <v>40025</v>
      </c>
      <c r="AT164" s="2">
        <v>301.09780000000001</v>
      </c>
      <c r="AU164" s="5">
        <v>40025</v>
      </c>
      <c r="AV164" s="2">
        <v>286.45209999999997</v>
      </c>
      <c r="AW164" s="5">
        <v>40025</v>
      </c>
      <c r="AX164" s="2">
        <v>596.72220000000004</v>
      </c>
    </row>
    <row r="165" spans="3:50" x14ac:dyDescent="0.3">
      <c r="C165" s="5">
        <v>39994</v>
      </c>
      <c r="D165" s="2">
        <v>867.39</v>
      </c>
      <c r="E165" s="5">
        <v>39994</v>
      </c>
      <c r="F165" s="2">
        <v>1318.74</v>
      </c>
      <c r="G165" s="5">
        <v>39994</v>
      </c>
      <c r="H165" s="2">
        <v>1481.74</v>
      </c>
      <c r="I165" s="5">
        <v>39994</v>
      </c>
      <c r="J165" s="2">
        <v>3.5326</v>
      </c>
      <c r="K165" s="5">
        <v>39994</v>
      </c>
      <c r="L165" s="2">
        <v>215.22300000000001</v>
      </c>
      <c r="M165" s="5">
        <v>39994</v>
      </c>
      <c r="N165" s="2">
        <v>1264.4731999999999</v>
      </c>
      <c r="O165" s="5">
        <v>39994</v>
      </c>
      <c r="P165" s="2">
        <v>333.94889999999998</v>
      </c>
      <c r="Q165" s="5">
        <v>39994</v>
      </c>
      <c r="R165" s="2">
        <v>79.394400000000005</v>
      </c>
      <c r="S165" s="5">
        <v>39994</v>
      </c>
      <c r="T165" s="2">
        <v>1333.124</v>
      </c>
      <c r="U165" s="5">
        <v>39994</v>
      </c>
      <c r="V165" s="2">
        <v>366.75830000000002</v>
      </c>
      <c r="W165" s="5">
        <v>39994</v>
      </c>
      <c r="X165" s="2">
        <v>2599.38</v>
      </c>
      <c r="Y165" s="5">
        <v>39994</v>
      </c>
      <c r="Z165" s="2">
        <v>318.81</v>
      </c>
      <c r="AA165" s="5">
        <v>39994</v>
      </c>
      <c r="AB165" s="2">
        <v>831.1</v>
      </c>
      <c r="AC165" s="5">
        <v>39994</v>
      </c>
      <c r="AD165" s="2">
        <v>1051.0074</v>
      </c>
      <c r="AE165" s="5">
        <v>39994</v>
      </c>
      <c r="AF165" s="2">
        <v>1848.14</v>
      </c>
      <c r="AG165" s="5">
        <v>39994</v>
      </c>
      <c r="AH165" s="2">
        <v>4257.2</v>
      </c>
      <c r="AI165" s="5">
        <v>39994</v>
      </c>
      <c r="AJ165" s="2">
        <v>1310.2614000000001</v>
      </c>
      <c r="AK165" s="5">
        <v>39994</v>
      </c>
      <c r="AL165" s="2">
        <v>616.68560000000002</v>
      </c>
      <c r="AM165" s="5">
        <v>39994</v>
      </c>
      <c r="AN165" s="2">
        <v>312.73320000000001</v>
      </c>
      <c r="AO165" s="5">
        <v>39994</v>
      </c>
      <c r="AP165" s="2">
        <v>238.39099999999999</v>
      </c>
      <c r="AQ165" s="5">
        <v>39994</v>
      </c>
      <c r="AR165" s="2">
        <v>225.1491</v>
      </c>
      <c r="AS165" s="5">
        <v>39994</v>
      </c>
      <c r="AT165" s="2">
        <v>289.85079999999999</v>
      </c>
      <c r="AU165" s="5">
        <v>39994</v>
      </c>
      <c r="AV165" s="2">
        <v>262.05930000000001</v>
      </c>
      <c r="AW165" s="5">
        <v>39994</v>
      </c>
      <c r="AX165" s="2">
        <v>571.64589999999998</v>
      </c>
    </row>
    <row r="166" spans="3:50" x14ac:dyDescent="0.3">
      <c r="C166" s="5">
        <v>39962</v>
      </c>
      <c r="D166" s="2">
        <v>843.24</v>
      </c>
      <c r="E166" s="5">
        <v>39962</v>
      </c>
      <c r="F166" s="2">
        <v>1335.22</v>
      </c>
      <c r="G166" s="5">
        <v>39962</v>
      </c>
      <c r="H166" s="2">
        <v>1473.36</v>
      </c>
      <c r="I166" s="5">
        <v>39962</v>
      </c>
      <c r="J166" s="2">
        <v>3.4594</v>
      </c>
      <c r="K166" s="5">
        <v>39962</v>
      </c>
      <c r="L166" s="2">
        <v>216.22300000000001</v>
      </c>
      <c r="M166" s="5">
        <v>39962</v>
      </c>
      <c r="N166" s="2">
        <v>1261.9755</v>
      </c>
      <c r="O166" s="5">
        <v>39962</v>
      </c>
      <c r="P166" s="2">
        <v>335.67559999999997</v>
      </c>
      <c r="Q166" s="5">
        <v>39962</v>
      </c>
      <c r="R166" s="2">
        <v>76.257400000000004</v>
      </c>
      <c r="S166" s="5">
        <v>39962</v>
      </c>
      <c r="T166" s="2">
        <v>1354.0228999999999</v>
      </c>
      <c r="U166" s="5">
        <v>39962</v>
      </c>
      <c r="V166" s="2">
        <v>363.42590000000001</v>
      </c>
      <c r="W166" s="5">
        <v>39962</v>
      </c>
      <c r="X166" s="2">
        <v>2693.51</v>
      </c>
      <c r="Y166" s="5">
        <v>39962</v>
      </c>
      <c r="Z166" s="2">
        <v>319.89999999999998</v>
      </c>
      <c r="AA166" s="5">
        <v>39962</v>
      </c>
      <c r="AB166" s="2">
        <v>815.4</v>
      </c>
      <c r="AC166" s="5">
        <v>39962</v>
      </c>
      <c r="AD166" s="2">
        <v>1065.0517</v>
      </c>
      <c r="AE166" s="5">
        <v>39962</v>
      </c>
      <c r="AF166" s="2">
        <v>1848.13</v>
      </c>
      <c r="AG166" s="5">
        <v>39962</v>
      </c>
      <c r="AH166" s="2">
        <v>4233.1000000000004</v>
      </c>
      <c r="AI166" s="5">
        <v>39962</v>
      </c>
      <c r="AJ166" s="2">
        <v>1315.5495000000001</v>
      </c>
      <c r="AK166" s="5">
        <v>39962</v>
      </c>
      <c r="AL166" s="2">
        <v>607.76980000000003</v>
      </c>
      <c r="AM166" s="5">
        <v>39962</v>
      </c>
      <c r="AN166" s="2">
        <v>300.52850000000001</v>
      </c>
      <c r="AO166" s="5">
        <v>39962</v>
      </c>
      <c r="AP166" s="2">
        <v>243.49850000000001</v>
      </c>
      <c r="AQ166" s="5">
        <v>39962</v>
      </c>
      <c r="AR166" s="2">
        <v>223.92939999999999</v>
      </c>
      <c r="AS166" s="5">
        <v>39962</v>
      </c>
      <c r="AT166" s="2">
        <v>274.60430000000002</v>
      </c>
      <c r="AU166" s="5">
        <v>39962</v>
      </c>
      <c r="AV166" s="2">
        <v>267.7672</v>
      </c>
      <c r="AW166" s="5">
        <v>39962</v>
      </c>
      <c r="AX166" s="2">
        <v>599.21479999999997</v>
      </c>
    </row>
    <row r="167" spans="3:50" x14ac:dyDescent="0.3">
      <c r="C167" s="5">
        <v>39933</v>
      </c>
      <c r="D167" s="2">
        <v>790.08</v>
      </c>
      <c r="E167" s="5">
        <v>39933</v>
      </c>
      <c r="F167" s="2">
        <v>1192.71</v>
      </c>
      <c r="G167" s="5">
        <v>39933</v>
      </c>
      <c r="H167" s="2">
        <v>1462.75</v>
      </c>
      <c r="I167" s="5">
        <v>39933</v>
      </c>
      <c r="J167" s="2">
        <v>3.1187</v>
      </c>
      <c r="K167" s="5">
        <v>39933</v>
      </c>
      <c r="L167" s="2">
        <v>214.28899999999999</v>
      </c>
      <c r="M167" s="5">
        <v>39933</v>
      </c>
      <c r="N167" s="2">
        <v>1195.1651999999999</v>
      </c>
      <c r="O167" s="5">
        <v>39933</v>
      </c>
      <c r="P167" s="2">
        <v>304.92070000000001</v>
      </c>
      <c r="Q167" s="5">
        <v>39933</v>
      </c>
      <c r="R167" s="2">
        <v>64.9482</v>
      </c>
      <c r="S167" s="5">
        <v>39933</v>
      </c>
      <c r="T167" s="2">
        <v>1340.6018999999999</v>
      </c>
      <c r="U167" s="5">
        <v>39933</v>
      </c>
      <c r="V167" s="2">
        <v>362.84070000000003</v>
      </c>
      <c r="W167" s="5">
        <v>39933</v>
      </c>
      <c r="X167" s="2">
        <v>2626.13</v>
      </c>
      <c r="Y167" s="5">
        <v>39933</v>
      </c>
      <c r="Z167" s="2">
        <v>326.52</v>
      </c>
      <c r="AA167" s="5">
        <v>39933</v>
      </c>
      <c r="AB167" s="2">
        <v>779.37</v>
      </c>
      <c r="AC167" s="5">
        <v>39933</v>
      </c>
      <c r="AD167" s="2">
        <v>908.84730000000002</v>
      </c>
      <c r="AE167" s="5">
        <v>39933</v>
      </c>
      <c r="AF167" s="2">
        <v>1640.88</v>
      </c>
      <c r="AG167" s="5">
        <v>39933</v>
      </c>
      <c r="AH167" s="2">
        <v>3537.4</v>
      </c>
      <c r="AI167" s="5">
        <v>39933</v>
      </c>
      <c r="AJ167" s="2">
        <v>1204.8594000000001</v>
      </c>
      <c r="AK167" s="5">
        <v>39933</v>
      </c>
      <c r="AL167" s="2">
        <v>589.98779999999999</v>
      </c>
      <c r="AM167" s="5">
        <v>39933</v>
      </c>
      <c r="AN167" s="2">
        <v>292.8082</v>
      </c>
      <c r="AO167" s="5">
        <v>39933</v>
      </c>
      <c r="AP167" s="2">
        <v>215.00239999999999</v>
      </c>
      <c r="AQ167" s="5">
        <v>39933</v>
      </c>
      <c r="AR167" s="2">
        <v>226.10650000000001</v>
      </c>
      <c r="AS167" s="5">
        <v>39933</v>
      </c>
      <c r="AT167" s="2">
        <v>264.74290000000002</v>
      </c>
      <c r="AU167" s="5">
        <v>39933</v>
      </c>
      <c r="AV167" s="2">
        <v>259.77780000000001</v>
      </c>
      <c r="AW167" s="5">
        <v>39933</v>
      </c>
      <c r="AX167" s="2">
        <v>541.41030000000001</v>
      </c>
    </row>
    <row r="168" spans="3:50" x14ac:dyDescent="0.3">
      <c r="C168" s="5">
        <v>39903</v>
      </c>
      <c r="D168" s="2">
        <v>704.77</v>
      </c>
      <c r="E168" s="5">
        <v>39903</v>
      </c>
      <c r="F168" s="2">
        <v>1061.26</v>
      </c>
      <c r="G168" s="5">
        <v>39903</v>
      </c>
      <c r="H168" s="2">
        <v>1455.79</v>
      </c>
      <c r="I168" s="5">
        <v>39903</v>
      </c>
      <c r="J168" s="2">
        <v>2.6629</v>
      </c>
      <c r="K168" s="5">
        <v>39903</v>
      </c>
      <c r="L168" s="2">
        <v>216.47</v>
      </c>
      <c r="M168" s="5">
        <v>39903</v>
      </c>
      <c r="N168" s="2">
        <v>1090.788</v>
      </c>
      <c r="O168" s="5">
        <v>39903</v>
      </c>
      <c r="P168" s="2">
        <v>272.51389999999998</v>
      </c>
      <c r="Q168" s="5">
        <v>39903</v>
      </c>
      <c r="R168" s="2">
        <v>58.454300000000003</v>
      </c>
      <c r="S168" s="5">
        <v>39903</v>
      </c>
      <c r="T168" s="2">
        <v>1116.2285999999999</v>
      </c>
      <c r="U168" s="5">
        <v>39903</v>
      </c>
      <c r="V168" s="2">
        <v>361.32709999999997</v>
      </c>
      <c r="W168" s="5">
        <v>39903</v>
      </c>
      <c r="X168" s="2">
        <v>1977.38</v>
      </c>
      <c r="Y168" s="5">
        <v>39903</v>
      </c>
      <c r="Z168" s="2">
        <v>335.73</v>
      </c>
      <c r="AA168" s="5">
        <v>39903</v>
      </c>
      <c r="AB168" s="2">
        <v>747.71</v>
      </c>
      <c r="AC168" s="5">
        <v>39903</v>
      </c>
      <c r="AD168" s="2">
        <v>779.46460000000002</v>
      </c>
      <c r="AE168" s="5">
        <v>39903</v>
      </c>
      <c r="AF168" s="2">
        <v>1359.87</v>
      </c>
      <c r="AG168" s="5">
        <v>39903</v>
      </c>
      <c r="AH168" s="2">
        <v>3570.2</v>
      </c>
      <c r="AI168" s="5">
        <v>39903</v>
      </c>
      <c r="AJ168" s="2">
        <v>1082.3100999999999</v>
      </c>
      <c r="AK168" s="5">
        <v>39903</v>
      </c>
      <c r="AL168" s="2">
        <v>511.00279999999998</v>
      </c>
      <c r="AM168" s="5">
        <v>39903</v>
      </c>
      <c r="AN168" s="2">
        <v>261.23790000000002</v>
      </c>
      <c r="AO168" s="5">
        <v>39903</v>
      </c>
      <c r="AP168" s="2">
        <v>175.70750000000001</v>
      </c>
      <c r="AQ168" s="5">
        <v>39903</v>
      </c>
      <c r="AR168" s="2">
        <v>190.5814</v>
      </c>
      <c r="AS168" s="5">
        <v>39903</v>
      </c>
      <c r="AT168" s="2">
        <v>263.08580000000001</v>
      </c>
      <c r="AU168" s="5">
        <v>39903</v>
      </c>
      <c r="AV168" s="2">
        <v>220.42410000000001</v>
      </c>
      <c r="AW168" s="5">
        <v>39903</v>
      </c>
      <c r="AX168" s="2">
        <v>516.45989999999995</v>
      </c>
    </row>
    <row r="169" spans="3:50" x14ac:dyDescent="0.3">
      <c r="C169" s="5">
        <v>39871</v>
      </c>
      <c r="D169" s="2">
        <v>682.99</v>
      </c>
      <c r="E169" s="5">
        <v>39871</v>
      </c>
      <c r="F169" s="2">
        <v>999.88</v>
      </c>
      <c r="G169" s="5">
        <v>39871</v>
      </c>
      <c r="H169" s="2">
        <v>1435.83</v>
      </c>
      <c r="I169" s="5">
        <v>39871</v>
      </c>
      <c r="J169" s="2">
        <v>3.0131000000000001</v>
      </c>
      <c r="K169" s="5">
        <v>39871</v>
      </c>
      <c r="L169" s="2">
        <v>202.09899999999999</v>
      </c>
      <c r="M169" s="5">
        <v>39871</v>
      </c>
      <c r="N169" s="2">
        <v>1002.9322</v>
      </c>
      <c r="O169" s="5">
        <v>39871</v>
      </c>
      <c r="P169" s="2">
        <v>251.60650000000001</v>
      </c>
      <c r="Q169" s="5">
        <v>39871</v>
      </c>
      <c r="R169" s="2">
        <v>51.2517</v>
      </c>
      <c r="S169" s="5">
        <v>39871</v>
      </c>
      <c r="T169" s="2">
        <v>1149.4222</v>
      </c>
      <c r="U169" s="5">
        <v>39871</v>
      </c>
      <c r="V169" s="2">
        <v>358.19479999999999</v>
      </c>
      <c r="W169" s="5">
        <v>39871</v>
      </c>
      <c r="X169" s="2">
        <v>1915.69</v>
      </c>
      <c r="Y169" s="5">
        <v>39871</v>
      </c>
      <c r="Z169" s="2">
        <v>324.33</v>
      </c>
      <c r="AA169" s="5">
        <v>39871</v>
      </c>
      <c r="AB169" s="2">
        <v>690.06</v>
      </c>
      <c r="AC169" s="5">
        <v>39871</v>
      </c>
      <c r="AD169" s="2">
        <v>681.26139999999998</v>
      </c>
      <c r="AE169" s="5">
        <v>39871</v>
      </c>
      <c r="AF169" s="2">
        <v>1270.2</v>
      </c>
      <c r="AG169" s="5">
        <v>39871</v>
      </c>
      <c r="AH169" s="2">
        <v>3416.3</v>
      </c>
      <c r="AI169" s="5">
        <v>39871</v>
      </c>
      <c r="AJ169" s="2">
        <v>1005.7096</v>
      </c>
      <c r="AK169" s="5">
        <v>39871</v>
      </c>
      <c r="AL169" s="2">
        <v>469.161</v>
      </c>
      <c r="AM169" s="5">
        <v>39871</v>
      </c>
      <c r="AN169" s="2">
        <v>232.9597</v>
      </c>
      <c r="AO169" s="5">
        <v>39871</v>
      </c>
      <c r="AP169" s="2">
        <v>148.98249999999999</v>
      </c>
      <c r="AQ169" s="5">
        <v>39871</v>
      </c>
      <c r="AR169" s="2">
        <v>169.7457</v>
      </c>
      <c r="AS169" s="5">
        <v>39871</v>
      </c>
      <c r="AT169" s="2">
        <v>256.62740000000002</v>
      </c>
      <c r="AU169" s="5">
        <v>39871</v>
      </c>
      <c r="AV169" s="2">
        <v>201.65950000000001</v>
      </c>
      <c r="AW169" s="5">
        <v>39871</v>
      </c>
      <c r="AX169" s="2">
        <v>497.61630000000002</v>
      </c>
    </row>
    <row r="170" spans="3:50" x14ac:dyDescent="0.3">
      <c r="C170" s="5">
        <v>39843</v>
      </c>
      <c r="D170" s="2">
        <v>704.86</v>
      </c>
      <c r="E170" s="5">
        <v>39843</v>
      </c>
      <c r="F170" s="2">
        <v>1115.8399999999999</v>
      </c>
      <c r="G170" s="5">
        <v>39843</v>
      </c>
      <c r="H170" s="2">
        <v>1441.27</v>
      </c>
      <c r="I170" s="5">
        <v>39843</v>
      </c>
      <c r="J170" s="2">
        <v>2.8403</v>
      </c>
      <c r="K170" s="5">
        <v>39843</v>
      </c>
      <c r="L170" s="2">
        <v>209.596</v>
      </c>
      <c r="M170" s="5">
        <v>39843</v>
      </c>
      <c r="N170" s="2">
        <v>1122.4491</v>
      </c>
      <c r="O170" s="5">
        <v>39843</v>
      </c>
      <c r="P170" s="2">
        <v>278.70650000000001</v>
      </c>
      <c r="Q170" s="5">
        <v>39843</v>
      </c>
      <c r="R170" s="2">
        <v>52.926699999999997</v>
      </c>
      <c r="S170" s="5">
        <v>39843</v>
      </c>
      <c r="T170" s="2">
        <v>1251.7399</v>
      </c>
      <c r="U170" s="5">
        <v>39843</v>
      </c>
      <c r="V170" s="2">
        <v>358.23950000000002</v>
      </c>
      <c r="W170" s="5">
        <v>39843</v>
      </c>
      <c r="X170" s="2">
        <v>2451.33</v>
      </c>
      <c r="Y170" s="5">
        <v>39843</v>
      </c>
      <c r="Z170" s="2">
        <v>326.92</v>
      </c>
      <c r="AA170" s="5">
        <v>39843</v>
      </c>
      <c r="AB170" s="2">
        <v>730.32</v>
      </c>
      <c r="AC170" s="5">
        <v>39843</v>
      </c>
      <c r="AD170" s="2">
        <v>722.24040000000002</v>
      </c>
      <c r="AE170" s="5">
        <v>39843</v>
      </c>
      <c r="AF170" s="2">
        <v>1521.1</v>
      </c>
      <c r="AG170" s="5">
        <v>39843</v>
      </c>
      <c r="AH170" s="2">
        <v>3638.2</v>
      </c>
      <c r="AI170" s="5">
        <v>39843</v>
      </c>
      <c r="AJ170" s="2">
        <v>1119.4422</v>
      </c>
      <c r="AK170" s="5">
        <v>39843</v>
      </c>
      <c r="AL170" s="2">
        <v>534.10159999999996</v>
      </c>
      <c r="AM170" s="5">
        <v>39843</v>
      </c>
      <c r="AN170" s="2">
        <v>242.81489999999999</v>
      </c>
      <c r="AO170" s="5">
        <v>39843</v>
      </c>
      <c r="AP170" s="2">
        <v>181.91640000000001</v>
      </c>
      <c r="AQ170" s="5">
        <v>39843</v>
      </c>
      <c r="AR170" s="2">
        <v>185.46119999999999</v>
      </c>
      <c r="AS170" s="5">
        <v>39843</v>
      </c>
      <c r="AT170" s="2">
        <v>292.98680000000002</v>
      </c>
      <c r="AU170" s="5">
        <v>39843</v>
      </c>
      <c r="AV170" s="2">
        <v>243.49250000000001</v>
      </c>
      <c r="AW170" s="5">
        <v>39843</v>
      </c>
      <c r="AX170" s="2">
        <v>565.66020000000003</v>
      </c>
    </row>
    <row r="171" spans="3:50" x14ac:dyDescent="0.3">
      <c r="C171" s="5">
        <v>39813</v>
      </c>
      <c r="D171" s="2">
        <v>665</v>
      </c>
      <c r="E171" s="5">
        <v>39813</v>
      </c>
      <c r="F171" s="2">
        <v>1231.74</v>
      </c>
      <c r="G171" s="5">
        <v>39813</v>
      </c>
      <c r="H171" s="2">
        <v>1454.1</v>
      </c>
      <c r="I171" s="5">
        <v>39813</v>
      </c>
      <c r="J171" s="2">
        <v>2.2122999999999999</v>
      </c>
      <c r="K171" s="5">
        <v>39813</v>
      </c>
      <c r="L171" s="2">
        <v>206.26599999999999</v>
      </c>
      <c r="M171" s="5">
        <v>39813</v>
      </c>
      <c r="N171" s="2">
        <v>1225.7601999999999</v>
      </c>
      <c r="O171" s="5">
        <v>39813</v>
      </c>
      <c r="P171" s="2">
        <v>304.68209999999999</v>
      </c>
      <c r="Q171" s="5">
        <v>39813</v>
      </c>
      <c r="R171" s="2">
        <v>57.6997</v>
      </c>
      <c r="S171" s="5">
        <v>39813</v>
      </c>
      <c r="T171" s="2">
        <v>1319.7302</v>
      </c>
      <c r="U171" s="5">
        <v>39813</v>
      </c>
      <c r="V171" s="2">
        <v>361.34539999999998</v>
      </c>
      <c r="W171" s="5">
        <v>39813</v>
      </c>
      <c r="X171" s="2">
        <v>2992.4</v>
      </c>
      <c r="Y171" s="5">
        <v>39813</v>
      </c>
      <c r="Z171" s="2">
        <v>340.26</v>
      </c>
      <c r="AA171" s="5">
        <v>39813</v>
      </c>
      <c r="AB171" s="2">
        <v>740.1</v>
      </c>
      <c r="AC171" s="5">
        <v>39813</v>
      </c>
      <c r="AD171" s="2">
        <v>772.98929999999996</v>
      </c>
      <c r="AE171" s="5">
        <v>39813</v>
      </c>
      <c r="AF171" s="2">
        <v>1745.54</v>
      </c>
      <c r="AG171" s="5">
        <v>39813</v>
      </c>
      <c r="AH171" s="2">
        <v>3995.4</v>
      </c>
      <c r="AI171" s="5">
        <v>39813</v>
      </c>
      <c r="AJ171" s="2">
        <v>1226.5186000000001</v>
      </c>
      <c r="AK171" s="5">
        <v>39813</v>
      </c>
      <c r="AL171" s="2">
        <v>600.95079999999996</v>
      </c>
      <c r="AM171" s="5">
        <v>39813</v>
      </c>
      <c r="AN171" s="2">
        <v>250.45439999999999</v>
      </c>
      <c r="AO171" s="5">
        <v>39813</v>
      </c>
      <c r="AP171" s="2">
        <v>246.87299999999999</v>
      </c>
      <c r="AQ171" s="5">
        <v>39813</v>
      </c>
      <c r="AR171" s="2">
        <v>207.36099999999999</v>
      </c>
      <c r="AS171" s="5">
        <v>39813</v>
      </c>
      <c r="AT171" s="2">
        <v>294.89710000000002</v>
      </c>
      <c r="AU171" s="5">
        <v>39813</v>
      </c>
      <c r="AV171" s="2">
        <v>278.58100000000002</v>
      </c>
      <c r="AW171" s="5">
        <v>39813</v>
      </c>
      <c r="AX171" s="2">
        <v>584.04420000000005</v>
      </c>
    </row>
    <row r="172" spans="3:50" x14ac:dyDescent="0.3">
      <c r="C172" s="5">
        <v>39780</v>
      </c>
      <c r="D172" s="2">
        <v>617.54999999999995</v>
      </c>
      <c r="E172" s="5">
        <v>39780</v>
      </c>
      <c r="F172" s="2">
        <v>1171.22</v>
      </c>
      <c r="G172" s="5">
        <v>39780</v>
      </c>
      <c r="H172" s="2">
        <v>1401.8</v>
      </c>
      <c r="I172" s="5">
        <v>39780</v>
      </c>
      <c r="J172" s="2">
        <v>2.92</v>
      </c>
      <c r="K172" s="5">
        <v>39780</v>
      </c>
      <c r="L172" s="2">
        <v>195.84200000000001</v>
      </c>
      <c r="M172" s="5">
        <v>39780</v>
      </c>
      <c r="N172" s="2">
        <v>1212.8728000000001</v>
      </c>
      <c r="O172" s="5">
        <v>39780</v>
      </c>
      <c r="P172" s="2">
        <v>293.83879999999999</v>
      </c>
      <c r="Q172" s="5">
        <v>39780</v>
      </c>
      <c r="R172" s="2">
        <v>52.212699999999998</v>
      </c>
      <c r="S172" s="5">
        <v>39780</v>
      </c>
      <c r="T172" s="2">
        <v>1343.1216999999999</v>
      </c>
      <c r="U172" s="5">
        <v>39780</v>
      </c>
      <c r="V172" s="2">
        <v>352.3845</v>
      </c>
      <c r="W172" s="5">
        <v>39780</v>
      </c>
      <c r="X172" s="2">
        <v>2542.33</v>
      </c>
      <c r="Y172" s="5">
        <v>39780</v>
      </c>
      <c r="Z172" s="2">
        <v>323.41000000000003</v>
      </c>
      <c r="AA172" s="5">
        <v>39780</v>
      </c>
      <c r="AB172" s="2">
        <v>718.7</v>
      </c>
      <c r="AC172" s="5">
        <v>39780</v>
      </c>
      <c r="AD172" s="2">
        <v>715.45399999999995</v>
      </c>
      <c r="AE172" s="5">
        <v>39780</v>
      </c>
      <c r="AF172" s="2">
        <v>1591.79</v>
      </c>
      <c r="AG172" s="5">
        <v>39780</v>
      </c>
      <c r="AH172" s="2">
        <v>4609.3</v>
      </c>
      <c r="AI172" s="5">
        <v>39780</v>
      </c>
      <c r="AJ172" s="2">
        <v>1187.8087</v>
      </c>
      <c r="AK172" s="5">
        <v>39780</v>
      </c>
      <c r="AL172" s="2">
        <v>568.06569999999999</v>
      </c>
      <c r="AM172" s="5">
        <v>39780</v>
      </c>
      <c r="AN172" s="2">
        <v>246.12569999999999</v>
      </c>
      <c r="AO172" s="5">
        <v>39780</v>
      </c>
      <c r="AP172" s="2">
        <v>247.58959999999999</v>
      </c>
      <c r="AQ172" s="5">
        <v>39780</v>
      </c>
      <c r="AR172" s="2">
        <v>196.4821</v>
      </c>
      <c r="AS172" s="5">
        <v>39780</v>
      </c>
      <c r="AT172" s="2">
        <v>301.25459999999998</v>
      </c>
      <c r="AU172" s="5">
        <v>39780</v>
      </c>
      <c r="AV172" s="2">
        <v>275.64109999999999</v>
      </c>
      <c r="AW172" s="5">
        <v>39780</v>
      </c>
      <c r="AX172" s="2">
        <v>608.3279</v>
      </c>
    </row>
    <row r="173" spans="3:50" x14ac:dyDescent="0.3">
      <c r="C173" s="5">
        <v>39752</v>
      </c>
      <c r="D173" s="2">
        <v>680.97</v>
      </c>
      <c r="E173" s="5">
        <v>39752</v>
      </c>
      <c r="F173" s="2">
        <v>1242.1099999999999</v>
      </c>
      <c r="G173" s="5">
        <v>39752</v>
      </c>
      <c r="H173" s="2">
        <v>1357.61</v>
      </c>
      <c r="I173" s="5">
        <v>39752</v>
      </c>
      <c r="J173" s="2">
        <v>3.9529999999999998</v>
      </c>
      <c r="K173" s="5">
        <v>39752</v>
      </c>
      <c r="L173" s="2">
        <v>191.80199999999999</v>
      </c>
      <c r="M173" s="5">
        <v>39752</v>
      </c>
      <c r="N173" s="2">
        <v>1306.6201000000001</v>
      </c>
      <c r="O173" s="5">
        <v>39752</v>
      </c>
      <c r="P173" s="2">
        <v>314.25450000000001</v>
      </c>
      <c r="Q173" s="5">
        <v>39752</v>
      </c>
      <c r="R173" s="2">
        <v>49.945500000000003</v>
      </c>
      <c r="S173" s="5">
        <v>39752</v>
      </c>
      <c r="T173" s="2">
        <v>1574.3649</v>
      </c>
      <c r="U173" s="5">
        <v>39752</v>
      </c>
      <c r="V173" s="2">
        <v>343.07830000000001</v>
      </c>
      <c r="W173" s="5">
        <v>39752</v>
      </c>
      <c r="X173" s="2">
        <v>3369.61</v>
      </c>
      <c r="Y173" s="5">
        <v>39752</v>
      </c>
      <c r="Z173" s="2">
        <v>299.48</v>
      </c>
      <c r="AA173" s="5">
        <v>39752</v>
      </c>
      <c r="AB173" s="2">
        <v>796.71</v>
      </c>
      <c r="AC173" s="5">
        <v>39752</v>
      </c>
      <c r="AD173" s="2">
        <v>773.60170000000005</v>
      </c>
      <c r="AE173" s="5">
        <v>39752</v>
      </c>
      <c r="AF173" s="2">
        <v>1861.92</v>
      </c>
      <c r="AG173" s="5">
        <v>39752</v>
      </c>
      <c r="AH173" s="2">
        <v>5412.6</v>
      </c>
      <c r="AI173" s="5">
        <v>39752</v>
      </c>
      <c r="AJ173" s="2">
        <v>1268.9458</v>
      </c>
      <c r="AK173" s="5">
        <v>39752</v>
      </c>
      <c r="AL173" s="2">
        <v>644.29079999999999</v>
      </c>
      <c r="AM173" s="5">
        <v>39752</v>
      </c>
      <c r="AN173" s="2">
        <v>277.24610000000001</v>
      </c>
      <c r="AO173" s="5">
        <v>39752</v>
      </c>
      <c r="AP173" s="2">
        <v>303.36900000000003</v>
      </c>
      <c r="AQ173" s="5">
        <v>39752</v>
      </c>
      <c r="AR173" s="2">
        <v>217.19810000000001</v>
      </c>
      <c r="AS173" s="5">
        <v>39752</v>
      </c>
      <c r="AT173" s="2">
        <v>292.31939999999997</v>
      </c>
      <c r="AU173" s="5">
        <v>39752</v>
      </c>
      <c r="AV173" s="2">
        <v>297.10930000000002</v>
      </c>
      <c r="AW173" s="5">
        <v>39752</v>
      </c>
      <c r="AX173" s="2">
        <v>603.68439999999998</v>
      </c>
    </row>
    <row r="174" spans="3:50" x14ac:dyDescent="0.3">
      <c r="C174" s="5">
        <v>39721</v>
      </c>
      <c r="D174" s="2">
        <v>809.78</v>
      </c>
      <c r="E174" s="5">
        <v>39721</v>
      </c>
      <c r="F174" s="2">
        <v>1569.74</v>
      </c>
      <c r="G174" s="5">
        <v>39721</v>
      </c>
      <c r="H174" s="2">
        <v>1390.43</v>
      </c>
      <c r="I174" s="5">
        <v>39721</v>
      </c>
      <c r="J174" s="2">
        <v>3.8233999999999999</v>
      </c>
      <c r="K174" s="5">
        <v>39721</v>
      </c>
      <c r="L174" s="2">
        <v>211.624</v>
      </c>
      <c r="M174" s="5">
        <v>39721</v>
      </c>
      <c r="N174" s="2">
        <v>1570.3641</v>
      </c>
      <c r="O174" s="5">
        <v>39721</v>
      </c>
      <c r="P174" s="2">
        <v>391.79660000000001</v>
      </c>
      <c r="Q174" s="5">
        <v>39721</v>
      </c>
      <c r="R174" s="2">
        <v>64.750699999999995</v>
      </c>
      <c r="S174" s="5">
        <v>39721</v>
      </c>
      <c r="T174" s="2">
        <v>2005.6021000000001</v>
      </c>
      <c r="U174" s="5">
        <v>39721</v>
      </c>
      <c r="V174" s="2">
        <v>345.34500000000003</v>
      </c>
      <c r="W174" s="5">
        <v>39721</v>
      </c>
      <c r="X174" s="2">
        <v>4983.43</v>
      </c>
      <c r="Y174" s="5">
        <v>39721</v>
      </c>
      <c r="Z174" s="2">
        <v>303.25</v>
      </c>
      <c r="AA174" s="5">
        <v>39721</v>
      </c>
      <c r="AB174" s="2">
        <v>967.47</v>
      </c>
      <c r="AC174" s="5">
        <v>39721</v>
      </c>
      <c r="AD174" s="2">
        <v>1064.8063</v>
      </c>
      <c r="AE174" s="5">
        <v>39721</v>
      </c>
      <c r="AF174" s="2">
        <v>2581.34</v>
      </c>
      <c r="AG174" s="5">
        <v>39721</v>
      </c>
      <c r="AH174" s="2">
        <v>7538.3</v>
      </c>
      <c r="AI174" s="5">
        <v>39721</v>
      </c>
      <c r="AJ174" s="2">
        <v>1565.3389</v>
      </c>
      <c r="AK174" s="5">
        <v>39721</v>
      </c>
      <c r="AL174" s="2">
        <v>813.59299999999996</v>
      </c>
      <c r="AM174" s="5">
        <v>39721</v>
      </c>
      <c r="AN174" s="2">
        <v>337.22620000000001</v>
      </c>
      <c r="AO174" s="5">
        <v>39721</v>
      </c>
      <c r="AP174" s="2">
        <v>391.36439999999999</v>
      </c>
      <c r="AQ174" s="5">
        <v>39721</v>
      </c>
      <c r="AR174" s="2">
        <v>268.7747</v>
      </c>
      <c r="AS174" s="5">
        <v>39721</v>
      </c>
      <c r="AT174" s="2">
        <v>331.06689999999998</v>
      </c>
      <c r="AU174" s="5">
        <v>39721</v>
      </c>
      <c r="AV174" s="2">
        <v>366.2045</v>
      </c>
      <c r="AW174" s="5">
        <v>39721</v>
      </c>
      <c r="AX174" s="2">
        <v>735.70159999999998</v>
      </c>
    </row>
    <row r="175" spans="3:50" x14ac:dyDescent="0.3">
      <c r="C175" s="5">
        <v>39689</v>
      </c>
      <c r="D175" s="2">
        <v>879.98</v>
      </c>
      <c r="E175" s="5">
        <v>39689</v>
      </c>
      <c r="F175" s="2">
        <v>1839.81</v>
      </c>
      <c r="G175" s="5">
        <v>39689</v>
      </c>
      <c r="H175" s="2">
        <v>1409.36</v>
      </c>
      <c r="I175" s="5">
        <v>39689</v>
      </c>
      <c r="J175" s="2">
        <v>3.8115999999999999</v>
      </c>
      <c r="K175" s="5">
        <v>39689</v>
      </c>
      <c r="L175" s="2">
        <v>220.887</v>
      </c>
      <c r="M175" s="5">
        <v>39689</v>
      </c>
      <c r="N175" s="2">
        <v>1723.9988000000001</v>
      </c>
      <c r="O175" s="5">
        <v>39689</v>
      </c>
      <c r="P175" s="2">
        <v>447.53309999999999</v>
      </c>
      <c r="Q175" s="5">
        <v>39689</v>
      </c>
      <c r="R175" s="2">
        <v>81.767899999999997</v>
      </c>
      <c r="S175" s="5">
        <v>39689</v>
      </c>
      <c r="T175" s="2">
        <v>2152.1812</v>
      </c>
      <c r="U175" s="5">
        <v>39689</v>
      </c>
      <c r="V175" s="2">
        <v>348.50069999999999</v>
      </c>
      <c r="W175" s="5">
        <v>39689</v>
      </c>
      <c r="X175" s="2">
        <v>5004.38</v>
      </c>
      <c r="Y175" s="5">
        <v>39689</v>
      </c>
      <c r="Z175" s="2">
        <v>303.35000000000002</v>
      </c>
      <c r="AA175" s="5">
        <v>39689</v>
      </c>
      <c r="AB175" s="2">
        <v>993.16</v>
      </c>
      <c r="AC175" s="5">
        <v>39689</v>
      </c>
      <c r="AD175" s="2">
        <v>1290.5279</v>
      </c>
      <c r="AE175" s="5">
        <v>39689</v>
      </c>
      <c r="AF175" s="2">
        <v>2844.69</v>
      </c>
      <c r="AG175" s="5">
        <v>39689</v>
      </c>
      <c r="AH175" s="2">
        <v>8609.5</v>
      </c>
      <c r="AI175" s="5">
        <v>39689</v>
      </c>
      <c r="AJ175" s="2">
        <v>1775.7028</v>
      </c>
      <c r="AK175" s="5">
        <v>39689</v>
      </c>
      <c r="AL175" s="2">
        <v>884.03909999999996</v>
      </c>
      <c r="AM175" s="5">
        <v>39689</v>
      </c>
      <c r="AN175" s="2">
        <v>386.35969999999998</v>
      </c>
      <c r="AO175" s="5">
        <v>39689</v>
      </c>
      <c r="AP175" s="2">
        <v>411.50400000000002</v>
      </c>
      <c r="AQ175" s="5">
        <v>39689</v>
      </c>
      <c r="AR175" s="2">
        <v>291.48809999999997</v>
      </c>
      <c r="AS175" s="5">
        <v>39689</v>
      </c>
      <c r="AT175" s="2">
        <v>373.68189999999998</v>
      </c>
      <c r="AU175" s="5">
        <v>39689</v>
      </c>
      <c r="AV175" s="2">
        <v>415.58429999999998</v>
      </c>
      <c r="AW175" s="5">
        <v>39689</v>
      </c>
      <c r="AX175" s="2">
        <v>835.64679999999998</v>
      </c>
    </row>
    <row r="176" spans="3:50" x14ac:dyDescent="0.3">
      <c r="C176" s="5">
        <v>39660</v>
      </c>
      <c r="D176" s="2">
        <v>876.91</v>
      </c>
      <c r="E176" s="5">
        <v>39660</v>
      </c>
      <c r="F176" s="2">
        <v>1918.44</v>
      </c>
      <c r="G176" s="5">
        <v>39660</v>
      </c>
      <c r="H176" s="2">
        <v>1396.11</v>
      </c>
      <c r="I176" s="5">
        <v>39660</v>
      </c>
      <c r="J176" s="2">
        <v>3.9462000000000002</v>
      </c>
      <c r="K176" s="5">
        <v>39660</v>
      </c>
      <c r="L176" s="2">
        <v>218.43</v>
      </c>
      <c r="M176" s="5">
        <v>39660</v>
      </c>
      <c r="N176" s="2">
        <v>1699.4132999999999</v>
      </c>
      <c r="O176" s="5">
        <v>39660</v>
      </c>
      <c r="P176" s="2">
        <v>457.15679999999998</v>
      </c>
      <c r="Q176" s="5">
        <v>39660</v>
      </c>
      <c r="R176" s="2">
        <v>89.022599999999997</v>
      </c>
      <c r="S176" s="5">
        <v>39660</v>
      </c>
      <c r="T176" s="2">
        <v>2116.9785000000002</v>
      </c>
      <c r="U176" s="5">
        <v>39660</v>
      </c>
      <c r="V176" s="2">
        <v>345.06790000000001</v>
      </c>
      <c r="W176" s="5">
        <v>39660</v>
      </c>
      <c r="X176" s="2">
        <v>4893.46</v>
      </c>
      <c r="Y176" s="5">
        <v>39660</v>
      </c>
      <c r="Z176" s="2">
        <v>298.29000000000002</v>
      </c>
      <c r="AA176" s="5">
        <v>39660</v>
      </c>
      <c r="AB176" s="2">
        <v>979.41</v>
      </c>
      <c r="AC176" s="5">
        <v>39660</v>
      </c>
      <c r="AD176" s="2">
        <v>1401.9829</v>
      </c>
      <c r="AE176" s="5">
        <v>39660</v>
      </c>
      <c r="AF176" s="2">
        <v>2904.87</v>
      </c>
      <c r="AG176" s="5">
        <v>39660</v>
      </c>
      <c r="AH176" s="2">
        <v>9267.7000000000007</v>
      </c>
      <c r="AI176" s="5">
        <v>39660</v>
      </c>
      <c r="AJ176" s="2">
        <v>1800.0116</v>
      </c>
      <c r="AK176" s="5">
        <v>39660</v>
      </c>
      <c r="AL176" s="2">
        <v>853.23109999999997</v>
      </c>
      <c r="AM176" s="5">
        <v>39660</v>
      </c>
      <c r="AN176" s="2">
        <v>378.0994</v>
      </c>
      <c r="AO176" s="5">
        <v>39660</v>
      </c>
      <c r="AP176" s="2">
        <v>415.99770000000001</v>
      </c>
      <c r="AQ176" s="5">
        <v>39660</v>
      </c>
      <c r="AR176" s="2">
        <v>271.89479999999998</v>
      </c>
      <c r="AS176" s="5">
        <v>39660</v>
      </c>
      <c r="AT176" s="2">
        <v>379.0043</v>
      </c>
      <c r="AU176" s="5">
        <v>39660</v>
      </c>
      <c r="AV176" s="2">
        <v>407.69979999999998</v>
      </c>
      <c r="AW176" s="5">
        <v>39660</v>
      </c>
      <c r="AX176" s="2">
        <v>840.2029</v>
      </c>
    </row>
    <row r="177" spans="3:50" x14ac:dyDescent="0.3">
      <c r="C177" s="5">
        <v>39629</v>
      </c>
      <c r="D177" s="2">
        <v>888.75</v>
      </c>
      <c r="E177" s="5">
        <v>39629</v>
      </c>
      <c r="F177" s="2">
        <v>1990.71</v>
      </c>
      <c r="G177" s="5">
        <v>39629</v>
      </c>
      <c r="H177" s="2">
        <v>1397.26</v>
      </c>
      <c r="I177" s="5">
        <v>39629</v>
      </c>
      <c r="J177" s="2">
        <v>3.9689999999999999</v>
      </c>
      <c r="K177" s="5">
        <v>39629</v>
      </c>
      <c r="L177" s="2">
        <v>220.50800000000001</v>
      </c>
      <c r="M177" s="5">
        <v>39629</v>
      </c>
      <c r="N177" s="2">
        <v>1713.8200999999999</v>
      </c>
      <c r="O177" s="5">
        <v>39629</v>
      </c>
      <c r="P177" s="2">
        <v>469.20159999999998</v>
      </c>
      <c r="Q177" s="5">
        <v>39629</v>
      </c>
      <c r="R177" s="2">
        <v>86.970100000000002</v>
      </c>
      <c r="S177" s="5">
        <v>39629</v>
      </c>
      <c r="T177" s="2">
        <v>2104.4906000000001</v>
      </c>
      <c r="U177" s="5">
        <v>39629</v>
      </c>
      <c r="V177" s="2">
        <v>342.52870000000001</v>
      </c>
      <c r="W177" s="5">
        <v>39629</v>
      </c>
      <c r="X177" s="2">
        <v>4756.16</v>
      </c>
      <c r="Y177" s="5">
        <v>39629</v>
      </c>
      <c r="Z177" s="2">
        <v>296.54000000000002</v>
      </c>
      <c r="AA177" s="5">
        <v>39629</v>
      </c>
      <c r="AB177" s="2">
        <v>973.94</v>
      </c>
      <c r="AC177" s="5">
        <v>39629</v>
      </c>
      <c r="AD177" s="2">
        <v>1455.9712</v>
      </c>
      <c r="AE177" s="5">
        <v>39629</v>
      </c>
      <c r="AF177" s="2">
        <v>2881.3</v>
      </c>
      <c r="AG177" s="5">
        <v>39629</v>
      </c>
      <c r="AH177" s="2">
        <v>10560</v>
      </c>
      <c r="AI177" s="5">
        <v>39629</v>
      </c>
      <c r="AJ177" s="2">
        <v>1844.6238000000001</v>
      </c>
      <c r="AK177" s="5">
        <v>39629</v>
      </c>
      <c r="AL177" s="2">
        <v>822.79409999999996</v>
      </c>
      <c r="AM177" s="5">
        <v>39629</v>
      </c>
      <c r="AN177" s="2">
        <v>382.88339999999999</v>
      </c>
      <c r="AO177" s="5">
        <v>39629</v>
      </c>
      <c r="AP177" s="2">
        <v>388.25240000000002</v>
      </c>
      <c r="AQ177" s="5">
        <v>39629</v>
      </c>
      <c r="AR177" s="2">
        <v>270.54649999999998</v>
      </c>
      <c r="AS177" s="5">
        <v>39629</v>
      </c>
      <c r="AT177" s="2">
        <v>403.80059999999997</v>
      </c>
      <c r="AU177" s="5">
        <v>39629</v>
      </c>
      <c r="AV177" s="2">
        <v>400.43520000000001</v>
      </c>
      <c r="AW177" s="5">
        <v>39629</v>
      </c>
      <c r="AX177" s="2">
        <v>976.35019999999997</v>
      </c>
    </row>
    <row r="178" spans="3:50" x14ac:dyDescent="0.3">
      <c r="C178" s="5">
        <v>39598</v>
      </c>
      <c r="D178" s="2">
        <v>914.31</v>
      </c>
      <c r="E178" s="5">
        <v>39598</v>
      </c>
      <c r="F178" s="2">
        <v>2161.7600000000002</v>
      </c>
      <c r="G178" s="5">
        <v>39598</v>
      </c>
      <c r="H178" s="2">
        <v>1398.38</v>
      </c>
      <c r="I178" s="5">
        <v>39598</v>
      </c>
      <c r="J178" s="2">
        <v>4.0594999999999999</v>
      </c>
      <c r="K178" s="5">
        <v>39598</v>
      </c>
      <c r="L178" s="2">
        <v>216.81</v>
      </c>
      <c r="M178" s="5">
        <v>39598</v>
      </c>
      <c r="N178" s="2">
        <v>1871.6196</v>
      </c>
      <c r="O178" s="5">
        <v>39598</v>
      </c>
      <c r="P178" s="2">
        <v>510.98050000000001</v>
      </c>
      <c r="Q178" s="5">
        <v>39598</v>
      </c>
      <c r="R178" s="2">
        <v>99.051299999999998</v>
      </c>
      <c r="S178" s="5">
        <v>39598</v>
      </c>
      <c r="T178" s="2">
        <v>2400.8575000000001</v>
      </c>
      <c r="U178" s="5">
        <v>39598</v>
      </c>
      <c r="V178" s="2">
        <v>343.61950000000002</v>
      </c>
      <c r="W178" s="5">
        <v>39598</v>
      </c>
      <c r="X178" s="2">
        <v>5348.74</v>
      </c>
      <c r="Y178" s="5">
        <v>39598</v>
      </c>
      <c r="Z178" s="2">
        <v>293.7</v>
      </c>
      <c r="AA178" s="5">
        <v>39598</v>
      </c>
      <c r="AB178" s="2">
        <v>1024.7</v>
      </c>
      <c r="AC178" s="5">
        <v>39598</v>
      </c>
      <c r="AD178" s="2">
        <v>1617.5311999999999</v>
      </c>
      <c r="AE178" s="5">
        <v>39598</v>
      </c>
      <c r="AF178" s="2">
        <v>3265.97</v>
      </c>
      <c r="AG178" s="5">
        <v>39598</v>
      </c>
      <c r="AH178" s="2">
        <v>9667.6</v>
      </c>
      <c r="AI178" s="5">
        <v>39598</v>
      </c>
      <c r="AJ178" s="2">
        <v>2003.6268</v>
      </c>
      <c r="AK178" s="5">
        <v>39598</v>
      </c>
      <c r="AL178" s="2">
        <v>891.42060000000004</v>
      </c>
      <c r="AM178" s="5">
        <v>39598</v>
      </c>
      <c r="AN178" s="2">
        <v>421.84930000000003</v>
      </c>
      <c r="AO178" s="5">
        <v>39598</v>
      </c>
      <c r="AP178" s="2">
        <v>475.62079999999997</v>
      </c>
      <c r="AQ178" s="5">
        <v>39598</v>
      </c>
      <c r="AR178" s="2">
        <v>307.82510000000002</v>
      </c>
      <c r="AS178" s="5">
        <v>39598</v>
      </c>
      <c r="AT178" s="2">
        <v>406.93979999999999</v>
      </c>
      <c r="AU178" s="5">
        <v>39598</v>
      </c>
      <c r="AV178" s="2">
        <v>456.2475</v>
      </c>
      <c r="AW178" s="5">
        <v>39598</v>
      </c>
      <c r="AX178" s="2">
        <v>954.57100000000003</v>
      </c>
    </row>
    <row r="179" spans="3:50" x14ac:dyDescent="0.3">
      <c r="C179" s="5">
        <v>39568</v>
      </c>
      <c r="D179" s="2">
        <v>911.02</v>
      </c>
      <c r="E179" s="5">
        <v>39568</v>
      </c>
      <c r="F179" s="2">
        <v>2143.1799999999998</v>
      </c>
      <c r="G179" s="5">
        <v>39568</v>
      </c>
      <c r="H179" s="2">
        <v>1408.71</v>
      </c>
      <c r="I179" s="5">
        <v>39568</v>
      </c>
      <c r="J179" s="2">
        <v>3.7279</v>
      </c>
      <c r="K179" s="5">
        <v>39568</v>
      </c>
      <c r="L179" s="2">
        <v>216.09899999999999</v>
      </c>
      <c r="M179" s="5">
        <v>39568</v>
      </c>
      <c r="N179" s="2">
        <v>1847.6875</v>
      </c>
      <c r="O179" s="5">
        <v>39568</v>
      </c>
      <c r="P179" s="2">
        <v>502.49619999999999</v>
      </c>
      <c r="Q179" s="5">
        <v>39568</v>
      </c>
      <c r="R179" s="2">
        <v>104.0913</v>
      </c>
      <c r="S179" s="5">
        <v>39568</v>
      </c>
      <c r="T179" s="2">
        <v>2505.2838999999999</v>
      </c>
      <c r="U179" s="5">
        <v>39568</v>
      </c>
      <c r="V179" s="2">
        <v>346.80990000000003</v>
      </c>
      <c r="W179" s="5">
        <v>39568</v>
      </c>
      <c r="X179" s="2">
        <v>5336.74</v>
      </c>
      <c r="Y179" s="5">
        <v>39568</v>
      </c>
      <c r="Z179" s="2">
        <v>298.86</v>
      </c>
      <c r="AA179" s="5">
        <v>39568</v>
      </c>
      <c r="AB179" s="2">
        <v>1007</v>
      </c>
      <c r="AC179" s="5">
        <v>39568</v>
      </c>
      <c r="AD179" s="2">
        <v>1587.0246</v>
      </c>
      <c r="AE179" s="5">
        <v>39568</v>
      </c>
      <c r="AF179" s="2">
        <v>3348.08</v>
      </c>
      <c r="AG179" s="5">
        <v>39568</v>
      </c>
      <c r="AH179" s="2">
        <v>8860.93</v>
      </c>
      <c r="AI179" s="5">
        <v>39568</v>
      </c>
      <c r="AJ179" s="2">
        <v>1970.9694999999999</v>
      </c>
      <c r="AK179" s="5">
        <v>39568</v>
      </c>
      <c r="AL179" s="2">
        <v>852.27189999999996</v>
      </c>
      <c r="AM179" s="5">
        <v>39568</v>
      </c>
      <c r="AN179" s="2">
        <v>399.41109999999998</v>
      </c>
      <c r="AO179" s="5">
        <v>39568</v>
      </c>
      <c r="AP179" s="2">
        <v>506.43130000000002</v>
      </c>
      <c r="AQ179" s="5">
        <v>39568</v>
      </c>
      <c r="AR179" s="2">
        <v>305.96559999999999</v>
      </c>
      <c r="AS179" s="5">
        <v>39568</v>
      </c>
      <c r="AT179" s="2">
        <v>393.73099999999999</v>
      </c>
      <c r="AU179" s="5">
        <v>39568</v>
      </c>
      <c r="AV179" s="2">
        <v>451.61009999999999</v>
      </c>
      <c r="AW179" s="5">
        <v>39568</v>
      </c>
      <c r="AX179" s="2">
        <v>922.72990000000004</v>
      </c>
    </row>
    <row r="180" spans="3:50" x14ac:dyDescent="0.3">
      <c r="C180" s="5">
        <v>39538</v>
      </c>
      <c r="D180" s="2">
        <v>873.38</v>
      </c>
      <c r="E180" s="5">
        <v>39538</v>
      </c>
      <c r="F180" s="2">
        <v>2039</v>
      </c>
      <c r="G180" s="5">
        <v>39538</v>
      </c>
      <c r="H180" s="2">
        <v>1411.66</v>
      </c>
      <c r="I180" s="5">
        <v>39538</v>
      </c>
      <c r="J180" s="2">
        <v>3.4096000000000002</v>
      </c>
      <c r="K180" s="5">
        <v>39538</v>
      </c>
      <c r="L180" s="2">
        <v>221.95699999999999</v>
      </c>
      <c r="M180" s="5">
        <v>39538</v>
      </c>
      <c r="N180" s="2">
        <v>1761.8695</v>
      </c>
      <c r="O180" s="5">
        <v>39538</v>
      </c>
      <c r="P180" s="2">
        <v>475.63029999999998</v>
      </c>
      <c r="Q180" s="5">
        <v>39538</v>
      </c>
      <c r="R180" s="2">
        <v>89.902299999999997</v>
      </c>
      <c r="S180" s="5">
        <v>39538</v>
      </c>
      <c r="T180" s="2">
        <v>2525.1307000000002</v>
      </c>
      <c r="U180" s="5">
        <v>39538</v>
      </c>
      <c r="V180" s="2">
        <v>348.70350000000002</v>
      </c>
      <c r="W180" s="5">
        <v>39538</v>
      </c>
      <c r="X180" s="2">
        <v>5026.87</v>
      </c>
      <c r="Y180" s="5">
        <v>39538</v>
      </c>
      <c r="Z180" s="2">
        <v>306.24</v>
      </c>
      <c r="AA180" s="5">
        <v>39538</v>
      </c>
      <c r="AB180" s="2">
        <v>984.81</v>
      </c>
      <c r="AC180" s="5">
        <v>39538</v>
      </c>
      <c r="AD180" s="2">
        <v>1467.7585999999999</v>
      </c>
      <c r="AE180" s="5">
        <v>39538</v>
      </c>
      <c r="AF180" s="2">
        <v>3151.02</v>
      </c>
      <c r="AG180" s="5">
        <v>39538</v>
      </c>
      <c r="AH180" s="2">
        <v>8207.26</v>
      </c>
      <c r="AI180" s="5">
        <v>39538</v>
      </c>
      <c r="AJ180" s="2">
        <v>1871.1386</v>
      </c>
      <c r="AK180" s="5">
        <v>39538</v>
      </c>
      <c r="AL180" s="2">
        <v>818.02710000000002</v>
      </c>
      <c r="AM180" s="5">
        <v>39538</v>
      </c>
      <c r="AN180" s="2">
        <v>373.54919999999998</v>
      </c>
      <c r="AO180" s="5">
        <v>39538</v>
      </c>
      <c r="AP180" s="2">
        <v>475.35789999999997</v>
      </c>
      <c r="AQ180" s="5">
        <v>39538</v>
      </c>
      <c r="AR180" s="2">
        <v>293.4461</v>
      </c>
      <c r="AS180" s="5">
        <v>39538</v>
      </c>
      <c r="AT180" s="2">
        <v>373.99110000000002</v>
      </c>
      <c r="AU180" s="5">
        <v>39538</v>
      </c>
      <c r="AV180" s="2">
        <v>445.44619999999998</v>
      </c>
      <c r="AW180" s="5">
        <v>39538</v>
      </c>
      <c r="AX180" s="2">
        <v>832.25940000000003</v>
      </c>
    </row>
    <row r="181" spans="3:50" x14ac:dyDescent="0.3">
      <c r="C181" s="5">
        <v>39507</v>
      </c>
      <c r="D181" s="2">
        <v>876.4</v>
      </c>
      <c r="E181" s="5">
        <v>39507</v>
      </c>
      <c r="F181" s="2">
        <v>2077.85</v>
      </c>
      <c r="G181" s="5">
        <v>39507</v>
      </c>
      <c r="H181" s="2">
        <v>1406.86</v>
      </c>
      <c r="I181" s="5">
        <v>39507</v>
      </c>
      <c r="J181" s="2">
        <v>3.5091999999999999</v>
      </c>
      <c r="K181" s="5">
        <v>39507</v>
      </c>
      <c r="L181" s="2">
        <v>220.54599999999999</v>
      </c>
      <c r="M181" s="5">
        <v>39507</v>
      </c>
      <c r="N181" s="2">
        <v>1769.5196000000001</v>
      </c>
      <c r="O181" s="5">
        <v>39507</v>
      </c>
      <c r="P181" s="2">
        <v>482.44240000000002</v>
      </c>
      <c r="Q181" s="5">
        <v>39507</v>
      </c>
      <c r="R181" s="2">
        <v>102.3374</v>
      </c>
      <c r="S181" s="5">
        <v>39507</v>
      </c>
      <c r="T181" s="2">
        <v>2606.7620000000002</v>
      </c>
      <c r="U181" s="5">
        <v>39507</v>
      </c>
      <c r="V181" s="2">
        <v>348.91500000000002</v>
      </c>
      <c r="W181" s="5">
        <v>39507</v>
      </c>
      <c r="X181" s="2">
        <v>4713.54</v>
      </c>
      <c r="Y181" s="5">
        <v>39507</v>
      </c>
      <c r="Z181" s="2">
        <v>302.23</v>
      </c>
      <c r="AA181" s="5">
        <v>39507</v>
      </c>
      <c r="AB181" s="2">
        <v>972.68</v>
      </c>
      <c r="AC181" s="5">
        <v>39507</v>
      </c>
      <c r="AD181" s="2">
        <v>1549.3963000000001</v>
      </c>
      <c r="AE181" s="5">
        <v>39507</v>
      </c>
      <c r="AF181" s="2">
        <v>3138.71</v>
      </c>
      <c r="AG181" s="5">
        <v>39507</v>
      </c>
      <c r="AH181" s="2">
        <v>8304.77</v>
      </c>
      <c r="AI181" s="5">
        <v>39507</v>
      </c>
      <c r="AJ181" s="2">
        <v>1888.153</v>
      </c>
      <c r="AK181" s="5">
        <v>39507</v>
      </c>
      <c r="AL181" s="2">
        <v>814.64250000000004</v>
      </c>
      <c r="AM181" s="5">
        <v>39507</v>
      </c>
      <c r="AN181" s="2">
        <v>370.03059999999999</v>
      </c>
      <c r="AO181" s="5">
        <v>39507</v>
      </c>
      <c r="AP181" s="2">
        <v>488.68029999999999</v>
      </c>
      <c r="AQ181" s="5">
        <v>39507</v>
      </c>
      <c r="AR181" s="2">
        <v>295.77229999999997</v>
      </c>
      <c r="AS181" s="5">
        <v>39507</v>
      </c>
      <c r="AT181" s="2">
        <v>367.8639</v>
      </c>
      <c r="AU181" s="5">
        <v>39507</v>
      </c>
      <c r="AV181" s="2">
        <v>431.4726</v>
      </c>
      <c r="AW181" s="5">
        <v>39507</v>
      </c>
      <c r="AX181" s="2">
        <v>854.74749999999995</v>
      </c>
    </row>
    <row r="182" spans="3:50" x14ac:dyDescent="0.3">
      <c r="C182" s="5">
        <v>39478</v>
      </c>
      <c r="D182" s="2">
        <v>888.52</v>
      </c>
      <c r="E182" s="5">
        <v>39478</v>
      </c>
      <c r="F182" s="2">
        <v>2044.09</v>
      </c>
      <c r="G182" s="5">
        <v>39478</v>
      </c>
      <c r="H182" s="2">
        <v>1404.91</v>
      </c>
      <c r="I182" s="5">
        <v>39478</v>
      </c>
      <c r="J182" s="2">
        <v>3.5931000000000002</v>
      </c>
      <c r="K182" s="5">
        <v>39478</v>
      </c>
      <c r="L182" s="2">
        <v>216.19499999999999</v>
      </c>
      <c r="M182" s="5">
        <v>39478</v>
      </c>
      <c r="N182" s="2">
        <v>1828.9414999999999</v>
      </c>
      <c r="O182" s="5">
        <v>39478</v>
      </c>
      <c r="P182" s="2">
        <v>480.87200000000001</v>
      </c>
      <c r="Q182" s="5">
        <v>39478</v>
      </c>
      <c r="R182" s="2">
        <v>92.5608</v>
      </c>
      <c r="S182" s="5">
        <v>39478</v>
      </c>
      <c r="T182" s="2">
        <v>2579.1214</v>
      </c>
      <c r="U182" s="5">
        <v>39478</v>
      </c>
      <c r="V182" s="2">
        <v>347.90260000000001</v>
      </c>
      <c r="W182" s="5">
        <v>39478</v>
      </c>
      <c r="X182" s="2">
        <v>4898.1499999999996</v>
      </c>
      <c r="Y182" s="5">
        <v>39478</v>
      </c>
      <c r="Z182" s="2">
        <v>298.12</v>
      </c>
      <c r="AA182" s="5">
        <v>39478</v>
      </c>
      <c r="AB182" s="2">
        <v>956.3</v>
      </c>
      <c r="AC182" s="5">
        <v>39478</v>
      </c>
      <c r="AD182" s="2">
        <v>1443.8835999999999</v>
      </c>
      <c r="AE182" s="5">
        <v>39478</v>
      </c>
      <c r="AF182" s="2">
        <v>3196.86</v>
      </c>
      <c r="AG182" s="5">
        <v>39478</v>
      </c>
      <c r="AH182" s="2">
        <v>7464.4</v>
      </c>
      <c r="AI182" s="5">
        <v>39478</v>
      </c>
      <c r="AJ182" s="2">
        <v>1898.0685000000001</v>
      </c>
      <c r="AK182" s="5">
        <v>39478</v>
      </c>
      <c r="AL182" s="2">
        <v>846.01239999999996</v>
      </c>
      <c r="AM182" s="5">
        <v>39478</v>
      </c>
      <c r="AN182" s="2">
        <v>385.44920000000002</v>
      </c>
      <c r="AO182" s="5">
        <v>39478</v>
      </c>
      <c r="AP182" s="2">
        <v>550.59490000000005</v>
      </c>
      <c r="AQ182" s="5">
        <v>39478</v>
      </c>
      <c r="AR182" s="2">
        <v>307.8098</v>
      </c>
      <c r="AS182" s="5">
        <v>39478</v>
      </c>
      <c r="AT182" s="2">
        <v>386.83769999999998</v>
      </c>
      <c r="AU182" s="5">
        <v>39478</v>
      </c>
      <c r="AV182" s="2">
        <v>443.24950000000001</v>
      </c>
      <c r="AW182" s="5">
        <v>39478</v>
      </c>
      <c r="AX182" s="2">
        <v>798.82299999999998</v>
      </c>
    </row>
    <row r="183" spans="3:50" x14ac:dyDescent="0.3">
      <c r="C183" s="5">
        <v>39447</v>
      </c>
      <c r="D183" s="2">
        <v>900.54</v>
      </c>
      <c r="E183" s="5">
        <v>39447</v>
      </c>
      <c r="F183" s="2">
        <v>2247.9699999999998</v>
      </c>
      <c r="G183" s="5">
        <v>39447</v>
      </c>
      <c r="H183" s="2">
        <v>1381.7</v>
      </c>
      <c r="I183" s="5">
        <v>39447</v>
      </c>
      <c r="J183" s="2">
        <v>4.0232000000000001</v>
      </c>
      <c r="K183" s="5">
        <v>39447</v>
      </c>
      <c r="L183" s="2">
        <v>207.327</v>
      </c>
      <c r="M183" s="5">
        <v>39447</v>
      </c>
      <c r="N183" s="2">
        <v>1945.6469999999999</v>
      </c>
      <c r="O183" s="5">
        <v>39447</v>
      </c>
      <c r="P183" s="2">
        <v>523.70000000000005</v>
      </c>
      <c r="Q183" s="5">
        <v>39447</v>
      </c>
      <c r="R183" s="2">
        <v>118.01909999999999</v>
      </c>
      <c r="S183" s="5">
        <v>39447</v>
      </c>
      <c r="T183" s="2">
        <v>2570.7121999999999</v>
      </c>
      <c r="U183" s="5">
        <v>39447</v>
      </c>
      <c r="V183" s="2">
        <v>342.2525</v>
      </c>
      <c r="W183" s="5">
        <v>39447</v>
      </c>
      <c r="X183" s="2">
        <v>4921.72</v>
      </c>
      <c r="Y183" s="5">
        <v>39447</v>
      </c>
      <c r="Z183" s="2">
        <v>288.43</v>
      </c>
      <c r="AA183" s="5">
        <v>39447</v>
      </c>
      <c r="AB183" s="2">
        <v>1010.61</v>
      </c>
      <c r="AC183" s="5">
        <v>39447</v>
      </c>
      <c r="AD183" s="2">
        <v>1650.8266000000001</v>
      </c>
      <c r="AE183" s="5">
        <v>39447</v>
      </c>
      <c r="AF183" s="2">
        <v>3338.98</v>
      </c>
      <c r="AG183" s="5">
        <v>39447</v>
      </c>
      <c r="AH183" s="2">
        <v>7466.3</v>
      </c>
      <c r="AI183" s="5">
        <v>39447</v>
      </c>
      <c r="AJ183" s="2">
        <v>2054.5733</v>
      </c>
      <c r="AK183" s="5">
        <v>39447</v>
      </c>
      <c r="AL183" s="2">
        <v>907.95090000000005</v>
      </c>
      <c r="AM183" s="5">
        <v>39447</v>
      </c>
      <c r="AN183" s="2">
        <v>440.47489999999999</v>
      </c>
      <c r="AO183" s="5">
        <v>39447</v>
      </c>
      <c r="AP183" s="2">
        <v>552.49710000000005</v>
      </c>
      <c r="AQ183" s="5">
        <v>39447</v>
      </c>
      <c r="AR183" s="2">
        <v>311.77850000000001</v>
      </c>
      <c r="AS183" s="5">
        <v>39447</v>
      </c>
      <c r="AT183" s="2">
        <v>415.24740000000003</v>
      </c>
      <c r="AU183" s="5">
        <v>39447</v>
      </c>
      <c r="AV183" s="2">
        <v>463.71679999999998</v>
      </c>
      <c r="AW183" s="5">
        <v>39447</v>
      </c>
      <c r="AX183" s="2">
        <v>896.73030000000006</v>
      </c>
    </row>
    <row r="184" spans="3:50" x14ac:dyDescent="0.3">
      <c r="C184" s="5">
        <v>39416</v>
      </c>
      <c r="D184" s="2">
        <v>897.92</v>
      </c>
      <c r="E184" s="5">
        <v>39416</v>
      </c>
      <c r="F184" s="2">
        <v>2292.3200000000002</v>
      </c>
      <c r="G184" s="5">
        <v>39416</v>
      </c>
      <c r="H184" s="2">
        <v>1377.83</v>
      </c>
      <c r="I184" s="5">
        <v>39416</v>
      </c>
      <c r="J184" s="2">
        <v>3.9379</v>
      </c>
      <c r="K184" s="5">
        <v>39416</v>
      </c>
      <c r="L184" s="2">
        <v>207.58799999999999</v>
      </c>
      <c r="M184" s="5">
        <v>39416</v>
      </c>
      <c r="N184" s="2">
        <v>1959.3148000000001</v>
      </c>
      <c r="O184" s="5">
        <v>39416</v>
      </c>
      <c r="P184" s="2">
        <v>529.28269999999998</v>
      </c>
      <c r="Q184" s="5">
        <v>39416</v>
      </c>
      <c r="R184" s="2">
        <v>123.3156</v>
      </c>
      <c r="S184" s="5">
        <v>39416</v>
      </c>
      <c r="T184" s="2">
        <v>2685.9449</v>
      </c>
      <c r="U184" s="5">
        <v>39416</v>
      </c>
      <c r="V184" s="2">
        <v>341.50720000000001</v>
      </c>
      <c r="W184" s="5">
        <v>39416</v>
      </c>
      <c r="X184" s="2">
        <v>5198.1899999999996</v>
      </c>
      <c r="Y184" s="5">
        <v>39416</v>
      </c>
      <c r="Z184" s="2">
        <v>288.27</v>
      </c>
      <c r="AA184" s="5">
        <v>39416</v>
      </c>
      <c r="AB184" s="2">
        <v>998.17</v>
      </c>
      <c r="AC184" s="5">
        <v>39416</v>
      </c>
      <c r="AD184" s="2">
        <v>1641.605</v>
      </c>
      <c r="AE184" s="5">
        <v>39416</v>
      </c>
      <c r="AF184" s="2">
        <v>3521.79</v>
      </c>
      <c r="AG184" s="5">
        <v>39416</v>
      </c>
      <c r="AH184" s="2">
        <v>7059.31</v>
      </c>
      <c r="AI184" s="5">
        <v>39416</v>
      </c>
      <c r="AJ184" s="2">
        <v>2080.7925</v>
      </c>
      <c r="AK184" s="5">
        <v>39416</v>
      </c>
      <c r="AL184" s="2">
        <v>908.67309999999998</v>
      </c>
      <c r="AM184" s="5">
        <v>39416</v>
      </c>
      <c r="AN184" s="2">
        <v>433.89780000000002</v>
      </c>
      <c r="AO184" s="5">
        <v>39416</v>
      </c>
      <c r="AP184" s="2">
        <v>584.29570000000001</v>
      </c>
      <c r="AQ184" s="5">
        <v>39416</v>
      </c>
      <c r="AR184" s="2">
        <v>327.47739999999999</v>
      </c>
      <c r="AS184" s="5">
        <v>39416</v>
      </c>
      <c r="AT184" s="2">
        <v>414.18279999999999</v>
      </c>
      <c r="AU184" s="5">
        <v>39416</v>
      </c>
      <c r="AV184" s="2">
        <v>466.57830000000001</v>
      </c>
      <c r="AW184" s="5">
        <v>39416</v>
      </c>
      <c r="AX184" s="2">
        <v>835.49680000000001</v>
      </c>
    </row>
    <row r="185" spans="3:50" x14ac:dyDescent="0.3">
      <c r="C185" s="5">
        <v>39386</v>
      </c>
      <c r="D185" s="2">
        <v>917.83</v>
      </c>
      <c r="E185" s="5">
        <v>39386</v>
      </c>
      <c r="F185" s="2">
        <v>2389.5700000000002</v>
      </c>
      <c r="G185" s="5">
        <v>39386</v>
      </c>
      <c r="H185" s="2">
        <v>1353.49</v>
      </c>
      <c r="I185" s="5">
        <v>39386</v>
      </c>
      <c r="J185" s="2">
        <v>4.4707999999999997</v>
      </c>
      <c r="K185" s="5">
        <v>39386</v>
      </c>
      <c r="L185" s="2">
        <v>198.76499999999999</v>
      </c>
      <c r="M185" s="5">
        <v>39386</v>
      </c>
      <c r="N185" s="2">
        <v>2043.1469999999999</v>
      </c>
      <c r="O185" s="5">
        <v>39386</v>
      </c>
      <c r="P185" s="2">
        <v>553.18240000000003</v>
      </c>
      <c r="Q185" s="5">
        <v>39386</v>
      </c>
      <c r="R185" s="2">
        <v>141.9599</v>
      </c>
      <c r="S185" s="5">
        <v>39386</v>
      </c>
      <c r="T185" s="2">
        <v>2969.2833999999998</v>
      </c>
      <c r="U185" s="5">
        <v>39386</v>
      </c>
      <c r="V185" s="2">
        <v>337.71429999999998</v>
      </c>
      <c r="W185" s="5">
        <v>39386</v>
      </c>
      <c r="X185" s="2">
        <v>5757.85</v>
      </c>
      <c r="Y185" s="5">
        <v>39386</v>
      </c>
      <c r="Z185" s="2">
        <v>277.79000000000002</v>
      </c>
      <c r="AA185" s="5">
        <v>39386</v>
      </c>
      <c r="AB185" s="2">
        <v>1008.83</v>
      </c>
      <c r="AC185" s="5">
        <v>39386</v>
      </c>
      <c r="AD185" s="2">
        <v>1766.4132999999999</v>
      </c>
      <c r="AE185" s="5">
        <v>39386</v>
      </c>
      <c r="AF185" s="2">
        <v>3816.19</v>
      </c>
      <c r="AG185" s="5">
        <v>39386</v>
      </c>
      <c r="AH185" s="2">
        <v>7330.34</v>
      </c>
      <c r="AI185" s="5">
        <v>39386</v>
      </c>
      <c r="AJ185" s="2">
        <v>2167.1507000000001</v>
      </c>
      <c r="AK185" s="5">
        <v>39386</v>
      </c>
      <c r="AL185" s="2">
        <v>979.00739999999996</v>
      </c>
      <c r="AM185" s="5">
        <v>39386</v>
      </c>
      <c r="AN185" s="2">
        <v>471.57740000000001</v>
      </c>
      <c r="AO185" s="5">
        <v>39386</v>
      </c>
      <c r="AP185" s="2">
        <v>633.30100000000004</v>
      </c>
      <c r="AQ185" s="5">
        <v>39386</v>
      </c>
      <c r="AR185" s="2">
        <v>346.57920000000001</v>
      </c>
      <c r="AS185" s="5">
        <v>39386</v>
      </c>
      <c r="AT185" s="2">
        <v>411.86219999999997</v>
      </c>
      <c r="AU185" s="5">
        <v>39386</v>
      </c>
      <c r="AV185" s="2">
        <v>483.65960000000001</v>
      </c>
      <c r="AW185" s="5">
        <v>39386</v>
      </c>
      <c r="AX185" s="2">
        <v>862.11270000000002</v>
      </c>
    </row>
    <row r="186" spans="3:50" x14ac:dyDescent="0.3">
      <c r="C186" s="5">
        <v>39353</v>
      </c>
      <c r="D186" s="2">
        <v>912.36</v>
      </c>
      <c r="E186" s="5">
        <v>39353</v>
      </c>
      <c r="F186" s="2">
        <v>2291.98</v>
      </c>
      <c r="G186" s="5">
        <v>39353</v>
      </c>
      <c r="H186" s="2">
        <v>1341.44</v>
      </c>
      <c r="I186" s="5">
        <v>39353</v>
      </c>
      <c r="J186" s="2">
        <v>4.5865</v>
      </c>
      <c r="K186" s="5">
        <v>39353</v>
      </c>
      <c r="L186" s="2">
        <v>196.142</v>
      </c>
      <c r="M186" s="5">
        <v>39353</v>
      </c>
      <c r="N186" s="2">
        <v>2011.1566</v>
      </c>
      <c r="O186" s="5">
        <v>39353</v>
      </c>
      <c r="P186" s="2">
        <v>532.30439999999999</v>
      </c>
      <c r="Q186" s="5">
        <v>39353</v>
      </c>
      <c r="R186" s="2">
        <v>122.03570000000001</v>
      </c>
      <c r="S186" s="5">
        <v>39353</v>
      </c>
      <c r="T186" s="2">
        <v>3028.5673999999999</v>
      </c>
      <c r="U186" s="5">
        <v>39353</v>
      </c>
      <c r="V186" s="2">
        <v>334.89640000000003</v>
      </c>
      <c r="W186" s="5">
        <v>39353</v>
      </c>
      <c r="X186" s="2">
        <v>5692.67</v>
      </c>
      <c r="Y186" s="5">
        <v>39353</v>
      </c>
      <c r="Z186" s="2">
        <v>274.77</v>
      </c>
      <c r="AA186" s="5">
        <v>39353</v>
      </c>
      <c r="AB186" s="2">
        <v>981.45</v>
      </c>
      <c r="AC186" s="5">
        <v>39353</v>
      </c>
      <c r="AD186" s="2">
        <v>1589.0707</v>
      </c>
      <c r="AE186" s="5">
        <v>39353</v>
      </c>
      <c r="AF186" s="2">
        <v>3720.14</v>
      </c>
      <c r="AG186" s="5">
        <v>39353</v>
      </c>
      <c r="AH186" s="2">
        <v>6687.84</v>
      </c>
      <c r="AI186" s="5">
        <v>39353</v>
      </c>
      <c r="AJ186" s="2">
        <v>2102.2307999999998</v>
      </c>
      <c r="AK186" s="5">
        <v>39353</v>
      </c>
      <c r="AL186" s="2">
        <v>951.70159999999998</v>
      </c>
      <c r="AM186" s="5">
        <v>39353</v>
      </c>
      <c r="AN186" s="2">
        <v>440.1268</v>
      </c>
      <c r="AO186" s="5">
        <v>39353</v>
      </c>
      <c r="AP186" s="2">
        <v>644.9624</v>
      </c>
      <c r="AQ186" s="5">
        <v>39353</v>
      </c>
      <c r="AR186" s="2">
        <v>346.41199999999998</v>
      </c>
      <c r="AS186" s="5">
        <v>39353</v>
      </c>
      <c r="AT186" s="2">
        <v>386.10070000000002</v>
      </c>
      <c r="AU186" s="5">
        <v>39353</v>
      </c>
      <c r="AV186" s="2">
        <v>486.28359999999998</v>
      </c>
      <c r="AW186" s="5">
        <v>39353</v>
      </c>
      <c r="AX186" s="2">
        <v>852.90440000000001</v>
      </c>
    </row>
    <row r="187" spans="3:50" x14ac:dyDescent="0.3">
      <c r="C187" s="5">
        <v>39325</v>
      </c>
      <c r="D187" s="2">
        <v>889.09</v>
      </c>
      <c r="E187" s="5">
        <v>39325</v>
      </c>
      <c r="F187" s="2">
        <v>2172.4499999999998</v>
      </c>
      <c r="G187" s="5">
        <v>39325</v>
      </c>
      <c r="H187" s="2">
        <v>1331.34</v>
      </c>
      <c r="I187" s="5">
        <v>39325</v>
      </c>
      <c r="J187" s="2">
        <v>4.5292000000000003</v>
      </c>
      <c r="K187" s="5">
        <v>39325</v>
      </c>
      <c r="L187" s="2">
        <v>194.16399999999999</v>
      </c>
      <c r="M187" s="5">
        <v>39325</v>
      </c>
      <c r="N187" s="2">
        <v>1938.6726000000001</v>
      </c>
      <c r="O187" s="5">
        <v>39325</v>
      </c>
      <c r="P187" s="2">
        <v>505.00240000000002</v>
      </c>
      <c r="Q187" s="5">
        <v>39325</v>
      </c>
      <c r="R187" s="2">
        <v>102.1086</v>
      </c>
      <c r="S187" s="5">
        <v>39325</v>
      </c>
      <c r="T187" s="2">
        <v>3199.3548000000001</v>
      </c>
      <c r="U187" s="5">
        <v>39325</v>
      </c>
      <c r="V187" s="2">
        <v>333.41860000000003</v>
      </c>
      <c r="W187" s="5">
        <v>39325</v>
      </c>
      <c r="X187" s="2">
        <v>5478.41</v>
      </c>
      <c r="Y187" s="5">
        <v>39325</v>
      </c>
      <c r="Z187" s="2">
        <v>273.82</v>
      </c>
      <c r="AA187" s="5">
        <v>39325</v>
      </c>
      <c r="AB187" s="2">
        <v>965.43</v>
      </c>
      <c r="AC187" s="5">
        <v>39325</v>
      </c>
      <c r="AD187" s="2">
        <v>1430.8289</v>
      </c>
      <c r="AE187" s="5">
        <v>39325</v>
      </c>
      <c r="AF187" s="2">
        <v>3510.39</v>
      </c>
      <c r="AG187" s="5">
        <v>39325</v>
      </c>
      <c r="AH187" s="2">
        <v>6067.4</v>
      </c>
      <c r="AI187" s="5">
        <v>39325</v>
      </c>
      <c r="AJ187" s="2">
        <v>2006.0295000000001</v>
      </c>
      <c r="AK187" s="5">
        <v>39325</v>
      </c>
      <c r="AL187" s="2">
        <v>935.65030000000002</v>
      </c>
      <c r="AM187" s="5">
        <v>39325</v>
      </c>
      <c r="AN187" s="2">
        <v>424.06259999999997</v>
      </c>
      <c r="AO187" s="5">
        <v>39325</v>
      </c>
      <c r="AP187" s="2">
        <v>630.72799999999995</v>
      </c>
      <c r="AQ187" s="5">
        <v>39325</v>
      </c>
      <c r="AR187" s="2">
        <v>349.50830000000002</v>
      </c>
      <c r="AS187" s="5">
        <v>39325</v>
      </c>
      <c r="AT187" s="2">
        <v>372.8537</v>
      </c>
      <c r="AU187" s="5">
        <v>39325</v>
      </c>
      <c r="AV187" s="2">
        <v>464.0446</v>
      </c>
      <c r="AW187" s="5">
        <v>39325</v>
      </c>
      <c r="AX187" s="2">
        <v>789.17989999999998</v>
      </c>
    </row>
    <row r="188" spans="3:50" x14ac:dyDescent="0.3">
      <c r="C188" s="5">
        <v>39294</v>
      </c>
      <c r="D188" s="2">
        <v>877.13</v>
      </c>
      <c r="E188" s="5">
        <v>39294</v>
      </c>
      <c r="F188" s="2">
        <v>2209.64</v>
      </c>
      <c r="G188" s="5">
        <v>39294</v>
      </c>
      <c r="H188" s="2">
        <v>1315.22</v>
      </c>
      <c r="I188" s="5">
        <v>39294</v>
      </c>
      <c r="J188" s="2">
        <v>4.7388000000000003</v>
      </c>
      <c r="K188" s="5">
        <v>39294</v>
      </c>
      <c r="L188" s="2">
        <v>192.18299999999999</v>
      </c>
      <c r="M188" s="5">
        <v>39294</v>
      </c>
      <c r="N188" s="2">
        <v>1910.0451</v>
      </c>
      <c r="O188" s="5">
        <v>39294</v>
      </c>
      <c r="P188" s="2">
        <v>506.14429999999999</v>
      </c>
      <c r="Q188" s="5">
        <v>39294</v>
      </c>
      <c r="R188" s="2">
        <v>95.546300000000002</v>
      </c>
      <c r="S188" s="5">
        <v>39294</v>
      </c>
      <c r="T188" s="2">
        <v>3135.1988999999999</v>
      </c>
      <c r="U188" s="5">
        <v>39294</v>
      </c>
      <c r="V188" s="2">
        <v>329.64440000000002</v>
      </c>
      <c r="W188" s="5">
        <v>39294</v>
      </c>
      <c r="X188" s="2">
        <v>5172.5</v>
      </c>
      <c r="Y188" s="5">
        <v>39294</v>
      </c>
      <c r="Z188" s="2">
        <v>268.07</v>
      </c>
      <c r="AA188" s="5">
        <v>39294</v>
      </c>
      <c r="AB188" s="2">
        <v>946.16</v>
      </c>
      <c r="AC188" s="5">
        <v>39294</v>
      </c>
      <c r="AD188" s="2">
        <v>1461.2229</v>
      </c>
      <c r="AE188" s="5">
        <v>39294</v>
      </c>
      <c r="AF188" s="2">
        <v>3410.97</v>
      </c>
      <c r="AG188" s="5">
        <v>39294</v>
      </c>
      <c r="AH188" s="2">
        <v>6332.53</v>
      </c>
      <c r="AI188" s="5">
        <v>39294</v>
      </c>
      <c r="AJ188" s="2">
        <v>2006.5034000000001</v>
      </c>
      <c r="AK188" s="5">
        <v>39294</v>
      </c>
      <c r="AL188" s="2">
        <v>914.96659999999997</v>
      </c>
      <c r="AM188" s="5">
        <v>39294</v>
      </c>
      <c r="AN188" s="2">
        <v>412.20170000000002</v>
      </c>
      <c r="AO188" s="5">
        <v>39294</v>
      </c>
      <c r="AP188" s="2">
        <v>621.13319999999999</v>
      </c>
      <c r="AQ188" s="5">
        <v>39294</v>
      </c>
      <c r="AR188" s="2">
        <v>348.1925</v>
      </c>
      <c r="AS188" s="5">
        <v>39294</v>
      </c>
      <c r="AT188" s="2">
        <v>364.51249999999999</v>
      </c>
      <c r="AU188" s="5">
        <v>39294</v>
      </c>
      <c r="AV188" s="2">
        <v>464.0933</v>
      </c>
      <c r="AW188" s="5">
        <v>39294</v>
      </c>
      <c r="AX188" s="2">
        <v>782.62950000000001</v>
      </c>
    </row>
    <row r="189" spans="3:50" x14ac:dyDescent="0.3">
      <c r="C189" s="5">
        <v>39262</v>
      </c>
      <c r="D189" s="2">
        <v>909.33</v>
      </c>
      <c r="E189" s="5">
        <v>39262</v>
      </c>
      <c r="F189" s="2">
        <v>2242.06</v>
      </c>
      <c r="G189" s="5">
        <v>39262</v>
      </c>
      <c r="H189" s="2">
        <v>1304.3399999999999</v>
      </c>
      <c r="I189" s="5">
        <v>39262</v>
      </c>
      <c r="J189" s="2">
        <v>5.0244</v>
      </c>
      <c r="K189" s="5">
        <v>39262</v>
      </c>
      <c r="L189" s="2">
        <v>188.03299999999999</v>
      </c>
      <c r="M189" s="5">
        <v>39262</v>
      </c>
      <c r="N189" s="2">
        <v>1971.1554000000001</v>
      </c>
      <c r="O189" s="5">
        <v>39262</v>
      </c>
      <c r="P189" s="2">
        <v>513.90840000000003</v>
      </c>
      <c r="Q189" s="5">
        <v>39262</v>
      </c>
      <c r="R189" s="2">
        <v>86.501199999999997</v>
      </c>
      <c r="S189" s="5">
        <v>39262</v>
      </c>
      <c r="T189" s="2">
        <v>3382.6453000000001</v>
      </c>
      <c r="U189" s="5">
        <v>39262</v>
      </c>
      <c r="V189" s="2">
        <v>326.34230000000002</v>
      </c>
      <c r="W189" s="5">
        <v>39262</v>
      </c>
      <c r="X189" s="2">
        <v>5613.01</v>
      </c>
      <c r="Y189" s="5">
        <v>39262</v>
      </c>
      <c r="Z189" s="2">
        <v>262.39999999999998</v>
      </c>
      <c r="AA189" s="5">
        <v>39262</v>
      </c>
      <c r="AB189" s="2">
        <v>958.9</v>
      </c>
      <c r="AC189" s="5">
        <v>39262</v>
      </c>
      <c r="AD189" s="2">
        <v>1387.4314999999999</v>
      </c>
      <c r="AE189" s="5">
        <v>39262</v>
      </c>
      <c r="AF189" s="2">
        <v>3588.94</v>
      </c>
      <c r="AG189" s="5">
        <v>39262</v>
      </c>
      <c r="AH189" s="2">
        <v>5999.78</v>
      </c>
      <c r="AI189" s="5">
        <v>39262</v>
      </c>
      <c r="AJ189" s="2">
        <v>2051.6167999999998</v>
      </c>
      <c r="AK189" s="5">
        <v>39262</v>
      </c>
      <c r="AL189" s="2">
        <v>982.24199999999996</v>
      </c>
      <c r="AM189" s="5">
        <v>39262</v>
      </c>
      <c r="AN189" s="2">
        <v>414.04610000000002</v>
      </c>
      <c r="AO189" s="5">
        <v>39262</v>
      </c>
      <c r="AP189" s="2">
        <v>673.65959999999995</v>
      </c>
      <c r="AQ189" s="5">
        <v>39262</v>
      </c>
      <c r="AR189" s="2">
        <v>369.62279999999998</v>
      </c>
      <c r="AS189" s="5">
        <v>39262</v>
      </c>
      <c r="AT189" s="2">
        <v>378.69459999999998</v>
      </c>
      <c r="AU189" s="5">
        <v>39262</v>
      </c>
      <c r="AV189" s="2">
        <v>459.38760000000002</v>
      </c>
      <c r="AW189" s="5">
        <v>39262</v>
      </c>
      <c r="AX189" s="2">
        <v>776.7473</v>
      </c>
    </row>
    <row r="190" spans="3:50" x14ac:dyDescent="0.3">
      <c r="C190" s="5">
        <v>39233</v>
      </c>
      <c r="D190" s="2">
        <v>925.96</v>
      </c>
      <c r="E190" s="5">
        <v>39233</v>
      </c>
      <c r="F190" s="2">
        <v>2243.52</v>
      </c>
      <c r="G190" s="5">
        <v>39233</v>
      </c>
      <c r="H190" s="2">
        <v>1308.21</v>
      </c>
      <c r="I190" s="5">
        <v>39233</v>
      </c>
      <c r="J190" s="2">
        <v>4.8879000000000001</v>
      </c>
      <c r="K190" s="5">
        <v>39233</v>
      </c>
      <c r="L190" s="2">
        <v>188.38300000000001</v>
      </c>
      <c r="M190" s="5">
        <v>39233</v>
      </c>
      <c r="N190" s="2">
        <v>2004.4752000000001</v>
      </c>
      <c r="O190" s="5">
        <v>39233</v>
      </c>
      <c r="P190" s="2">
        <v>515.2296</v>
      </c>
      <c r="Q190" s="5">
        <v>39233</v>
      </c>
      <c r="R190" s="2">
        <v>77.474400000000003</v>
      </c>
      <c r="S190" s="5">
        <v>39233</v>
      </c>
      <c r="T190" s="2">
        <v>3724.3739</v>
      </c>
      <c r="U190" s="5">
        <v>39233</v>
      </c>
      <c r="V190" s="2">
        <v>327.55930000000001</v>
      </c>
      <c r="W190" s="5">
        <v>39233</v>
      </c>
      <c r="X190" s="2">
        <v>6194.54</v>
      </c>
      <c r="Y190" s="5">
        <v>39233</v>
      </c>
      <c r="Z190" s="2">
        <v>263.61</v>
      </c>
      <c r="AA190" s="5">
        <v>39233</v>
      </c>
      <c r="AB190" s="2">
        <v>961.1</v>
      </c>
      <c r="AC190" s="5">
        <v>39233</v>
      </c>
      <c r="AD190" s="2">
        <v>1325.5931</v>
      </c>
      <c r="AE190" s="5">
        <v>39233</v>
      </c>
      <c r="AF190" s="2">
        <v>3872.19</v>
      </c>
      <c r="AG190" s="5">
        <v>39233</v>
      </c>
      <c r="AH190" s="2">
        <v>5812.55</v>
      </c>
      <c r="AI190" s="5">
        <v>39233</v>
      </c>
      <c r="AJ190" s="2">
        <v>2066.6866</v>
      </c>
      <c r="AK190" s="5">
        <v>39233</v>
      </c>
      <c r="AL190" s="2">
        <v>996.66579999999999</v>
      </c>
      <c r="AM190" s="5">
        <v>39233</v>
      </c>
      <c r="AN190" s="2">
        <v>411.34800000000001</v>
      </c>
      <c r="AO190" s="5">
        <v>39233</v>
      </c>
      <c r="AP190" s="2">
        <v>702.80740000000003</v>
      </c>
      <c r="AQ190" s="5">
        <v>39233</v>
      </c>
      <c r="AR190" s="2">
        <v>376.04349999999999</v>
      </c>
      <c r="AS190" s="5">
        <v>39233</v>
      </c>
      <c r="AT190" s="2">
        <v>398.9006</v>
      </c>
      <c r="AU190" s="5">
        <v>39233</v>
      </c>
      <c r="AV190" s="2">
        <v>458.87830000000002</v>
      </c>
      <c r="AW190" s="5">
        <v>39233</v>
      </c>
      <c r="AX190" s="2">
        <v>763.2731</v>
      </c>
    </row>
    <row r="191" spans="3:50" x14ac:dyDescent="0.3">
      <c r="C191" s="5">
        <v>39202</v>
      </c>
      <c r="D191" s="2">
        <v>919.09</v>
      </c>
      <c r="E191" s="5">
        <v>39202</v>
      </c>
      <c r="F191" s="2">
        <v>2205.29</v>
      </c>
      <c r="G191" s="5">
        <v>39202</v>
      </c>
      <c r="H191" s="2">
        <v>1318.2</v>
      </c>
      <c r="I191" s="5">
        <v>39202</v>
      </c>
      <c r="J191" s="2">
        <v>4.6222000000000003</v>
      </c>
      <c r="K191" s="5">
        <v>39202</v>
      </c>
      <c r="L191" s="2">
        <v>191.065</v>
      </c>
      <c r="M191" s="5">
        <v>39202</v>
      </c>
      <c r="N191" s="2">
        <v>1936.9063000000001</v>
      </c>
      <c r="O191" s="5">
        <v>39202</v>
      </c>
      <c r="P191" s="2">
        <v>499.85599999999999</v>
      </c>
      <c r="Q191" s="5">
        <v>39202</v>
      </c>
      <c r="R191" s="2">
        <v>72.212000000000003</v>
      </c>
      <c r="S191" s="5">
        <v>39202</v>
      </c>
      <c r="T191" s="2">
        <v>3715.4256999999998</v>
      </c>
      <c r="U191" s="5">
        <v>39202</v>
      </c>
      <c r="V191" s="2">
        <v>329.78179999999998</v>
      </c>
      <c r="W191" s="5">
        <v>39202</v>
      </c>
      <c r="X191" s="2">
        <v>6190.38</v>
      </c>
      <c r="Y191" s="5">
        <v>39202</v>
      </c>
      <c r="Z191" s="2">
        <v>267.54000000000002</v>
      </c>
      <c r="AA191" s="5">
        <v>39202</v>
      </c>
      <c r="AB191" s="2">
        <v>942.96</v>
      </c>
      <c r="AC191" s="5">
        <v>39202</v>
      </c>
      <c r="AD191" s="2">
        <v>1262.3692000000001</v>
      </c>
      <c r="AE191" s="5">
        <v>39202</v>
      </c>
      <c r="AF191" s="2">
        <v>3840.87</v>
      </c>
      <c r="AG191" s="5">
        <v>39202</v>
      </c>
      <c r="AH191" s="2">
        <v>5904.2629999999999</v>
      </c>
      <c r="AI191" s="5">
        <v>39202</v>
      </c>
      <c r="AJ191" s="2">
        <v>2008.4818</v>
      </c>
      <c r="AK191" s="5">
        <v>39202</v>
      </c>
      <c r="AL191" s="2">
        <v>957.44989999999996</v>
      </c>
      <c r="AM191" s="5">
        <v>39202</v>
      </c>
      <c r="AN191" s="2">
        <v>395.47570000000002</v>
      </c>
      <c r="AO191" s="5">
        <v>39202</v>
      </c>
      <c r="AP191" s="2">
        <v>687.00450000000001</v>
      </c>
      <c r="AQ191" s="5">
        <v>39202</v>
      </c>
      <c r="AR191" s="2">
        <v>365.5514</v>
      </c>
      <c r="AS191" s="5">
        <v>39202</v>
      </c>
      <c r="AT191" s="2">
        <v>396.15539999999999</v>
      </c>
      <c r="AU191" s="5">
        <v>39202</v>
      </c>
      <c r="AV191" s="2">
        <v>438.39710000000002</v>
      </c>
      <c r="AW191" s="5">
        <v>39202</v>
      </c>
      <c r="AX191" s="2">
        <v>712.15629999999999</v>
      </c>
    </row>
    <row r="192" spans="3:50" x14ac:dyDescent="0.3">
      <c r="C192" s="5">
        <v>39171</v>
      </c>
      <c r="D192" s="2">
        <v>907.3</v>
      </c>
      <c r="E192" s="5">
        <v>39171</v>
      </c>
      <c r="F192" s="2">
        <v>2116.0100000000002</v>
      </c>
      <c r="G192" s="5">
        <v>39171</v>
      </c>
      <c r="H192" s="2">
        <v>1311.13</v>
      </c>
      <c r="I192" s="5">
        <v>39171</v>
      </c>
      <c r="J192" s="2">
        <v>4.6443000000000003</v>
      </c>
      <c r="K192" s="5">
        <v>39171</v>
      </c>
      <c r="L192" s="2">
        <v>189.58199999999999</v>
      </c>
      <c r="M192" s="5">
        <v>39171</v>
      </c>
      <c r="N192" s="2">
        <v>1854.7414000000001</v>
      </c>
      <c r="O192" s="5">
        <v>39171</v>
      </c>
      <c r="P192" s="2">
        <v>478.41829999999999</v>
      </c>
      <c r="Q192" s="5">
        <v>39171</v>
      </c>
      <c r="R192" s="2">
        <v>69.532200000000003</v>
      </c>
      <c r="S192" s="5">
        <v>39171</v>
      </c>
      <c r="T192" s="2">
        <v>3849.6896000000002</v>
      </c>
      <c r="U192" s="5">
        <v>39171</v>
      </c>
      <c r="V192" s="2">
        <v>328.76139999999998</v>
      </c>
      <c r="W192" s="5">
        <v>39171</v>
      </c>
      <c r="X192" s="2">
        <v>6192.93</v>
      </c>
      <c r="Y192" s="5">
        <v>39171</v>
      </c>
      <c r="Z192" s="2">
        <v>265.99</v>
      </c>
      <c r="AA192" s="5">
        <v>39171</v>
      </c>
      <c r="AB192" s="2">
        <v>932.75</v>
      </c>
      <c r="AC192" s="5">
        <v>39171</v>
      </c>
      <c r="AD192" s="2">
        <v>1206.5724</v>
      </c>
      <c r="AE192" s="5">
        <v>39171</v>
      </c>
      <c r="AF192" s="2">
        <v>3811.99</v>
      </c>
      <c r="AG192" s="5">
        <v>39171</v>
      </c>
      <c r="AH192" s="2">
        <v>5920.5469999999996</v>
      </c>
      <c r="AI192" s="5">
        <v>39171</v>
      </c>
      <c r="AJ192" s="2">
        <v>1922.5534</v>
      </c>
      <c r="AK192" s="5">
        <v>39171</v>
      </c>
      <c r="AL192" s="2">
        <v>940.49149999999997</v>
      </c>
      <c r="AM192" s="5">
        <v>39171</v>
      </c>
      <c r="AN192" s="2">
        <v>375.15429999999998</v>
      </c>
      <c r="AO192" s="5">
        <v>39171</v>
      </c>
      <c r="AP192" s="2">
        <v>659.71619999999996</v>
      </c>
      <c r="AQ192" s="5">
        <v>39171</v>
      </c>
      <c r="AR192" s="2">
        <v>356.58</v>
      </c>
      <c r="AS192" s="5">
        <v>39171</v>
      </c>
      <c r="AT192" s="2">
        <v>380.16070000000002</v>
      </c>
      <c r="AU192" s="5">
        <v>39171</v>
      </c>
      <c r="AV192" s="2">
        <v>418.54660000000001</v>
      </c>
      <c r="AW192" s="5">
        <v>39171</v>
      </c>
      <c r="AX192" s="2">
        <v>676.81529999999998</v>
      </c>
    </row>
    <row r="193" spans="3:50" x14ac:dyDescent="0.3">
      <c r="C193" s="5">
        <v>39141</v>
      </c>
      <c r="D193" s="2">
        <v>906.34</v>
      </c>
      <c r="E193" s="5">
        <v>39141</v>
      </c>
      <c r="F193" s="2">
        <v>2070.83</v>
      </c>
      <c r="G193" s="5">
        <v>39141</v>
      </c>
      <c r="H193" s="2">
        <v>1311.09</v>
      </c>
      <c r="I193" s="5">
        <v>39141</v>
      </c>
      <c r="J193" s="2">
        <v>4.5656999999999996</v>
      </c>
      <c r="K193" s="5">
        <v>39141</v>
      </c>
      <c r="L193" s="2">
        <v>188.661</v>
      </c>
      <c r="M193" s="5">
        <v>39141</v>
      </c>
      <c r="N193" s="2">
        <v>1834.2536</v>
      </c>
      <c r="O193" s="5">
        <v>39141</v>
      </c>
      <c r="P193" s="2">
        <v>468.79820000000001</v>
      </c>
      <c r="Q193" s="5">
        <v>39141</v>
      </c>
      <c r="R193" s="2">
        <v>66.9328</v>
      </c>
      <c r="S193" s="5">
        <v>39141</v>
      </c>
      <c r="T193" s="2">
        <v>3737.1311000000001</v>
      </c>
      <c r="U193" s="5">
        <v>39141</v>
      </c>
      <c r="V193" s="2">
        <v>328.88799999999998</v>
      </c>
      <c r="W193" s="5">
        <v>39141</v>
      </c>
      <c r="X193" s="2">
        <v>6355.76</v>
      </c>
      <c r="Y193" s="5">
        <v>39141</v>
      </c>
      <c r="Z193" s="2">
        <v>266.36</v>
      </c>
      <c r="AA193" s="5">
        <v>39141</v>
      </c>
      <c r="AB193" s="2">
        <v>928.29</v>
      </c>
      <c r="AC193" s="5">
        <v>39141</v>
      </c>
      <c r="AD193" s="2">
        <v>1160.6421</v>
      </c>
      <c r="AE193" s="5">
        <v>39141</v>
      </c>
      <c r="AF193" s="2">
        <v>3788.27</v>
      </c>
      <c r="AG193" s="5">
        <v>39141</v>
      </c>
      <c r="AH193" s="2">
        <v>5735.058</v>
      </c>
      <c r="AI193" s="5">
        <v>39141</v>
      </c>
      <c r="AJ193" s="2">
        <v>1887.0288</v>
      </c>
      <c r="AK193" s="5">
        <v>39141</v>
      </c>
      <c r="AL193" s="2">
        <v>930.52359999999999</v>
      </c>
      <c r="AM193" s="5">
        <v>39141</v>
      </c>
      <c r="AN193" s="2">
        <v>373.01220000000001</v>
      </c>
      <c r="AO193" s="5">
        <v>39141</v>
      </c>
      <c r="AP193" s="2">
        <v>664.61519999999996</v>
      </c>
      <c r="AQ193" s="5">
        <v>39141</v>
      </c>
      <c r="AR193" s="2">
        <v>358.33030000000002</v>
      </c>
      <c r="AS193" s="5">
        <v>39141</v>
      </c>
      <c r="AT193" s="2">
        <v>365.15870000000001</v>
      </c>
      <c r="AU193" s="5">
        <v>39141</v>
      </c>
      <c r="AV193" s="2">
        <v>414.83460000000002</v>
      </c>
      <c r="AW193" s="5">
        <v>39141</v>
      </c>
      <c r="AX193" s="2">
        <v>637.80160000000001</v>
      </c>
    </row>
    <row r="194" spans="3:50" x14ac:dyDescent="0.3">
      <c r="C194" s="5">
        <v>39113</v>
      </c>
      <c r="D194" s="2">
        <v>893.84</v>
      </c>
      <c r="E194" s="5">
        <v>39113</v>
      </c>
      <c r="F194" s="2">
        <v>2056.61</v>
      </c>
      <c r="G194" s="5">
        <v>39113</v>
      </c>
      <c r="H194" s="2">
        <v>1291.18</v>
      </c>
      <c r="I194" s="5">
        <v>39113</v>
      </c>
      <c r="J194" s="2">
        <v>4.8079999999999998</v>
      </c>
      <c r="K194" s="5">
        <v>39113</v>
      </c>
      <c r="L194" s="2">
        <v>184.9</v>
      </c>
      <c r="M194" s="5">
        <v>39113</v>
      </c>
      <c r="N194" s="2">
        <v>1870.8372999999999</v>
      </c>
      <c r="O194" s="5">
        <v>39113</v>
      </c>
      <c r="P194" s="2">
        <v>471.08049999999997</v>
      </c>
      <c r="Q194" s="5">
        <v>39113</v>
      </c>
      <c r="R194" s="2">
        <v>68.097300000000004</v>
      </c>
      <c r="S194" s="5">
        <v>39113</v>
      </c>
      <c r="T194" s="2">
        <v>3759.1970999999999</v>
      </c>
      <c r="U194" s="5">
        <v>39113</v>
      </c>
      <c r="V194" s="2">
        <v>324.81060000000002</v>
      </c>
      <c r="W194" s="5">
        <v>39113</v>
      </c>
      <c r="X194" s="2">
        <v>6501.4</v>
      </c>
      <c r="Y194" s="5">
        <v>39113</v>
      </c>
      <c r="Z194" s="2">
        <v>260.77999999999997</v>
      </c>
      <c r="AA194" s="5">
        <v>39113</v>
      </c>
      <c r="AB194" s="2">
        <v>941.03</v>
      </c>
      <c r="AC194" s="5">
        <v>39113</v>
      </c>
      <c r="AD194" s="2">
        <v>1167.9422</v>
      </c>
      <c r="AE194" s="5">
        <v>39113</v>
      </c>
      <c r="AF194" s="2">
        <v>3761.27</v>
      </c>
      <c r="AG194" s="5">
        <v>39113</v>
      </c>
      <c r="AH194" s="2">
        <v>5498.7749999999996</v>
      </c>
      <c r="AI194" s="5">
        <v>39113</v>
      </c>
      <c r="AJ194" s="2">
        <v>1896.0033000000001</v>
      </c>
      <c r="AK194" s="5">
        <v>39113</v>
      </c>
      <c r="AL194" s="2">
        <v>937.98869999999999</v>
      </c>
      <c r="AM194" s="5">
        <v>39113</v>
      </c>
      <c r="AN194" s="2">
        <v>384.69150000000002</v>
      </c>
      <c r="AO194" s="5">
        <v>39113</v>
      </c>
      <c r="AP194" s="2">
        <v>685.03539999999998</v>
      </c>
      <c r="AQ194" s="5">
        <v>39113</v>
      </c>
      <c r="AR194" s="2">
        <v>369.24009999999998</v>
      </c>
      <c r="AS194" s="5">
        <v>39113</v>
      </c>
      <c r="AT194" s="2">
        <v>346.80869999999999</v>
      </c>
      <c r="AU194" s="5">
        <v>39113</v>
      </c>
      <c r="AV194" s="2">
        <v>419.58670000000001</v>
      </c>
      <c r="AW194" s="5">
        <v>39113</v>
      </c>
      <c r="AX194" s="2">
        <v>650.48659999999995</v>
      </c>
    </row>
    <row r="195" spans="3:50" x14ac:dyDescent="0.3">
      <c r="C195" s="5">
        <v>39080</v>
      </c>
      <c r="D195" s="2">
        <v>883.97</v>
      </c>
      <c r="E195" s="5">
        <v>39080</v>
      </c>
      <c r="F195" s="2">
        <v>2045.04</v>
      </c>
      <c r="G195" s="5">
        <v>39080</v>
      </c>
      <c r="H195" s="2">
        <v>1291.71</v>
      </c>
      <c r="I195" s="5">
        <v>39080</v>
      </c>
      <c r="J195" s="2">
        <v>4.7022000000000004</v>
      </c>
      <c r="K195" s="5">
        <v>39080</v>
      </c>
      <c r="L195" s="2">
        <v>184.435</v>
      </c>
      <c r="M195" s="5">
        <v>39080</v>
      </c>
      <c r="N195" s="2">
        <v>1842.9688000000001</v>
      </c>
      <c r="O195" s="5">
        <v>39080</v>
      </c>
      <c r="P195" s="2">
        <v>466.38490000000002</v>
      </c>
      <c r="Q195" s="5">
        <v>39080</v>
      </c>
      <c r="R195" s="2">
        <v>70.819000000000003</v>
      </c>
      <c r="S195" s="5">
        <v>39080</v>
      </c>
      <c r="T195" s="2">
        <v>3776.1262000000002</v>
      </c>
      <c r="U195" s="5">
        <v>39080</v>
      </c>
      <c r="V195" s="2">
        <v>324.94040000000001</v>
      </c>
      <c r="W195" s="5">
        <v>39080</v>
      </c>
      <c r="X195" s="2">
        <v>5969.7</v>
      </c>
      <c r="Y195" s="5">
        <v>39080</v>
      </c>
      <c r="Z195" s="2">
        <v>261.74</v>
      </c>
      <c r="AA195" s="5">
        <v>39080</v>
      </c>
      <c r="AB195" s="2">
        <v>922.88</v>
      </c>
      <c r="AC195" s="5">
        <v>39080</v>
      </c>
      <c r="AD195" s="2">
        <v>1181.6207999999999</v>
      </c>
      <c r="AE195" s="5">
        <v>39080</v>
      </c>
      <c r="AF195" s="2">
        <v>3588.68</v>
      </c>
      <c r="AG195" s="5">
        <v>39080</v>
      </c>
      <c r="AH195" s="2">
        <v>5627.6409999999996</v>
      </c>
      <c r="AI195" s="5">
        <v>39080</v>
      </c>
      <c r="AJ195" s="2">
        <v>1873.5165</v>
      </c>
      <c r="AK195" s="5">
        <v>39080</v>
      </c>
      <c r="AL195" s="2">
        <v>922.55650000000003</v>
      </c>
      <c r="AM195" s="5">
        <v>39080</v>
      </c>
      <c r="AN195" s="2">
        <v>378.72239999999999</v>
      </c>
      <c r="AO195" s="5">
        <v>39080</v>
      </c>
      <c r="AP195" s="2">
        <v>679.03520000000003</v>
      </c>
      <c r="AQ195" s="5">
        <v>39080</v>
      </c>
      <c r="AR195" s="2">
        <v>359.24700000000001</v>
      </c>
      <c r="AS195" s="5">
        <v>39080</v>
      </c>
      <c r="AT195" s="2">
        <v>347.8272</v>
      </c>
      <c r="AU195" s="5">
        <v>39080</v>
      </c>
      <c r="AV195" s="2">
        <v>414.02449999999999</v>
      </c>
      <c r="AW195" s="5">
        <v>39080</v>
      </c>
      <c r="AX195" s="2">
        <v>662.65030000000002</v>
      </c>
    </row>
    <row r="196" spans="3:50" x14ac:dyDescent="0.3">
      <c r="C196" s="5">
        <v>39051</v>
      </c>
      <c r="D196" s="2">
        <v>874.37</v>
      </c>
      <c r="E196" s="5">
        <v>39051</v>
      </c>
      <c r="F196" s="2">
        <v>1989.16</v>
      </c>
      <c r="G196" s="5">
        <v>39051</v>
      </c>
      <c r="H196" s="2">
        <v>1299.25</v>
      </c>
      <c r="I196" s="5">
        <v>39051</v>
      </c>
      <c r="J196" s="2">
        <v>4.4581</v>
      </c>
      <c r="K196" s="5">
        <v>39051</v>
      </c>
      <c r="L196" s="2">
        <v>188.672</v>
      </c>
      <c r="M196" s="5">
        <v>39051</v>
      </c>
      <c r="N196" s="2">
        <v>1817.6296</v>
      </c>
      <c r="O196" s="5">
        <v>39051</v>
      </c>
      <c r="P196" s="2">
        <v>455.9941</v>
      </c>
      <c r="Q196" s="5">
        <v>39051</v>
      </c>
      <c r="R196" s="2">
        <v>61.817500000000003</v>
      </c>
      <c r="S196" s="5">
        <v>39051</v>
      </c>
      <c r="T196" s="2">
        <v>3470.7042999999999</v>
      </c>
      <c r="U196" s="5">
        <v>39051</v>
      </c>
      <c r="V196" s="2">
        <v>326.49979999999999</v>
      </c>
      <c r="W196" s="5">
        <v>39051</v>
      </c>
      <c r="X196" s="2">
        <v>6107.93</v>
      </c>
      <c r="Y196" s="5">
        <v>39051</v>
      </c>
      <c r="Z196" s="2">
        <v>265.16000000000003</v>
      </c>
      <c r="AA196" s="5">
        <v>39051</v>
      </c>
      <c r="AB196" s="2">
        <v>917.86</v>
      </c>
      <c r="AC196" s="5">
        <v>39051</v>
      </c>
      <c r="AD196" s="2">
        <v>1127.7637</v>
      </c>
      <c r="AE196" s="5">
        <v>39051</v>
      </c>
      <c r="AF196" s="2">
        <v>3493.16</v>
      </c>
      <c r="AG196" s="5">
        <v>39051</v>
      </c>
      <c r="AH196" s="2">
        <v>6058.9070000000002</v>
      </c>
      <c r="AI196" s="5">
        <v>39051</v>
      </c>
      <c r="AJ196" s="2">
        <v>1835.6804999999999</v>
      </c>
      <c r="AK196" s="5">
        <v>39051</v>
      </c>
      <c r="AL196" s="2">
        <v>919.52729999999997</v>
      </c>
      <c r="AM196" s="5">
        <v>39051</v>
      </c>
      <c r="AN196" s="2">
        <v>383.79559999999998</v>
      </c>
      <c r="AO196" s="5">
        <v>39051</v>
      </c>
      <c r="AP196" s="2">
        <v>653.83360000000005</v>
      </c>
      <c r="AQ196" s="5">
        <v>39051</v>
      </c>
      <c r="AR196" s="2">
        <v>351.20740000000001</v>
      </c>
      <c r="AS196" s="5">
        <v>39051</v>
      </c>
      <c r="AT196" s="2">
        <v>343.92849999999999</v>
      </c>
      <c r="AU196" s="5">
        <v>39051</v>
      </c>
      <c r="AV196" s="2">
        <v>409.59570000000002</v>
      </c>
      <c r="AW196" s="5">
        <v>39051</v>
      </c>
      <c r="AX196" s="2">
        <v>675.18140000000005</v>
      </c>
    </row>
    <row r="197" spans="3:50" x14ac:dyDescent="0.3">
      <c r="C197" s="5">
        <v>39021</v>
      </c>
      <c r="D197" s="2">
        <v>859.92</v>
      </c>
      <c r="E197" s="5">
        <v>39021</v>
      </c>
      <c r="F197" s="2">
        <v>1935.25</v>
      </c>
      <c r="G197" s="5">
        <v>39021</v>
      </c>
      <c r="H197" s="2">
        <v>1284.3499999999999</v>
      </c>
      <c r="I197" s="5">
        <v>39021</v>
      </c>
      <c r="J197" s="2">
        <v>4.5980999999999996</v>
      </c>
      <c r="K197" s="5">
        <v>39021</v>
      </c>
      <c r="L197" s="2">
        <v>186.54300000000001</v>
      </c>
      <c r="M197" s="5">
        <v>39021</v>
      </c>
      <c r="N197" s="2">
        <v>1783.7080000000001</v>
      </c>
      <c r="O197" s="5">
        <v>39021</v>
      </c>
      <c r="P197" s="2">
        <v>443.24200000000002</v>
      </c>
      <c r="Q197" s="5">
        <v>39021</v>
      </c>
      <c r="R197" s="2">
        <v>55.746099999999998</v>
      </c>
      <c r="S197" s="5">
        <v>39021</v>
      </c>
      <c r="T197" s="2">
        <v>3388.8101000000001</v>
      </c>
      <c r="U197" s="5">
        <v>39021</v>
      </c>
      <c r="V197" s="2">
        <v>323.69869999999997</v>
      </c>
      <c r="W197" s="5">
        <v>39021</v>
      </c>
      <c r="X197" s="2">
        <v>5829.88</v>
      </c>
      <c r="Y197" s="5">
        <v>39021</v>
      </c>
      <c r="Z197" s="2">
        <v>261.76</v>
      </c>
      <c r="AA197" s="5">
        <v>39021</v>
      </c>
      <c r="AB197" s="2">
        <v>907.46</v>
      </c>
      <c r="AC197" s="5">
        <v>39021</v>
      </c>
      <c r="AD197" s="2">
        <v>1049.7936</v>
      </c>
      <c r="AE197" s="5">
        <v>39021</v>
      </c>
      <c r="AF197" s="2">
        <v>3325.41</v>
      </c>
      <c r="AG197" s="5">
        <v>39021</v>
      </c>
      <c r="AH197" s="2">
        <v>5741.5110000000004</v>
      </c>
      <c r="AI197" s="5">
        <v>39021</v>
      </c>
      <c r="AJ197" s="2">
        <v>1790.8309999999999</v>
      </c>
      <c r="AK197" s="5">
        <v>39021</v>
      </c>
      <c r="AL197" s="2">
        <v>896.11929999999995</v>
      </c>
      <c r="AM197" s="5">
        <v>39021</v>
      </c>
      <c r="AN197" s="2">
        <v>371.61779999999999</v>
      </c>
      <c r="AO197" s="5">
        <v>39021</v>
      </c>
      <c r="AP197" s="2">
        <v>649.77020000000005</v>
      </c>
      <c r="AQ197" s="5">
        <v>39021</v>
      </c>
      <c r="AR197" s="2">
        <v>346.84690000000001</v>
      </c>
      <c r="AS197" s="5">
        <v>39021</v>
      </c>
      <c r="AT197" s="2">
        <v>335.90050000000002</v>
      </c>
      <c r="AU197" s="5">
        <v>39021</v>
      </c>
      <c r="AV197" s="2">
        <v>400.15350000000001</v>
      </c>
      <c r="AW197" s="5">
        <v>39021</v>
      </c>
      <c r="AX197" s="2">
        <v>623.08000000000004</v>
      </c>
    </row>
    <row r="198" spans="3:50" x14ac:dyDescent="0.3">
      <c r="C198" s="5">
        <v>38989</v>
      </c>
      <c r="D198" s="2">
        <v>848.38</v>
      </c>
      <c r="E198" s="5">
        <v>38989</v>
      </c>
      <c r="F198" s="2">
        <v>1862.6</v>
      </c>
      <c r="G198" s="5">
        <v>38989</v>
      </c>
      <c r="H198" s="2">
        <v>1275.9100000000001</v>
      </c>
      <c r="I198" s="5">
        <v>38989</v>
      </c>
      <c r="J198" s="2">
        <v>4.6276000000000002</v>
      </c>
      <c r="K198" s="5">
        <v>38989</v>
      </c>
      <c r="L198" s="2">
        <v>187.02799999999999</v>
      </c>
      <c r="M198" s="5">
        <v>38989</v>
      </c>
      <c r="N198" s="2">
        <v>1727.4253000000001</v>
      </c>
      <c r="O198" s="5">
        <v>38989</v>
      </c>
      <c r="P198" s="2">
        <v>427.13189999999997</v>
      </c>
      <c r="Q198" s="5">
        <v>38989</v>
      </c>
      <c r="R198" s="2">
        <v>52.219900000000003</v>
      </c>
      <c r="S198" s="5">
        <v>38989</v>
      </c>
      <c r="T198" s="2">
        <v>3229.3301000000001</v>
      </c>
      <c r="U198" s="5">
        <v>38989</v>
      </c>
      <c r="V198" s="2">
        <v>321.9735</v>
      </c>
      <c r="W198" s="5">
        <v>38989</v>
      </c>
      <c r="X198" s="2">
        <v>5484.22</v>
      </c>
      <c r="Y198" s="5">
        <v>38989</v>
      </c>
      <c r="Z198" s="2">
        <v>260.26</v>
      </c>
      <c r="AA198" s="5">
        <v>38989</v>
      </c>
      <c r="AB198" s="2">
        <v>895</v>
      </c>
      <c r="AC198" s="5">
        <v>38989</v>
      </c>
      <c r="AD198" s="2">
        <v>1001.8783</v>
      </c>
      <c r="AE198" s="5">
        <v>38989</v>
      </c>
      <c r="AF198" s="2">
        <v>3146.86</v>
      </c>
      <c r="AG198" s="5">
        <v>38989</v>
      </c>
      <c r="AH198" s="2">
        <v>5892.8549999999996</v>
      </c>
      <c r="AI198" s="5">
        <v>38989</v>
      </c>
      <c r="AJ198" s="2">
        <v>1727.0807</v>
      </c>
      <c r="AK198" s="5">
        <v>38989</v>
      </c>
      <c r="AL198" s="2">
        <v>847.33579999999995</v>
      </c>
      <c r="AM198" s="5">
        <v>38989</v>
      </c>
      <c r="AN198" s="2">
        <v>356.88150000000002</v>
      </c>
      <c r="AO198" s="5">
        <v>38989</v>
      </c>
      <c r="AP198" s="2">
        <v>634.3845</v>
      </c>
      <c r="AQ198" s="5">
        <v>38989</v>
      </c>
      <c r="AR198" s="2">
        <v>325.77319999999997</v>
      </c>
      <c r="AS198" s="5">
        <v>38989</v>
      </c>
      <c r="AT198" s="2">
        <v>318.6653</v>
      </c>
      <c r="AU198" s="5">
        <v>38989</v>
      </c>
      <c r="AV198" s="2">
        <v>391.01260000000002</v>
      </c>
      <c r="AW198" s="5">
        <v>38989</v>
      </c>
      <c r="AX198" s="2">
        <v>596.08190000000002</v>
      </c>
    </row>
    <row r="199" spans="3:50" x14ac:dyDescent="0.3">
      <c r="C199" s="5">
        <v>38960</v>
      </c>
      <c r="D199" s="2">
        <v>836.52</v>
      </c>
      <c r="E199" s="5">
        <v>38960</v>
      </c>
      <c r="F199" s="2">
        <v>1867.19</v>
      </c>
      <c r="G199" s="5">
        <v>38960</v>
      </c>
      <c r="H199" s="2">
        <v>1264.8</v>
      </c>
      <c r="I199" s="5">
        <v>38960</v>
      </c>
      <c r="J199" s="2">
        <v>4.7257999999999996</v>
      </c>
      <c r="K199" s="5">
        <v>38960</v>
      </c>
      <c r="L199" s="2">
        <v>186.453</v>
      </c>
      <c r="M199" s="5">
        <v>38960</v>
      </c>
      <c r="N199" s="2">
        <v>1684.0678</v>
      </c>
      <c r="O199" s="5">
        <v>38960</v>
      </c>
      <c r="P199" s="2">
        <v>422.05990000000003</v>
      </c>
      <c r="Q199" s="5">
        <v>38960</v>
      </c>
      <c r="R199" s="2">
        <v>50.2455</v>
      </c>
      <c r="S199" s="5">
        <v>38960</v>
      </c>
      <c r="T199" s="2">
        <v>3073.3993999999998</v>
      </c>
      <c r="U199" s="5">
        <v>38960</v>
      </c>
      <c r="V199" s="2">
        <v>319.67349999999999</v>
      </c>
      <c r="W199" s="5">
        <v>38960</v>
      </c>
      <c r="X199" s="2">
        <v>5379.55</v>
      </c>
      <c r="Y199" s="5">
        <v>38960</v>
      </c>
      <c r="Z199" s="2">
        <v>257.33</v>
      </c>
      <c r="AA199" s="5">
        <v>38960</v>
      </c>
      <c r="AB199" s="2">
        <v>882.23</v>
      </c>
      <c r="AC199" s="5">
        <v>38960</v>
      </c>
      <c r="AD199" s="2">
        <v>993.48180000000002</v>
      </c>
      <c r="AE199" s="5">
        <v>38960</v>
      </c>
      <c r="AF199" s="2">
        <v>3077.58</v>
      </c>
      <c r="AG199" s="5">
        <v>38960</v>
      </c>
      <c r="AH199" s="2">
        <v>6599.4170000000004</v>
      </c>
      <c r="AI199" s="5">
        <v>38960</v>
      </c>
      <c r="AJ199" s="2">
        <v>1706.0956000000001</v>
      </c>
      <c r="AK199" s="5">
        <v>38960</v>
      </c>
      <c r="AL199" s="2">
        <v>840.26729999999998</v>
      </c>
      <c r="AM199" s="5">
        <v>38960</v>
      </c>
      <c r="AN199" s="2">
        <v>343.09780000000001</v>
      </c>
      <c r="AO199" s="5">
        <v>38960</v>
      </c>
      <c r="AP199" s="2">
        <v>608.98569999999995</v>
      </c>
      <c r="AQ199" s="5">
        <v>38960</v>
      </c>
      <c r="AR199" s="2">
        <v>305.86189999999999</v>
      </c>
      <c r="AS199" s="5">
        <v>38960</v>
      </c>
      <c r="AT199" s="2">
        <v>324.0548</v>
      </c>
      <c r="AU199" s="5">
        <v>38960</v>
      </c>
      <c r="AV199" s="2">
        <v>375.91329999999999</v>
      </c>
      <c r="AW199" s="5">
        <v>38960</v>
      </c>
      <c r="AX199" s="2">
        <v>613.00469999999996</v>
      </c>
    </row>
    <row r="200" spans="3:50" x14ac:dyDescent="0.3">
      <c r="C200" s="5">
        <v>38929</v>
      </c>
      <c r="D200" s="2">
        <v>823.17</v>
      </c>
      <c r="E200" s="5">
        <v>38929</v>
      </c>
      <c r="F200" s="2">
        <v>1820.01</v>
      </c>
      <c r="G200" s="5">
        <v>38929</v>
      </c>
      <c r="H200" s="2">
        <v>1245.73</v>
      </c>
      <c r="I200" s="5">
        <v>38929</v>
      </c>
      <c r="J200" s="2">
        <v>4.9794</v>
      </c>
      <c r="K200" s="5">
        <v>38929</v>
      </c>
      <c r="L200" s="2">
        <v>183.411</v>
      </c>
      <c r="M200" s="5">
        <v>38929</v>
      </c>
      <c r="N200" s="2">
        <v>1644.9274</v>
      </c>
      <c r="O200" s="5">
        <v>38929</v>
      </c>
      <c r="P200" s="2">
        <v>411.16950000000003</v>
      </c>
      <c r="Q200" s="5">
        <v>38929</v>
      </c>
      <c r="R200" s="2">
        <v>49.138500000000001</v>
      </c>
      <c r="S200" s="5">
        <v>38929</v>
      </c>
      <c r="T200" s="2">
        <v>3044.7001</v>
      </c>
      <c r="U200" s="5">
        <v>38929</v>
      </c>
      <c r="V200" s="2">
        <v>314.96109999999999</v>
      </c>
      <c r="W200" s="5">
        <v>38929</v>
      </c>
      <c r="X200" s="2">
        <v>5204.6499999999996</v>
      </c>
      <c r="Y200" s="5">
        <v>38929</v>
      </c>
      <c r="Z200" s="2">
        <v>252.62</v>
      </c>
      <c r="AA200" s="5">
        <v>38929</v>
      </c>
      <c r="AB200" s="2">
        <v>870.08</v>
      </c>
      <c r="AC200" s="5">
        <v>38929</v>
      </c>
      <c r="AD200" s="2">
        <v>968.40290000000005</v>
      </c>
      <c r="AE200" s="5">
        <v>38929</v>
      </c>
      <c r="AF200" s="2">
        <v>2965.66</v>
      </c>
      <c r="AG200" s="5">
        <v>38929</v>
      </c>
      <c r="AH200" s="2">
        <v>7115.8490000000002</v>
      </c>
      <c r="AI200" s="5">
        <v>38929</v>
      </c>
      <c r="AJ200" s="2">
        <v>1661.9760000000001</v>
      </c>
      <c r="AK200" s="5">
        <v>38929</v>
      </c>
      <c r="AL200" s="2">
        <v>816.12879999999996</v>
      </c>
      <c r="AM200" s="5">
        <v>38929</v>
      </c>
      <c r="AN200" s="2">
        <v>316.46339999999998</v>
      </c>
      <c r="AO200" s="5">
        <v>38929</v>
      </c>
      <c r="AP200" s="2">
        <v>602.01409999999998</v>
      </c>
      <c r="AQ200" s="5">
        <v>38929</v>
      </c>
      <c r="AR200" s="2">
        <v>299.8655</v>
      </c>
      <c r="AS200" s="5">
        <v>38929</v>
      </c>
      <c r="AT200" s="2">
        <v>315.0763</v>
      </c>
      <c r="AU200" s="5">
        <v>38929</v>
      </c>
      <c r="AV200" s="2">
        <v>370.74239999999998</v>
      </c>
      <c r="AW200" s="5">
        <v>38929</v>
      </c>
      <c r="AX200" s="2">
        <v>637.13599999999997</v>
      </c>
    </row>
    <row r="201" spans="3:50" x14ac:dyDescent="0.3">
      <c r="C201" s="5">
        <v>38898</v>
      </c>
      <c r="D201" s="2">
        <v>815.19</v>
      </c>
      <c r="E201" s="5">
        <v>38898</v>
      </c>
      <c r="F201" s="2">
        <v>1804.39</v>
      </c>
      <c r="G201" s="5">
        <v>38898</v>
      </c>
      <c r="H201" s="2">
        <v>1229.1099999999999</v>
      </c>
      <c r="I201" s="5">
        <v>38898</v>
      </c>
      <c r="J201" s="2">
        <v>5.1364000000000001</v>
      </c>
      <c r="K201" s="5">
        <v>38898</v>
      </c>
      <c r="L201" s="2">
        <v>180.86500000000001</v>
      </c>
      <c r="M201" s="5">
        <v>38898</v>
      </c>
      <c r="N201" s="2">
        <v>1634.8377</v>
      </c>
      <c r="O201" s="5">
        <v>38898</v>
      </c>
      <c r="P201" s="2">
        <v>408.3005</v>
      </c>
      <c r="Q201" s="5">
        <v>38898</v>
      </c>
      <c r="R201" s="2">
        <v>47.843200000000003</v>
      </c>
      <c r="S201" s="5">
        <v>38898</v>
      </c>
      <c r="T201" s="2">
        <v>2862.7779</v>
      </c>
      <c r="U201" s="5">
        <v>38898</v>
      </c>
      <c r="V201" s="2">
        <v>311.29520000000002</v>
      </c>
      <c r="W201" s="5">
        <v>38898</v>
      </c>
      <c r="X201" s="2">
        <v>5026.1899999999996</v>
      </c>
      <c r="Y201" s="5">
        <v>38898</v>
      </c>
      <c r="Z201" s="2">
        <v>248.75</v>
      </c>
      <c r="AA201" s="5">
        <v>38898</v>
      </c>
      <c r="AB201" s="2">
        <v>853.83</v>
      </c>
      <c r="AC201" s="5">
        <v>38898</v>
      </c>
      <c r="AD201" s="2">
        <v>954.55600000000004</v>
      </c>
      <c r="AE201" s="5">
        <v>38898</v>
      </c>
      <c r="AF201" s="2">
        <v>2862.9</v>
      </c>
      <c r="AG201" s="5">
        <v>38898</v>
      </c>
      <c r="AH201" s="2">
        <v>6975.9660000000003</v>
      </c>
      <c r="AI201" s="5">
        <v>38898</v>
      </c>
      <c r="AJ201" s="2">
        <v>1651.3398</v>
      </c>
      <c r="AK201" s="5">
        <v>38898</v>
      </c>
      <c r="AL201" s="2">
        <v>843.60730000000001</v>
      </c>
      <c r="AM201" s="5">
        <v>38898</v>
      </c>
      <c r="AN201" s="2">
        <v>328.85919999999999</v>
      </c>
      <c r="AO201" s="5">
        <v>38898</v>
      </c>
      <c r="AP201" s="2">
        <v>587.44219999999996</v>
      </c>
      <c r="AQ201" s="5">
        <v>38898</v>
      </c>
      <c r="AR201" s="2">
        <v>310.30329999999998</v>
      </c>
      <c r="AS201" s="5">
        <v>38898</v>
      </c>
      <c r="AT201" s="2">
        <v>300.33390000000003</v>
      </c>
      <c r="AU201" s="5">
        <v>38898</v>
      </c>
      <c r="AV201" s="2">
        <v>391.38159999999999</v>
      </c>
      <c r="AW201" s="5">
        <v>38898</v>
      </c>
      <c r="AX201" s="2">
        <v>606.64639999999997</v>
      </c>
    </row>
    <row r="202" spans="3:50" x14ac:dyDescent="0.3">
      <c r="C202" s="5">
        <v>38868</v>
      </c>
      <c r="D202" s="2">
        <v>818.06</v>
      </c>
      <c r="E202" s="5">
        <v>38868</v>
      </c>
      <c r="F202" s="2">
        <v>1810.37</v>
      </c>
      <c r="G202" s="5">
        <v>38868</v>
      </c>
      <c r="H202" s="2">
        <v>1226.51</v>
      </c>
      <c r="I202" s="5">
        <v>38868</v>
      </c>
      <c r="J202" s="2">
        <v>5.1185999999999998</v>
      </c>
      <c r="K202" s="5">
        <v>38868</v>
      </c>
      <c r="L202" s="2">
        <v>180.18799999999999</v>
      </c>
      <c r="M202" s="5">
        <v>38868</v>
      </c>
      <c r="N202" s="2">
        <v>1632.673</v>
      </c>
      <c r="O202" s="5">
        <v>38868</v>
      </c>
      <c r="P202" s="2">
        <v>408.29219999999998</v>
      </c>
      <c r="Q202" s="5">
        <v>38868</v>
      </c>
      <c r="R202" s="2">
        <v>46.815899999999999</v>
      </c>
      <c r="S202" s="5">
        <v>38868</v>
      </c>
      <c r="T202" s="2">
        <v>2800.8598000000002</v>
      </c>
      <c r="U202" s="5">
        <v>38868</v>
      </c>
      <c r="V202" s="2">
        <v>311.33019999999999</v>
      </c>
      <c r="W202" s="5">
        <v>38868</v>
      </c>
      <c r="X202" s="2">
        <v>4755.62</v>
      </c>
      <c r="Y202" s="5">
        <v>38868</v>
      </c>
      <c r="Z202" s="2">
        <v>247.97</v>
      </c>
      <c r="AA202" s="5">
        <v>38868</v>
      </c>
      <c r="AB202" s="2">
        <v>839.48</v>
      </c>
      <c r="AC202" s="5">
        <v>38868</v>
      </c>
      <c r="AD202" s="2">
        <v>956.5675</v>
      </c>
      <c r="AE202" s="5">
        <v>38868</v>
      </c>
      <c r="AF202" s="2">
        <v>2762.77</v>
      </c>
      <c r="AG202" s="5">
        <v>38868</v>
      </c>
      <c r="AH202" s="2">
        <v>6895.8059999999996</v>
      </c>
      <c r="AI202" s="5">
        <v>38868</v>
      </c>
      <c r="AJ202" s="2">
        <v>1651.0812000000001</v>
      </c>
      <c r="AK202" s="5">
        <v>38868</v>
      </c>
      <c r="AL202" s="2">
        <v>838.24670000000003</v>
      </c>
      <c r="AM202" s="5">
        <v>38868</v>
      </c>
      <c r="AN202" s="2">
        <v>334.3655</v>
      </c>
      <c r="AO202" s="5">
        <v>38868</v>
      </c>
      <c r="AP202" s="2">
        <v>591.08669999999995</v>
      </c>
      <c r="AQ202" s="5">
        <v>38868</v>
      </c>
      <c r="AR202" s="2">
        <v>311.08</v>
      </c>
      <c r="AS202" s="5">
        <v>38868</v>
      </c>
      <c r="AT202" s="2">
        <v>293.25959999999998</v>
      </c>
      <c r="AU202" s="5">
        <v>38868</v>
      </c>
      <c r="AV202" s="2">
        <v>392.9873</v>
      </c>
      <c r="AW202" s="5">
        <v>38868</v>
      </c>
      <c r="AX202" s="2">
        <v>594.23220000000003</v>
      </c>
    </row>
    <row r="203" spans="3:50" x14ac:dyDescent="0.3">
      <c r="C203" s="5">
        <v>38835</v>
      </c>
      <c r="D203" s="2">
        <v>818.17</v>
      </c>
      <c r="E203" s="5">
        <v>38835</v>
      </c>
      <c r="F203" s="2">
        <v>1890.9</v>
      </c>
      <c r="G203" s="5">
        <v>38835</v>
      </c>
      <c r="H203" s="2">
        <v>1227.82</v>
      </c>
      <c r="I203" s="5">
        <v>38835</v>
      </c>
      <c r="J203" s="2">
        <v>5.0505000000000004</v>
      </c>
      <c r="K203" s="5">
        <v>38835</v>
      </c>
      <c r="L203" s="2">
        <v>179.73599999999999</v>
      </c>
      <c r="M203" s="5">
        <v>38835</v>
      </c>
      <c r="N203" s="2">
        <v>1681.0535</v>
      </c>
      <c r="O203" s="5">
        <v>38835</v>
      </c>
      <c r="P203" s="2">
        <v>424.6764</v>
      </c>
      <c r="Q203" s="5">
        <v>38835</v>
      </c>
      <c r="R203" s="2">
        <v>49.345100000000002</v>
      </c>
      <c r="S203" s="5">
        <v>38835</v>
      </c>
      <c r="T203" s="2">
        <v>2907.6306</v>
      </c>
      <c r="U203" s="5">
        <v>38835</v>
      </c>
      <c r="V203" s="2">
        <v>310.34179999999998</v>
      </c>
      <c r="W203" s="5">
        <v>38835</v>
      </c>
      <c r="X203" s="2">
        <v>4891.0200000000004</v>
      </c>
      <c r="Y203" s="5">
        <v>38835</v>
      </c>
      <c r="Z203" s="2">
        <v>248.2</v>
      </c>
      <c r="AA203" s="5">
        <v>38835</v>
      </c>
      <c r="AB203" s="2">
        <v>854.65</v>
      </c>
      <c r="AC203" s="5">
        <v>38835</v>
      </c>
      <c r="AD203" s="2">
        <v>1068.3979999999999</v>
      </c>
      <c r="AE203" s="5">
        <v>38835</v>
      </c>
      <c r="AF203" s="2">
        <v>2859.78</v>
      </c>
      <c r="AG203" s="5">
        <v>38835</v>
      </c>
      <c r="AH203" s="2">
        <v>6949.29</v>
      </c>
      <c r="AI203" s="5">
        <v>38835</v>
      </c>
      <c r="AJ203" s="2">
        <v>1707.8720000000001</v>
      </c>
      <c r="AK203" s="5">
        <v>38835</v>
      </c>
      <c r="AL203" s="2">
        <v>888.13220000000001</v>
      </c>
      <c r="AM203" s="5">
        <v>38835</v>
      </c>
      <c r="AN203" s="2">
        <v>359.72149999999999</v>
      </c>
      <c r="AO203" s="5">
        <v>38835</v>
      </c>
      <c r="AP203" s="2">
        <v>613.67920000000004</v>
      </c>
      <c r="AQ203" s="5">
        <v>38835</v>
      </c>
      <c r="AR203" s="2">
        <v>315.84660000000002</v>
      </c>
      <c r="AS203" s="5">
        <v>38835</v>
      </c>
      <c r="AT203" s="2">
        <v>288.68060000000003</v>
      </c>
      <c r="AU203" s="5">
        <v>38835</v>
      </c>
      <c r="AV203" s="2">
        <v>399.29419999999999</v>
      </c>
      <c r="AW203" s="5">
        <v>38835</v>
      </c>
      <c r="AX203" s="2">
        <v>611.59100000000001</v>
      </c>
    </row>
    <row r="204" spans="3:50" x14ac:dyDescent="0.3">
      <c r="C204" s="5">
        <v>38807</v>
      </c>
      <c r="D204" s="2">
        <v>813.16</v>
      </c>
      <c r="E204" s="5">
        <v>38807</v>
      </c>
      <c r="F204" s="2">
        <v>1808.87</v>
      </c>
      <c r="G204" s="5">
        <v>38807</v>
      </c>
      <c r="H204" s="2">
        <v>1230.05</v>
      </c>
      <c r="I204" s="5">
        <v>38807</v>
      </c>
      <c r="J204" s="2">
        <v>4.8472</v>
      </c>
      <c r="K204" s="5">
        <v>38807</v>
      </c>
      <c r="L204" s="2">
        <v>179.29599999999999</v>
      </c>
      <c r="M204" s="5">
        <v>38807</v>
      </c>
      <c r="N204" s="2">
        <v>1658.7849000000001</v>
      </c>
      <c r="O204" s="5">
        <v>38807</v>
      </c>
      <c r="P204" s="2">
        <v>410.81020000000001</v>
      </c>
      <c r="Q204" s="5">
        <v>38807</v>
      </c>
      <c r="R204" s="2">
        <v>46.916699999999999</v>
      </c>
      <c r="S204" s="5">
        <v>38807</v>
      </c>
      <c r="T204" s="2">
        <v>2978.3346000000001</v>
      </c>
      <c r="U204" s="5">
        <v>38807</v>
      </c>
      <c r="V204" s="2">
        <v>311.44659999999999</v>
      </c>
      <c r="W204" s="5">
        <v>38807</v>
      </c>
      <c r="X204" s="2">
        <v>5083.3500000000004</v>
      </c>
      <c r="Y204" s="5">
        <v>38807</v>
      </c>
      <c r="Z204" s="2">
        <v>249.73</v>
      </c>
      <c r="AA204" s="5">
        <v>38807</v>
      </c>
      <c r="AB204" s="2">
        <v>841.05</v>
      </c>
      <c r="AC204" s="5">
        <v>38807</v>
      </c>
      <c r="AD204" s="2">
        <v>997.52</v>
      </c>
      <c r="AE204" s="5">
        <v>38807</v>
      </c>
      <c r="AF204" s="2">
        <v>2873.52</v>
      </c>
      <c r="AG204" s="5">
        <v>38807</v>
      </c>
      <c r="AH204" s="2">
        <v>6535.3760000000002</v>
      </c>
      <c r="AI204" s="5">
        <v>38807</v>
      </c>
      <c r="AJ204" s="2">
        <v>1656.7276999999999</v>
      </c>
      <c r="AK204" s="5">
        <v>38807</v>
      </c>
      <c r="AL204" s="2">
        <v>888.31399999999996</v>
      </c>
      <c r="AM204" s="5">
        <v>38807</v>
      </c>
      <c r="AN204" s="2">
        <v>363.8809</v>
      </c>
      <c r="AO204" s="5">
        <v>38807</v>
      </c>
      <c r="AP204" s="2">
        <v>588.20669999999996</v>
      </c>
      <c r="AQ204" s="5">
        <v>38807</v>
      </c>
      <c r="AR204" s="2">
        <v>311.77719999999999</v>
      </c>
      <c r="AS204" s="5">
        <v>38807</v>
      </c>
      <c r="AT204" s="2">
        <v>284.17509999999999</v>
      </c>
      <c r="AU204" s="5">
        <v>38807</v>
      </c>
      <c r="AV204" s="2">
        <v>391.33049999999997</v>
      </c>
      <c r="AW204" s="5">
        <v>38807</v>
      </c>
      <c r="AX204" s="2">
        <v>581.76800000000003</v>
      </c>
    </row>
    <row r="205" spans="3:50" x14ac:dyDescent="0.3">
      <c r="C205" s="5">
        <v>38776</v>
      </c>
      <c r="D205" s="2">
        <v>808.32</v>
      </c>
      <c r="E205" s="5">
        <v>38776</v>
      </c>
      <c r="F205" s="2">
        <v>1759.96</v>
      </c>
      <c r="G205" s="5">
        <v>38776</v>
      </c>
      <c r="H205" s="2">
        <v>1242.24</v>
      </c>
      <c r="I205" s="5">
        <v>38776</v>
      </c>
      <c r="J205" s="2">
        <v>4.5510000000000002</v>
      </c>
      <c r="K205" s="5">
        <v>38776</v>
      </c>
      <c r="L205" s="2">
        <v>182.34800000000001</v>
      </c>
      <c r="M205" s="5">
        <v>38776</v>
      </c>
      <c r="N205" s="2">
        <v>1638.4066</v>
      </c>
      <c r="O205" s="5">
        <v>38776</v>
      </c>
      <c r="P205" s="2">
        <v>402.12700000000001</v>
      </c>
      <c r="Q205" s="5">
        <v>38776</v>
      </c>
      <c r="R205" s="2">
        <v>45.465800000000002</v>
      </c>
      <c r="S205" s="5">
        <v>38776</v>
      </c>
      <c r="T205" s="2">
        <v>2861.2907</v>
      </c>
      <c r="U205" s="5">
        <v>38776</v>
      </c>
      <c r="V205" s="2">
        <v>314.19470000000001</v>
      </c>
      <c r="W205" s="5">
        <v>38776</v>
      </c>
      <c r="X205" s="2">
        <v>4835.79</v>
      </c>
      <c r="Y205" s="5">
        <v>38776</v>
      </c>
      <c r="Z205" s="2">
        <v>253.26</v>
      </c>
      <c r="AA205" s="5">
        <v>38776</v>
      </c>
      <c r="AB205" s="2">
        <v>831.1</v>
      </c>
      <c r="AC205" s="5">
        <v>38776</v>
      </c>
      <c r="AD205" s="2">
        <v>988.42280000000005</v>
      </c>
      <c r="AE205" s="5">
        <v>38776</v>
      </c>
      <c r="AF205" s="2">
        <v>2748.73</v>
      </c>
      <c r="AG205" s="5">
        <v>38776</v>
      </c>
      <c r="AH205" s="2">
        <v>6216.4470000000001</v>
      </c>
      <c r="AI205" s="5">
        <v>38776</v>
      </c>
      <c r="AJ205" s="2">
        <v>1620.1976999999999</v>
      </c>
      <c r="AK205" s="5">
        <v>38776</v>
      </c>
      <c r="AL205" s="2">
        <v>847.19730000000004</v>
      </c>
      <c r="AM205" s="5">
        <v>38776</v>
      </c>
      <c r="AN205" s="2">
        <v>357.33580000000001</v>
      </c>
      <c r="AO205" s="5">
        <v>38776</v>
      </c>
      <c r="AP205" s="2">
        <v>586.48080000000004</v>
      </c>
      <c r="AQ205" s="5">
        <v>38776</v>
      </c>
      <c r="AR205" s="2">
        <v>310.30119999999999</v>
      </c>
      <c r="AS205" s="5">
        <v>38776</v>
      </c>
      <c r="AT205" s="2">
        <v>297.84019999999998</v>
      </c>
      <c r="AU205" s="5">
        <v>38776</v>
      </c>
      <c r="AV205" s="2">
        <v>374.16930000000002</v>
      </c>
      <c r="AW205" s="5">
        <v>38776</v>
      </c>
      <c r="AX205" s="2">
        <v>560.01239999999996</v>
      </c>
    </row>
    <row r="206" spans="3:50" x14ac:dyDescent="0.3">
      <c r="C206" s="5">
        <v>38748</v>
      </c>
      <c r="D206" s="2">
        <v>802.96</v>
      </c>
      <c r="E206" s="5">
        <v>38748</v>
      </c>
      <c r="F206" s="2">
        <v>1768.04</v>
      </c>
      <c r="G206" s="5">
        <v>38748</v>
      </c>
      <c r="H206" s="2">
        <v>1238.1300000000001</v>
      </c>
      <c r="I206" s="5">
        <v>38748</v>
      </c>
      <c r="J206" s="2">
        <v>4.5152000000000001</v>
      </c>
      <c r="K206" s="5">
        <v>38748</v>
      </c>
      <c r="L206" s="2">
        <v>182.9</v>
      </c>
      <c r="M206" s="5">
        <v>38748</v>
      </c>
      <c r="N206" s="2">
        <v>1633.9891</v>
      </c>
      <c r="O206" s="5">
        <v>38748</v>
      </c>
      <c r="P206" s="2">
        <v>402.5598</v>
      </c>
      <c r="Q206" s="5">
        <v>38748</v>
      </c>
      <c r="R206" s="2">
        <v>44.067700000000002</v>
      </c>
      <c r="S206" s="5">
        <v>38748</v>
      </c>
      <c r="T206" s="2">
        <v>2666.6840000000002</v>
      </c>
      <c r="U206" s="5">
        <v>38748</v>
      </c>
      <c r="V206" s="2">
        <v>313.29020000000003</v>
      </c>
      <c r="W206" s="5">
        <v>38748</v>
      </c>
      <c r="X206" s="2">
        <v>4734.4399999999996</v>
      </c>
      <c r="Y206" s="5">
        <v>38748</v>
      </c>
      <c r="Z206" s="2">
        <v>253.46</v>
      </c>
      <c r="AA206" s="5">
        <v>38748</v>
      </c>
      <c r="AB206" s="2">
        <v>822.36</v>
      </c>
      <c r="AC206" s="5">
        <v>38748</v>
      </c>
      <c r="AD206" s="2">
        <v>990.09640000000002</v>
      </c>
      <c r="AE206" s="5">
        <v>38748</v>
      </c>
      <c r="AF206" s="2">
        <v>2688.03</v>
      </c>
      <c r="AG206" s="5">
        <v>38748</v>
      </c>
      <c r="AH206" s="2">
        <v>6915.1840000000002</v>
      </c>
      <c r="AI206" s="5">
        <v>38748</v>
      </c>
      <c r="AJ206" s="2">
        <v>1621.8082999999999</v>
      </c>
      <c r="AK206" s="5">
        <v>38748</v>
      </c>
      <c r="AL206" s="2">
        <v>849.56399999999996</v>
      </c>
      <c r="AM206" s="5">
        <v>38748</v>
      </c>
      <c r="AN206" s="2">
        <v>360.50389999999999</v>
      </c>
      <c r="AO206" s="5">
        <v>38748</v>
      </c>
      <c r="AP206" s="2">
        <v>574.83920000000001</v>
      </c>
      <c r="AQ206" s="5">
        <v>38748</v>
      </c>
      <c r="AR206" s="2">
        <v>308.09059999999999</v>
      </c>
      <c r="AS206" s="5">
        <v>38748</v>
      </c>
      <c r="AT206" s="2">
        <v>294.55119999999999</v>
      </c>
      <c r="AU206" s="5">
        <v>38748</v>
      </c>
      <c r="AV206" s="2">
        <v>364.02370000000002</v>
      </c>
      <c r="AW206" s="5">
        <v>38748</v>
      </c>
      <c r="AX206" s="2">
        <v>607.48839999999996</v>
      </c>
    </row>
    <row r="207" spans="3:50" x14ac:dyDescent="0.3">
      <c r="C207" s="5">
        <v>38716</v>
      </c>
      <c r="D207" s="2">
        <v>790.35</v>
      </c>
      <c r="E207" s="5">
        <v>38716</v>
      </c>
      <c r="F207" s="2">
        <v>1663.54</v>
      </c>
      <c r="G207" s="5">
        <v>38716</v>
      </c>
      <c r="H207" s="2">
        <v>1238.06</v>
      </c>
      <c r="I207" s="5">
        <v>38716</v>
      </c>
      <c r="J207" s="2">
        <v>4.3910999999999998</v>
      </c>
      <c r="K207" s="5">
        <v>38716</v>
      </c>
      <c r="L207" s="2">
        <v>182.68899999999999</v>
      </c>
      <c r="M207" s="5">
        <v>38716</v>
      </c>
      <c r="N207" s="2">
        <v>1591.8304000000001</v>
      </c>
      <c r="O207" s="5">
        <v>38716</v>
      </c>
      <c r="P207" s="2">
        <v>383.63889999999998</v>
      </c>
      <c r="Q207" s="5">
        <v>38716</v>
      </c>
      <c r="R207" s="2">
        <v>38.606999999999999</v>
      </c>
      <c r="S207" s="5">
        <v>38716</v>
      </c>
      <c r="T207" s="2">
        <v>2529.1026000000002</v>
      </c>
      <c r="U207" s="5">
        <v>38716</v>
      </c>
      <c r="V207" s="2">
        <v>313.54219999999998</v>
      </c>
      <c r="W207" s="5">
        <v>38716</v>
      </c>
      <c r="X207" s="2">
        <v>4390.3100000000004</v>
      </c>
      <c r="Y207" s="5">
        <v>38716</v>
      </c>
      <c r="Z207" s="2">
        <v>254.92</v>
      </c>
      <c r="AA207" s="5">
        <v>38716</v>
      </c>
      <c r="AB207" s="2">
        <v>801.42</v>
      </c>
      <c r="AC207" s="5">
        <v>38716</v>
      </c>
      <c r="AD207" s="2">
        <v>891.70550000000003</v>
      </c>
      <c r="AE207" s="5">
        <v>38716</v>
      </c>
      <c r="AF207" s="2">
        <v>2520.96</v>
      </c>
      <c r="AG207" s="5">
        <v>38716</v>
      </c>
      <c r="AH207" s="2">
        <v>6627.9229999999998</v>
      </c>
      <c r="AI207" s="5">
        <v>38716</v>
      </c>
      <c r="AJ207" s="2">
        <v>1552.2112</v>
      </c>
      <c r="AK207" s="5">
        <v>38716</v>
      </c>
      <c r="AL207" s="2">
        <v>779.64869999999996</v>
      </c>
      <c r="AM207" s="5">
        <v>38716</v>
      </c>
      <c r="AN207" s="2">
        <v>349.32150000000001</v>
      </c>
      <c r="AO207" s="5">
        <v>38716</v>
      </c>
      <c r="AP207" s="2">
        <v>569.72850000000005</v>
      </c>
      <c r="AQ207" s="5">
        <v>38716</v>
      </c>
      <c r="AR207" s="2">
        <v>302.80009999999999</v>
      </c>
      <c r="AS207" s="5">
        <v>38716</v>
      </c>
      <c r="AT207" s="2">
        <v>287.48149999999998</v>
      </c>
      <c r="AU207" s="5">
        <v>38716</v>
      </c>
      <c r="AV207" s="2">
        <v>365.589</v>
      </c>
      <c r="AW207" s="5">
        <v>38716</v>
      </c>
      <c r="AX207" s="2">
        <v>533.51639999999998</v>
      </c>
    </row>
    <row r="208" spans="3:50" x14ac:dyDescent="0.3">
      <c r="C208" s="5">
        <v>38686</v>
      </c>
      <c r="D208" s="2">
        <v>783.62</v>
      </c>
      <c r="E208" s="5">
        <v>38686</v>
      </c>
      <c r="F208" s="2">
        <v>1590.65</v>
      </c>
      <c r="G208" s="5">
        <v>38686</v>
      </c>
      <c r="H208" s="2">
        <v>1226.4000000000001</v>
      </c>
      <c r="I208" s="5">
        <v>38686</v>
      </c>
      <c r="J208" s="2">
        <v>4.484</v>
      </c>
      <c r="K208" s="5">
        <v>38686</v>
      </c>
      <c r="L208" s="2">
        <v>181.31899999999999</v>
      </c>
      <c r="M208" s="5">
        <v>38686</v>
      </c>
      <c r="N208" s="2">
        <v>1591.3524</v>
      </c>
      <c r="O208" s="5">
        <v>38686</v>
      </c>
      <c r="P208" s="2">
        <v>374.27109999999999</v>
      </c>
      <c r="Q208" s="5">
        <v>38686</v>
      </c>
      <c r="R208" s="2">
        <v>37.419899999999998</v>
      </c>
      <c r="S208" s="5">
        <v>38686</v>
      </c>
      <c r="T208" s="2">
        <v>2434.5812000000001</v>
      </c>
      <c r="U208" s="5">
        <v>38686</v>
      </c>
      <c r="V208" s="2">
        <v>310.91449999999998</v>
      </c>
      <c r="W208" s="5">
        <v>38686</v>
      </c>
      <c r="X208" s="2">
        <v>4385.96</v>
      </c>
      <c r="Y208" s="5">
        <v>38686</v>
      </c>
      <c r="Z208" s="2">
        <v>251.85</v>
      </c>
      <c r="AA208" s="5">
        <v>38686</v>
      </c>
      <c r="AB208" s="2">
        <v>802.9</v>
      </c>
      <c r="AC208" s="5">
        <v>38686</v>
      </c>
      <c r="AD208" s="2">
        <v>839.7527</v>
      </c>
      <c r="AE208" s="5">
        <v>38686</v>
      </c>
      <c r="AF208" s="2">
        <v>2420.4699999999998</v>
      </c>
      <c r="AG208" s="5">
        <v>38686</v>
      </c>
      <c r="AH208" s="2">
        <v>6443.1</v>
      </c>
      <c r="AI208" s="5">
        <v>38686</v>
      </c>
      <c r="AJ208" s="2">
        <v>1518.1650999999999</v>
      </c>
      <c r="AK208" s="5">
        <v>38686</v>
      </c>
      <c r="AL208" s="2">
        <v>783.3261</v>
      </c>
      <c r="AM208" s="5">
        <v>38686</v>
      </c>
      <c r="AN208" s="2">
        <v>359.8202</v>
      </c>
      <c r="AO208" s="5">
        <v>38686</v>
      </c>
      <c r="AP208" s="2">
        <v>568.50139999999999</v>
      </c>
      <c r="AQ208" s="5">
        <v>38686</v>
      </c>
      <c r="AR208" s="2">
        <v>305.21839999999997</v>
      </c>
      <c r="AS208" s="5">
        <v>38686</v>
      </c>
      <c r="AT208" s="2">
        <v>284.32740000000001</v>
      </c>
      <c r="AU208" s="5">
        <v>38686</v>
      </c>
      <c r="AV208" s="2">
        <v>364.19650000000001</v>
      </c>
      <c r="AW208" s="5">
        <v>38686</v>
      </c>
      <c r="AX208" s="2">
        <v>530.72739999999999</v>
      </c>
    </row>
    <row r="209" spans="3:50" x14ac:dyDescent="0.3">
      <c r="C209" s="5">
        <v>38656</v>
      </c>
      <c r="D209" s="2">
        <v>779.55</v>
      </c>
      <c r="E209" s="5">
        <v>38656</v>
      </c>
      <c r="F209" s="2">
        <v>1552.56</v>
      </c>
      <c r="G209" s="5">
        <v>38656</v>
      </c>
      <c r="H209" s="2">
        <v>1221</v>
      </c>
      <c r="I209" s="5">
        <v>38656</v>
      </c>
      <c r="J209" s="2">
        <v>4.5506000000000002</v>
      </c>
      <c r="K209" s="5">
        <v>38656</v>
      </c>
      <c r="L209" s="2">
        <v>180.958</v>
      </c>
      <c r="M209" s="5">
        <v>38656</v>
      </c>
      <c r="N209" s="2">
        <v>1533.3617999999999</v>
      </c>
      <c r="O209" s="5">
        <v>38656</v>
      </c>
      <c r="P209" s="2">
        <v>360.91340000000002</v>
      </c>
      <c r="Q209" s="5">
        <v>38656</v>
      </c>
      <c r="R209" s="2">
        <v>34.944699999999997</v>
      </c>
      <c r="S209" s="5">
        <v>38656</v>
      </c>
      <c r="T209" s="2">
        <v>2349.3701000000001</v>
      </c>
      <c r="U209" s="5">
        <v>38656</v>
      </c>
      <c r="V209" s="2">
        <v>309.44290000000001</v>
      </c>
      <c r="W209" s="5">
        <v>38656</v>
      </c>
      <c r="X209" s="2">
        <v>4191.28</v>
      </c>
      <c r="Y209" s="5">
        <v>38656</v>
      </c>
      <c r="Z209" s="2">
        <v>250.39</v>
      </c>
      <c r="AA209" s="5">
        <v>38656</v>
      </c>
      <c r="AB209" s="2">
        <v>794.33</v>
      </c>
      <c r="AC209" s="5">
        <v>38656</v>
      </c>
      <c r="AD209" s="2">
        <v>775.52089999999998</v>
      </c>
      <c r="AE209" s="5">
        <v>38656</v>
      </c>
      <c r="AF209" s="2">
        <v>2336.87</v>
      </c>
      <c r="AG209" s="5">
        <v>38656</v>
      </c>
      <c r="AH209" s="2">
        <v>6700.9380000000001</v>
      </c>
      <c r="AI209" s="5">
        <v>38656</v>
      </c>
      <c r="AJ209" s="2">
        <v>1468.3004000000001</v>
      </c>
      <c r="AK209" s="5">
        <v>38656</v>
      </c>
      <c r="AL209" s="2">
        <v>747.14819999999997</v>
      </c>
      <c r="AM209" s="5">
        <v>38656</v>
      </c>
      <c r="AN209" s="2">
        <v>338.04169999999999</v>
      </c>
      <c r="AO209" s="5">
        <v>38656</v>
      </c>
      <c r="AP209" s="2">
        <v>543.04100000000005</v>
      </c>
      <c r="AQ209" s="5">
        <v>38656</v>
      </c>
      <c r="AR209" s="2">
        <v>293.38240000000002</v>
      </c>
      <c r="AS209" s="5">
        <v>38656</v>
      </c>
      <c r="AT209" s="2">
        <v>284.90320000000003</v>
      </c>
      <c r="AU209" s="5">
        <v>38656</v>
      </c>
      <c r="AV209" s="2">
        <v>344.32380000000001</v>
      </c>
      <c r="AW209" s="5">
        <v>38656</v>
      </c>
      <c r="AX209" s="2">
        <v>522.07190000000003</v>
      </c>
    </row>
    <row r="210" spans="3:50" x14ac:dyDescent="0.3">
      <c r="C210" s="5">
        <v>38625</v>
      </c>
      <c r="D210" s="2">
        <v>785.03</v>
      </c>
      <c r="E210" s="5">
        <v>38625</v>
      </c>
      <c r="F210" s="2">
        <v>1605.15</v>
      </c>
      <c r="G210" s="5">
        <v>38625</v>
      </c>
      <c r="H210" s="2">
        <v>1230.74</v>
      </c>
      <c r="I210" s="5">
        <v>38625</v>
      </c>
      <c r="J210" s="2">
        <v>4.3239999999999998</v>
      </c>
      <c r="K210" s="5">
        <v>38625</v>
      </c>
      <c r="L210" s="2">
        <v>183.25299999999999</v>
      </c>
      <c r="M210" s="5">
        <v>38625</v>
      </c>
      <c r="N210" s="2">
        <v>1559.3504</v>
      </c>
      <c r="O210" s="5">
        <v>38625</v>
      </c>
      <c r="P210" s="2">
        <v>370.83460000000002</v>
      </c>
      <c r="Q210" s="5">
        <v>38625</v>
      </c>
      <c r="R210" s="2">
        <v>38.764200000000002</v>
      </c>
      <c r="S210" s="5">
        <v>38625</v>
      </c>
      <c r="T210" s="2">
        <v>2465.7714000000001</v>
      </c>
      <c r="U210" s="5">
        <v>38625</v>
      </c>
      <c r="V210" s="2">
        <v>311.40030000000002</v>
      </c>
      <c r="W210" s="5">
        <v>38625</v>
      </c>
      <c r="X210" s="2">
        <v>4282.25</v>
      </c>
      <c r="Y210" s="5">
        <v>38625</v>
      </c>
      <c r="Z210" s="2">
        <v>253.38</v>
      </c>
      <c r="AA210" s="5">
        <v>38625</v>
      </c>
      <c r="AB210" s="2">
        <v>807.47</v>
      </c>
      <c r="AC210" s="5">
        <v>38625</v>
      </c>
      <c r="AD210" s="2">
        <v>829.75959999999998</v>
      </c>
      <c r="AE210" s="5">
        <v>38625</v>
      </c>
      <c r="AF210" s="2">
        <v>2408.86</v>
      </c>
      <c r="AG210" s="5">
        <v>38625</v>
      </c>
      <c r="AH210" s="2">
        <v>7472.4790000000003</v>
      </c>
      <c r="AI210" s="5">
        <v>38625</v>
      </c>
      <c r="AJ210" s="2">
        <v>1504.5307</v>
      </c>
      <c r="AK210" s="5">
        <v>38625</v>
      </c>
      <c r="AL210" s="2">
        <v>771.09619999999995</v>
      </c>
      <c r="AM210" s="5">
        <v>38625</v>
      </c>
      <c r="AN210" s="2">
        <v>345.62520000000001</v>
      </c>
      <c r="AO210" s="5">
        <v>38625</v>
      </c>
      <c r="AP210" s="2">
        <v>526.41480000000001</v>
      </c>
      <c r="AQ210" s="5">
        <v>38625</v>
      </c>
      <c r="AR210" s="2">
        <v>299.28390000000002</v>
      </c>
      <c r="AS210" s="5">
        <v>38625</v>
      </c>
      <c r="AT210" s="2">
        <v>304.15499999999997</v>
      </c>
      <c r="AU210" s="5">
        <v>38625</v>
      </c>
      <c r="AV210" s="2">
        <v>348.22089999999997</v>
      </c>
      <c r="AW210" s="5">
        <v>38625</v>
      </c>
      <c r="AX210" s="2">
        <v>575.87270000000001</v>
      </c>
    </row>
    <row r="211" spans="3:50" x14ac:dyDescent="0.3">
      <c r="C211" s="5">
        <v>38595</v>
      </c>
      <c r="D211" s="2">
        <v>792.94</v>
      </c>
      <c r="E211" s="5">
        <v>38595</v>
      </c>
      <c r="F211" s="2">
        <v>1537.71</v>
      </c>
      <c r="G211" s="5">
        <v>38595</v>
      </c>
      <c r="H211" s="2">
        <v>1243.56</v>
      </c>
      <c r="I211" s="5">
        <v>38595</v>
      </c>
      <c r="J211" s="2">
        <v>4.0137</v>
      </c>
      <c r="K211" s="5">
        <v>38595</v>
      </c>
      <c r="L211" s="2">
        <v>183.89400000000001</v>
      </c>
      <c r="M211" s="5">
        <v>38595</v>
      </c>
      <c r="N211" s="2">
        <v>1546.8225</v>
      </c>
      <c r="O211" s="5">
        <v>38595</v>
      </c>
      <c r="P211" s="2">
        <v>359.88979999999998</v>
      </c>
      <c r="Q211" s="5">
        <v>38595</v>
      </c>
      <c r="R211" s="2">
        <v>36.684800000000003</v>
      </c>
      <c r="S211" s="5">
        <v>38595</v>
      </c>
      <c r="T211" s="2">
        <v>2365.8881000000001</v>
      </c>
      <c r="U211" s="5">
        <v>38595</v>
      </c>
      <c r="V211" s="2">
        <v>312.89089999999999</v>
      </c>
      <c r="W211" s="5">
        <v>38595</v>
      </c>
      <c r="X211" s="2">
        <v>4263.84</v>
      </c>
      <c r="Y211" s="5">
        <v>38595</v>
      </c>
      <c r="Z211" s="2">
        <v>257.83999999999997</v>
      </c>
      <c r="AA211" s="5">
        <v>38595</v>
      </c>
      <c r="AB211" s="2">
        <v>797.34</v>
      </c>
      <c r="AC211" s="5">
        <v>38595</v>
      </c>
      <c r="AD211" s="2">
        <v>759.00030000000004</v>
      </c>
      <c r="AE211" s="5">
        <v>38595</v>
      </c>
      <c r="AF211" s="2">
        <v>2359.5300000000002</v>
      </c>
      <c r="AG211" s="5">
        <v>38595</v>
      </c>
      <c r="AH211" s="2">
        <v>7471.1379999999999</v>
      </c>
      <c r="AI211" s="5">
        <v>38595</v>
      </c>
      <c r="AJ211" s="2">
        <v>1465.9588000000001</v>
      </c>
      <c r="AK211" s="5">
        <v>38595</v>
      </c>
      <c r="AL211" s="2">
        <v>768.66139999999996</v>
      </c>
      <c r="AM211" s="5">
        <v>38595</v>
      </c>
      <c r="AN211" s="2">
        <v>344.62979999999999</v>
      </c>
      <c r="AO211" s="5">
        <v>38595</v>
      </c>
      <c r="AP211" s="2">
        <v>521.59230000000002</v>
      </c>
      <c r="AQ211" s="5">
        <v>38595</v>
      </c>
      <c r="AR211" s="2">
        <v>308.09780000000001</v>
      </c>
      <c r="AS211" s="5">
        <v>38595</v>
      </c>
      <c r="AT211" s="2">
        <v>292.48360000000002</v>
      </c>
      <c r="AU211" s="5">
        <v>38595</v>
      </c>
      <c r="AV211" s="2">
        <v>343.51830000000001</v>
      </c>
      <c r="AW211" s="5">
        <v>38595</v>
      </c>
      <c r="AX211" s="2">
        <v>543.10339999999997</v>
      </c>
    </row>
    <row r="212" spans="3:50" x14ac:dyDescent="0.3">
      <c r="C212" s="5">
        <v>38562</v>
      </c>
      <c r="D212" s="2">
        <v>791.43</v>
      </c>
      <c r="E212" s="5">
        <v>38562</v>
      </c>
      <c r="F212" s="2">
        <v>1500.11</v>
      </c>
      <c r="G212" s="5">
        <v>38562</v>
      </c>
      <c r="H212" s="2">
        <v>1227.82</v>
      </c>
      <c r="I212" s="5">
        <v>38562</v>
      </c>
      <c r="J212" s="2">
        <v>4.2759999999999998</v>
      </c>
      <c r="K212" s="5">
        <v>38562</v>
      </c>
      <c r="L212" s="2">
        <v>179.79</v>
      </c>
      <c r="M212" s="5">
        <v>38562</v>
      </c>
      <c r="N212" s="2">
        <v>1561.0644</v>
      </c>
      <c r="O212" s="5">
        <v>38562</v>
      </c>
      <c r="P212" s="2">
        <v>356.9846</v>
      </c>
      <c r="Q212" s="5">
        <v>38562</v>
      </c>
      <c r="R212" s="2">
        <v>36.492400000000004</v>
      </c>
      <c r="S212" s="5">
        <v>38562</v>
      </c>
      <c r="T212" s="2">
        <v>2332.6774</v>
      </c>
      <c r="U212" s="5">
        <v>38562</v>
      </c>
      <c r="V212" s="2">
        <v>309.80369999999999</v>
      </c>
      <c r="W212" s="5">
        <v>38562</v>
      </c>
      <c r="X212" s="2">
        <v>4434.05</v>
      </c>
      <c r="Y212" s="5">
        <v>38562</v>
      </c>
      <c r="Z212" s="2">
        <v>252.83</v>
      </c>
      <c r="AA212" s="5">
        <v>38562</v>
      </c>
      <c r="AB212" s="2">
        <v>790.04</v>
      </c>
      <c r="AC212" s="5">
        <v>38562</v>
      </c>
      <c r="AD212" s="2">
        <v>752.26829999999995</v>
      </c>
      <c r="AE212" s="5">
        <v>38562</v>
      </c>
      <c r="AF212" s="2">
        <v>2383.11</v>
      </c>
      <c r="AG212" s="5">
        <v>38562</v>
      </c>
      <c r="AH212" s="2">
        <v>6488.5469999999996</v>
      </c>
      <c r="AI212" s="5">
        <v>38562</v>
      </c>
      <c r="AJ212" s="2">
        <v>1454.1856</v>
      </c>
      <c r="AK212" s="5">
        <v>38562</v>
      </c>
      <c r="AL212" s="2">
        <v>783.21460000000002</v>
      </c>
      <c r="AM212" s="5">
        <v>38562</v>
      </c>
      <c r="AN212" s="2">
        <v>345.29790000000003</v>
      </c>
      <c r="AO212" s="5">
        <v>38562</v>
      </c>
      <c r="AP212" s="2">
        <v>530.87639999999999</v>
      </c>
      <c r="AQ212" s="5">
        <v>38562</v>
      </c>
      <c r="AR212" s="2">
        <v>318.85320000000002</v>
      </c>
      <c r="AS212" s="5">
        <v>38562</v>
      </c>
      <c r="AT212" s="2">
        <v>289.91149999999999</v>
      </c>
      <c r="AU212" s="5">
        <v>38562</v>
      </c>
      <c r="AV212" s="2">
        <v>351.346</v>
      </c>
      <c r="AW212" s="5">
        <v>38562</v>
      </c>
      <c r="AX212" s="2">
        <v>515.16930000000002</v>
      </c>
    </row>
    <row r="213" spans="3:50" x14ac:dyDescent="0.3">
      <c r="C213" s="5">
        <v>38533</v>
      </c>
      <c r="D213" s="2">
        <v>777.83</v>
      </c>
      <c r="E213" s="5">
        <v>38533</v>
      </c>
      <c r="F213" s="2">
        <v>1453.89</v>
      </c>
      <c r="G213" s="5">
        <v>38533</v>
      </c>
      <c r="H213" s="2">
        <v>1239.0899999999999</v>
      </c>
      <c r="I213" s="5">
        <v>38533</v>
      </c>
      <c r="J213" s="2">
        <v>3.9129999999999998</v>
      </c>
      <c r="K213" s="5">
        <v>38533</v>
      </c>
      <c r="L213" s="2">
        <v>182.94</v>
      </c>
      <c r="M213" s="5">
        <v>38533</v>
      </c>
      <c r="N213" s="2">
        <v>1505.0949000000001</v>
      </c>
      <c r="O213" s="5">
        <v>38533</v>
      </c>
      <c r="P213" s="2">
        <v>344.16419999999999</v>
      </c>
      <c r="Q213" s="5">
        <v>38533</v>
      </c>
      <c r="R213" s="2">
        <v>34.0244</v>
      </c>
      <c r="S213" s="5">
        <v>38533</v>
      </c>
      <c r="T213" s="2">
        <v>2310.8764999999999</v>
      </c>
      <c r="U213" s="5">
        <v>38533</v>
      </c>
      <c r="V213" s="2">
        <v>311.51350000000002</v>
      </c>
      <c r="W213" s="5">
        <v>38533</v>
      </c>
      <c r="X213" s="2">
        <v>4119.7700000000004</v>
      </c>
      <c r="Y213" s="5">
        <v>38533</v>
      </c>
      <c r="Z213" s="2">
        <v>257.76</v>
      </c>
      <c r="AA213" s="5">
        <v>38533</v>
      </c>
      <c r="AB213" s="2">
        <v>768.32</v>
      </c>
      <c r="AC213" s="5">
        <v>38533</v>
      </c>
      <c r="AD213" s="2">
        <v>702.61789999999996</v>
      </c>
      <c r="AE213" s="5">
        <v>38533</v>
      </c>
      <c r="AF213" s="2">
        <v>2270.88</v>
      </c>
      <c r="AG213" s="5">
        <v>38533</v>
      </c>
      <c r="AH213" s="2">
        <v>6150.5550000000003</v>
      </c>
      <c r="AI213" s="5">
        <v>38533</v>
      </c>
      <c r="AJ213" s="2">
        <v>1404.7611999999999</v>
      </c>
      <c r="AK213" s="5">
        <v>38533</v>
      </c>
      <c r="AL213" s="2">
        <v>736.55550000000005</v>
      </c>
      <c r="AM213" s="5">
        <v>38533</v>
      </c>
      <c r="AN213" s="2">
        <v>326.1816</v>
      </c>
      <c r="AO213" s="5">
        <v>38533</v>
      </c>
      <c r="AP213" s="2">
        <v>522.64229999999998</v>
      </c>
      <c r="AQ213" s="5">
        <v>38533</v>
      </c>
      <c r="AR213" s="2">
        <v>301.9162</v>
      </c>
      <c r="AS213" s="5">
        <v>38533</v>
      </c>
      <c r="AT213" s="2">
        <v>283.55590000000001</v>
      </c>
      <c r="AU213" s="5">
        <v>38533</v>
      </c>
      <c r="AV213" s="2">
        <v>340.02359999999999</v>
      </c>
      <c r="AW213" s="5">
        <v>38533</v>
      </c>
      <c r="AX213" s="2">
        <v>487.00940000000003</v>
      </c>
    </row>
    <row r="214" spans="3:50" x14ac:dyDescent="0.3">
      <c r="C214" s="5">
        <v>38503</v>
      </c>
      <c r="D214" s="2">
        <v>762.86</v>
      </c>
      <c r="E214" s="5">
        <v>38503</v>
      </c>
      <c r="F214" s="2">
        <v>1433.37</v>
      </c>
      <c r="G214" s="5">
        <v>38503</v>
      </c>
      <c r="H214" s="2">
        <v>1232.3699999999999</v>
      </c>
      <c r="I214" s="5">
        <v>38503</v>
      </c>
      <c r="J214" s="2">
        <v>3.9809999999999999</v>
      </c>
      <c r="K214" s="5">
        <v>38503</v>
      </c>
      <c r="L214" s="2">
        <v>182.46899999999999</v>
      </c>
      <c r="M214" s="5">
        <v>38503</v>
      </c>
      <c r="N214" s="2">
        <v>1502.9585999999999</v>
      </c>
      <c r="O214" s="5">
        <v>38503</v>
      </c>
      <c r="P214" s="2">
        <v>340.54329999999999</v>
      </c>
      <c r="Q214" s="5">
        <v>38503</v>
      </c>
      <c r="R214" s="2">
        <v>32.6858</v>
      </c>
      <c r="S214" s="5">
        <v>38503</v>
      </c>
      <c r="T214" s="2">
        <v>2246.1851999999999</v>
      </c>
      <c r="U214" s="5">
        <v>38503</v>
      </c>
      <c r="V214" s="2">
        <v>308.88260000000002</v>
      </c>
      <c r="W214" s="5">
        <v>38503</v>
      </c>
      <c r="X214" s="2">
        <v>3915.62</v>
      </c>
      <c r="Y214" s="5">
        <v>38503</v>
      </c>
      <c r="Z214" s="2">
        <v>256.24</v>
      </c>
      <c r="AA214" s="5">
        <v>38503</v>
      </c>
      <c r="AB214" s="2">
        <v>769.7</v>
      </c>
      <c r="AC214" s="5">
        <v>38503</v>
      </c>
      <c r="AD214" s="2">
        <v>678.85320000000002</v>
      </c>
      <c r="AE214" s="5">
        <v>38503</v>
      </c>
      <c r="AF214" s="2">
        <v>2186.29</v>
      </c>
      <c r="AG214" s="5">
        <v>38503</v>
      </c>
      <c r="AH214" s="2">
        <v>5813.643</v>
      </c>
      <c r="AI214" s="5">
        <v>38503</v>
      </c>
      <c r="AJ214" s="2">
        <v>1392.0590999999999</v>
      </c>
      <c r="AK214" s="5">
        <v>38503</v>
      </c>
      <c r="AL214" s="2">
        <v>709.20680000000004</v>
      </c>
      <c r="AM214" s="5">
        <v>38503</v>
      </c>
      <c r="AN214" s="2">
        <v>331.92340000000002</v>
      </c>
      <c r="AO214" s="5">
        <v>38503</v>
      </c>
      <c r="AP214" s="2">
        <v>515.24659999999994</v>
      </c>
      <c r="AQ214" s="5">
        <v>38503</v>
      </c>
      <c r="AR214" s="2">
        <v>302.06630000000001</v>
      </c>
      <c r="AS214" s="5">
        <v>38503</v>
      </c>
      <c r="AT214" s="2">
        <v>267.95179999999999</v>
      </c>
      <c r="AU214" s="5">
        <v>38503</v>
      </c>
      <c r="AV214" s="2">
        <v>349.31540000000001</v>
      </c>
      <c r="AW214" s="5">
        <v>38503</v>
      </c>
      <c r="AX214" s="2">
        <v>460.18220000000002</v>
      </c>
    </row>
    <row r="215" spans="3:50" x14ac:dyDescent="0.3">
      <c r="C215" s="5">
        <v>38471</v>
      </c>
      <c r="D215" s="2">
        <v>749.55</v>
      </c>
      <c r="E215" s="5">
        <v>38471</v>
      </c>
      <c r="F215" s="2">
        <v>1436.59</v>
      </c>
      <c r="G215" s="5">
        <v>38471</v>
      </c>
      <c r="H215" s="2">
        <v>1219.18</v>
      </c>
      <c r="I215" s="5">
        <v>38471</v>
      </c>
      <c r="J215" s="2">
        <v>4.1976000000000004</v>
      </c>
      <c r="K215" s="5">
        <v>38471</v>
      </c>
      <c r="L215" s="2">
        <v>181.376</v>
      </c>
      <c r="M215" s="5">
        <v>38471</v>
      </c>
      <c r="N215" s="2">
        <v>1456.6141</v>
      </c>
      <c r="O215" s="5">
        <v>38471</v>
      </c>
      <c r="P215" s="2">
        <v>334.05720000000002</v>
      </c>
      <c r="Q215" s="5">
        <v>38471</v>
      </c>
      <c r="R215" s="2">
        <v>32.436999999999998</v>
      </c>
      <c r="S215" s="5">
        <v>38471</v>
      </c>
      <c r="T215" s="2">
        <v>2099.0648999999999</v>
      </c>
      <c r="U215" s="5">
        <v>38471</v>
      </c>
      <c r="V215" s="2">
        <v>305.90089999999998</v>
      </c>
      <c r="W215" s="5">
        <v>38471</v>
      </c>
      <c r="X215" s="2">
        <v>3790.21</v>
      </c>
      <c r="Y215" s="5">
        <v>38471</v>
      </c>
      <c r="Z215" s="2">
        <v>252.21</v>
      </c>
      <c r="AA215" s="5">
        <v>38471</v>
      </c>
      <c r="AB215" s="2">
        <v>754.26</v>
      </c>
      <c r="AC215" s="5">
        <v>38471</v>
      </c>
      <c r="AD215" s="2">
        <v>655.97289999999998</v>
      </c>
      <c r="AE215" s="5">
        <v>38471</v>
      </c>
      <c r="AF215" s="2">
        <v>2145.61</v>
      </c>
      <c r="AG215" s="5">
        <v>38471</v>
      </c>
      <c r="AH215" s="2">
        <v>5856.5619999999999</v>
      </c>
      <c r="AI215" s="5">
        <v>38471</v>
      </c>
      <c r="AJ215" s="2">
        <v>1366.6990000000001</v>
      </c>
      <c r="AK215" s="5">
        <v>38471</v>
      </c>
      <c r="AL215" s="2">
        <v>665.64139999999998</v>
      </c>
      <c r="AM215" s="5">
        <v>38471</v>
      </c>
      <c r="AN215" s="2">
        <v>307.8691</v>
      </c>
      <c r="AO215" s="5">
        <v>38471</v>
      </c>
      <c r="AP215" s="2">
        <v>501.49740000000003</v>
      </c>
      <c r="AQ215" s="5">
        <v>38471</v>
      </c>
      <c r="AR215" s="2">
        <v>285.24110000000002</v>
      </c>
      <c r="AS215" s="5">
        <v>38471</v>
      </c>
      <c r="AT215" s="2">
        <v>267.50420000000003</v>
      </c>
      <c r="AU215" s="5">
        <v>38471</v>
      </c>
      <c r="AV215" s="2">
        <v>341.06779999999998</v>
      </c>
      <c r="AW215" s="5">
        <v>38471</v>
      </c>
      <c r="AX215" s="2">
        <v>452.21609999999998</v>
      </c>
    </row>
    <row r="216" spans="3:50" x14ac:dyDescent="0.3">
      <c r="C216" s="5">
        <v>38442</v>
      </c>
      <c r="D216" s="2">
        <v>756.93</v>
      </c>
      <c r="E216" s="5">
        <v>38442</v>
      </c>
      <c r="F216" s="2">
        <v>1479.57</v>
      </c>
      <c r="G216" s="5">
        <v>38442</v>
      </c>
      <c r="H216" s="2">
        <v>1202.9000000000001</v>
      </c>
      <c r="I216" s="5">
        <v>38442</v>
      </c>
      <c r="J216" s="2">
        <v>4.4814999999999996</v>
      </c>
      <c r="K216" s="5">
        <v>38442</v>
      </c>
      <c r="L216" s="2">
        <v>177.53200000000001</v>
      </c>
      <c r="M216" s="5">
        <v>38442</v>
      </c>
      <c r="N216" s="2">
        <v>1484.7695000000001</v>
      </c>
      <c r="O216" s="5">
        <v>38442</v>
      </c>
      <c r="P216" s="2">
        <v>341.35789999999997</v>
      </c>
      <c r="Q216" s="5">
        <v>38442</v>
      </c>
      <c r="R216" s="2">
        <v>32.325000000000003</v>
      </c>
      <c r="S216" s="5">
        <v>38442</v>
      </c>
      <c r="T216" s="2">
        <v>2033.1219000000001</v>
      </c>
      <c r="U216" s="5">
        <v>38442</v>
      </c>
      <c r="V216" s="2">
        <v>302.1499</v>
      </c>
      <c r="W216" s="5">
        <v>38442</v>
      </c>
      <c r="X216" s="2">
        <v>3575.54</v>
      </c>
      <c r="Y216" s="5">
        <v>38442</v>
      </c>
      <c r="Z216" s="2">
        <v>246.15</v>
      </c>
      <c r="AA216" s="5">
        <v>38442</v>
      </c>
      <c r="AB216" s="2">
        <v>758.84</v>
      </c>
      <c r="AC216" s="5">
        <v>38442</v>
      </c>
      <c r="AD216" s="2">
        <v>673.93679999999995</v>
      </c>
      <c r="AE216" s="5">
        <v>38442</v>
      </c>
      <c r="AF216" s="2">
        <v>2077.91</v>
      </c>
      <c r="AG216" s="5">
        <v>38442</v>
      </c>
      <c r="AH216" s="2">
        <v>6439.3819999999996</v>
      </c>
      <c r="AI216" s="5">
        <v>38442</v>
      </c>
      <c r="AJ216" s="2">
        <v>1396.1361999999999</v>
      </c>
      <c r="AK216" s="5">
        <v>38442</v>
      </c>
      <c r="AL216" s="2">
        <v>706.08169999999996</v>
      </c>
      <c r="AM216" s="5">
        <v>38442</v>
      </c>
      <c r="AN216" s="2">
        <v>320.51609999999999</v>
      </c>
      <c r="AO216" s="5">
        <v>38442</v>
      </c>
      <c r="AP216" s="2">
        <v>500.97649999999999</v>
      </c>
      <c r="AQ216" s="5">
        <v>38442</v>
      </c>
      <c r="AR216" s="2">
        <v>304.94459999999998</v>
      </c>
      <c r="AS216" s="5">
        <v>38442</v>
      </c>
      <c r="AT216" s="2">
        <v>259.40069999999997</v>
      </c>
      <c r="AU216" s="5">
        <v>38442</v>
      </c>
      <c r="AV216" s="2">
        <v>351.70580000000001</v>
      </c>
      <c r="AW216" s="5">
        <v>38442</v>
      </c>
      <c r="AX216" s="2">
        <v>477.5172</v>
      </c>
    </row>
    <row r="217" spans="3:50" x14ac:dyDescent="0.3">
      <c r="C217" s="5">
        <v>38411</v>
      </c>
      <c r="D217" s="2">
        <v>779.6</v>
      </c>
      <c r="E217" s="5">
        <v>38411</v>
      </c>
      <c r="F217" s="2">
        <v>1519.57</v>
      </c>
      <c r="G217" s="5">
        <v>38411</v>
      </c>
      <c r="H217" s="2">
        <v>1209.1099999999999</v>
      </c>
      <c r="I217" s="5">
        <v>38411</v>
      </c>
      <c r="J217" s="2">
        <v>4.3765999999999998</v>
      </c>
      <c r="K217" s="5">
        <v>38411</v>
      </c>
      <c r="L217" s="2">
        <v>178.12</v>
      </c>
      <c r="M217" s="5">
        <v>38411</v>
      </c>
      <c r="N217" s="2">
        <v>1511.5367000000001</v>
      </c>
      <c r="O217" s="5">
        <v>38411</v>
      </c>
      <c r="P217" s="2">
        <v>348.86989999999997</v>
      </c>
      <c r="Q217" s="5">
        <v>38411</v>
      </c>
      <c r="R217" s="2">
        <v>34.079700000000003</v>
      </c>
      <c r="S217" s="5">
        <v>38411</v>
      </c>
      <c r="T217" s="2">
        <v>2074.4515000000001</v>
      </c>
      <c r="U217" s="5">
        <v>38411</v>
      </c>
      <c r="V217" s="2">
        <v>301.68009999999998</v>
      </c>
      <c r="W217" s="5">
        <v>38411</v>
      </c>
      <c r="X217" s="2">
        <v>3630.54</v>
      </c>
      <c r="Y217" s="5">
        <v>38411</v>
      </c>
      <c r="Z217" s="2">
        <v>247.5</v>
      </c>
      <c r="AA217" s="5">
        <v>38411</v>
      </c>
      <c r="AB217" s="2">
        <v>756.83</v>
      </c>
      <c r="AC217" s="5">
        <v>38411</v>
      </c>
      <c r="AD217" s="2">
        <v>721.49260000000004</v>
      </c>
      <c r="AE217" s="5">
        <v>38411</v>
      </c>
      <c r="AF217" s="2">
        <v>2130.19</v>
      </c>
      <c r="AG217" s="5">
        <v>38411</v>
      </c>
      <c r="AH217" s="2">
        <v>5986.8220000000001</v>
      </c>
      <c r="AI217" s="5">
        <v>38411</v>
      </c>
      <c r="AJ217" s="2">
        <v>1423.0306</v>
      </c>
      <c r="AK217" s="5">
        <v>38411</v>
      </c>
      <c r="AL217" s="2">
        <v>726.93870000000004</v>
      </c>
      <c r="AM217" s="5">
        <v>38411</v>
      </c>
      <c r="AN217" s="2">
        <v>328.04039999999998</v>
      </c>
      <c r="AO217" s="5">
        <v>38411</v>
      </c>
      <c r="AP217" s="2">
        <v>520.75890000000004</v>
      </c>
      <c r="AQ217" s="5">
        <v>38411</v>
      </c>
      <c r="AR217" s="2">
        <v>308.60919999999999</v>
      </c>
      <c r="AS217" s="5">
        <v>38411</v>
      </c>
      <c r="AT217" s="2">
        <v>256.49619999999999</v>
      </c>
      <c r="AU217" s="5">
        <v>38411</v>
      </c>
      <c r="AV217" s="2">
        <v>350.6198</v>
      </c>
      <c r="AW217" s="5">
        <v>38411</v>
      </c>
      <c r="AX217" s="2">
        <v>495.36329999999998</v>
      </c>
    </row>
    <row r="218" spans="3:50" x14ac:dyDescent="0.3">
      <c r="C218" s="5">
        <v>38383</v>
      </c>
      <c r="D218" s="2">
        <v>768.3</v>
      </c>
      <c r="E218" s="5">
        <v>38383</v>
      </c>
      <c r="F218" s="2">
        <v>1457.27</v>
      </c>
      <c r="G218" s="5">
        <v>38383</v>
      </c>
      <c r="H218" s="2">
        <v>1216.29</v>
      </c>
      <c r="I218" s="5">
        <v>38383</v>
      </c>
      <c r="J218" s="2">
        <v>4.1280000000000001</v>
      </c>
      <c r="K218" s="5">
        <v>38383</v>
      </c>
      <c r="L218" s="2">
        <v>179.16300000000001</v>
      </c>
      <c r="M218" s="5">
        <v>38383</v>
      </c>
      <c r="N218" s="2">
        <v>1480.3860999999999</v>
      </c>
      <c r="O218" s="5">
        <v>38383</v>
      </c>
      <c r="P218" s="2">
        <v>337.05590000000001</v>
      </c>
      <c r="Q218" s="5">
        <v>38383</v>
      </c>
      <c r="R218" s="2">
        <v>31.7303</v>
      </c>
      <c r="S218" s="5">
        <v>38383</v>
      </c>
      <c r="T218" s="2">
        <v>2050.1572000000001</v>
      </c>
      <c r="U218" s="5">
        <v>38383</v>
      </c>
      <c r="V218" s="2">
        <v>302.94900000000001</v>
      </c>
      <c r="W218" s="5">
        <v>38383</v>
      </c>
      <c r="X218" s="2">
        <v>3517.04</v>
      </c>
      <c r="Y218" s="5">
        <v>38383</v>
      </c>
      <c r="Z218" s="2">
        <v>250.65</v>
      </c>
      <c r="AA218" s="5">
        <v>38383</v>
      </c>
      <c r="AB218" s="2">
        <v>748.21</v>
      </c>
      <c r="AC218" s="5">
        <v>38383</v>
      </c>
      <c r="AD218" s="2">
        <v>664.37919999999997</v>
      </c>
      <c r="AE218" s="5">
        <v>38383</v>
      </c>
      <c r="AF218" s="2">
        <v>2085.6</v>
      </c>
      <c r="AG218" s="5">
        <v>38383</v>
      </c>
      <c r="AH218" s="2">
        <v>5635.9179999999997</v>
      </c>
      <c r="AI218" s="5">
        <v>38383</v>
      </c>
      <c r="AJ218" s="2">
        <v>1378.6581000000001</v>
      </c>
      <c r="AK218" s="5">
        <v>38383</v>
      </c>
      <c r="AL218" s="2">
        <v>714.84619999999995</v>
      </c>
      <c r="AM218" s="5">
        <v>38383</v>
      </c>
      <c r="AN218" s="2">
        <v>327.7645</v>
      </c>
      <c r="AO218" s="5">
        <v>38383</v>
      </c>
      <c r="AP218" s="2">
        <v>523.52110000000005</v>
      </c>
      <c r="AQ218" s="5">
        <v>38383</v>
      </c>
      <c r="AR218" s="2">
        <v>309.91590000000002</v>
      </c>
      <c r="AS218" s="5">
        <v>38383</v>
      </c>
      <c r="AT218" s="2">
        <v>251.08340000000001</v>
      </c>
      <c r="AU218" s="5">
        <v>38383</v>
      </c>
      <c r="AV218" s="2">
        <v>347.75700000000001</v>
      </c>
      <c r="AW218" s="5">
        <v>38383</v>
      </c>
      <c r="AX218" s="2">
        <v>417.25580000000002</v>
      </c>
    </row>
    <row r="219" spans="3:50" x14ac:dyDescent="0.3">
      <c r="C219" s="5">
        <v>38352</v>
      </c>
      <c r="D219" s="2">
        <v>769.3</v>
      </c>
      <c r="E219" s="5">
        <v>38352</v>
      </c>
      <c r="F219" s="2">
        <v>1487.23</v>
      </c>
      <c r="G219" s="5">
        <v>38352</v>
      </c>
      <c r="H219" s="2">
        <v>1208.7</v>
      </c>
      <c r="I219" s="5">
        <v>38352</v>
      </c>
      <c r="J219" s="2">
        <v>4.2182000000000004</v>
      </c>
      <c r="K219" s="5">
        <v>38352</v>
      </c>
      <c r="L219" s="2">
        <v>178.94399999999999</v>
      </c>
      <c r="M219" s="5">
        <v>38352</v>
      </c>
      <c r="N219" s="2">
        <v>1517.3739</v>
      </c>
      <c r="O219" s="5">
        <v>38352</v>
      </c>
      <c r="P219" s="2">
        <v>344.31470000000002</v>
      </c>
      <c r="Q219" s="5">
        <v>38352</v>
      </c>
      <c r="R219" s="2">
        <v>32.317599999999999</v>
      </c>
      <c r="S219" s="5">
        <v>38352</v>
      </c>
      <c r="T219" s="2">
        <v>1993.6911</v>
      </c>
      <c r="U219" s="5">
        <v>38352</v>
      </c>
      <c r="V219" s="2">
        <v>300.67340000000002</v>
      </c>
      <c r="W219" s="5">
        <v>38352</v>
      </c>
      <c r="X219" s="2">
        <v>3857.25</v>
      </c>
      <c r="Y219" s="5">
        <v>38352</v>
      </c>
      <c r="Z219" s="2">
        <v>248.88</v>
      </c>
      <c r="AA219" s="5">
        <v>38352</v>
      </c>
      <c r="AB219" s="2">
        <v>751</v>
      </c>
      <c r="AC219" s="5">
        <v>38352</v>
      </c>
      <c r="AD219" s="2">
        <v>663.7604</v>
      </c>
      <c r="AE219" s="5">
        <v>38352</v>
      </c>
      <c r="AF219" s="2">
        <v>2185.4499999999998</v>
      </c>
      <c r="AG219" s="5">
        <v>38352</v>
      </c>
      <c r="AH219" s="2">
        <v>5278.9769999999999</v>
      </c>
      <c r="AI219" s="5">
        <v>38352</v>
      </c>
      <c r="AJ219" s="2">
        <v>1410.104</v>
      </c>
      <c r="AK219" s="5">
        <v>38352</v>
      </c>
      <c r="AL219" s="2">
        <v>745.99149999999997</v>
      </c>
      <c r="AM219" s="5">
        <v>38352</v>
      </c>
      <c r="AN219" s="2">
        <v>345.88690000000003</v>
      </c>
      <c r="AO219" s="5">
        <v>38352</v>
      </c>
      <c r="AP219" s="2">
        <v>535.08640000000003</v>
      </c>
      <c r="AQ219" s="5">
        <v>38352</v>
      </c>
      <c r="AR219" s="2">
        <v>323.35149999999999</v>
      </c>
      <c r="AS219" s="5">
        <v>38352</v>
      </c>
      <c r="AT219" s="2">
        <v>246.0599</v>
      </c>
      <c r="AU219" s="5">
        <v>38352</v>
      </c>
      <c r="AV219" s="2">
        <v>357.37909999999999</v>
      </c>
      <c r="AW219" s="5">
        <v>38352</v>
      </c>
      <c r="AX219" s="2">
        <v>406.13529999999997</v>
      </c>
    </row>
    <row r="220" spans="3:50" x14ac:dyDescent="0.3">
      <c r="C220" s="5">
        <v>38321</v>
      </c>
      <c r="D220" s="2">
        <v>758</v>
      </c>
      <c r="E220" s="5">
        <v>38321</v>
      </c>
      <c r="F220" s="2">
        <v>1427.83</v>
      </c>
      <c r="G220" s="5">
        <v>38321</v>
      </c>
      <c r="H220" s="2">
        <v>1197.68</v>
      </c>
      <c r="I220" s="5">
        <v>38321</v>
      </c>
      <c r="J220" s="2">
        <v>4.3491999999999997</v>
      </c>
      <c r="K220" s="5">
        <v>38321</v>
      </c>
      <c r="L220" s="2">
        <v>176.67400000000001</v>
      </c>
      <c r="M220" s="5">
        <v>38321</v>
      </c>
      <c r="N220" s="2">
        <v>1467.4745</v>
      </c>
      <c r="O220" s="5">
        <v>38321</v>
      </c>
      <c r="P220" s="2">
        <v>331.32470000000001</v>
      </c>
      <c r="Q220" s="5">
        <v>38321</v>
      </c>
      <c r="R220" s="2">
        <v>32.9178</v>
      </c>
      <c r="S220" s="5">
        <v>38321</v>
      </c>
      <c r="T220" s="2">
        <v>1884.2707</v>
      </c>
      <c r="U220" s="5">
        <v>38321</v>
      </c>
      <c r="V220" s="2">
        <v>298.56700000000001</v>
      </c>
      <c r="W220" s="5">
        <v>38321</v>
      </c>
      <c r="X220" s="2">
        <v>3667.02</v>
      </c>
      <c r="Y220" s="5">
        <v>38321</v>
      </c>
      <c r="Z220" s="2">
        <v>245.72</v>
      </c>
      <c r="AA220" s="5">
        <v>38321</v>
      </c>
      <c r="AB220" s="2">
        <v>739.12</v>
      </c>
      <c r="AC220" s="5">
        <v>38321</v>
      </c>
      <c r="AD220" s="2">
        <v>630.74490000000003</v>
      </c>
      <c r="AE220" s="5">
        <v>38321</v>
      </c>
      <c r="AF220" s="2">
        <v>2071.98</v>
      </c>
      <c r="AG220" s="5">
        <v>38321</v>
      </c>
      <c r="AH220" s="2">
        <v>5864.7849999999999</v>
      </c>
      <c r="AI220" s="5">
        <v>38321</v>
      </c>
      <c r="AJ220" s="2">
        <v>1357.8447000000001</v>
      </c>
      <c r="AK220" s="5">
        <v>38321</v>
      </c>
      <c r="AL220" s="2">
        <v>724.6096</v>
      </c>
      <c r="AM220" s="5">
        <v>38321</v>
      </c>
      <c r="AN220" s="2">
        <v>336.27330000000001</v>
      </c>
      <c r="AO220" s="5">
        <v>38321</v>
      </c>
      <c r="AP220" s="2">
        <v>513.15210000000002</v>
      </c>
      <c r="AQ220" s="5">
        <v>38321</v>
      </c>
      <c r="AR220" s="2">
        <v>308.78140000000002</v>
      </c>
      <c r="AS220" s="5">
        <v>38321</v>
      </c>
      <c r="AT220" s="2">
        <v>239.72909999999999</v>
      </c>
      <c r="AU220" s="5">
        <v>38321</v>
      </c>
      <c r="AV220" s="2">
        <v>347.92989999999998</v>
      </c>
      <c r="AW220" s="5">
        <v>38321</v>
      </c>
      <c r="AX220" s="2">
        <v>414.29610000000002</v>
      </c>
    </row>
    <row r="221" spans="3:50" x14ac:dyDescent="0.3">
      <c r="C221" s="5">
        <v>38289</v>
      </c>
      <c r="D221" s="2">
        <v>748.97</v>
      </c>
      <c r="E221" s="5">
        <v>38289</v>
      </c>
      <c r="F221" s="2">
        <v>1341.2</v>
      </c>
      <c r="G221" s="5">
        <v>38289</v>
      </c>
      <c r="H221" s="2">
        <v>1207.31</v>
      </c>
      <c r="I221" s="5">
        <v>38289</v>
      </c>
      <c r="J221" s="2">
        <v>4.0235000000000003</v>
      </c>
      <c r="K221" s="5">
        <v>38289</v>
      </c>
      <c r="L221" s="2">
        <v>177.51400000000001</v>
      </c>
      <c r="M221" s="5">
        <v>38289</v>
      </c>
      <c r="N221" s="2">
        <v>1410.4135000000001</v>
      </c>
      <c r="O221" s="5">
        <v>38289</v>
      </c>
      <c r="P221" s="2">
        <v>314.0607</v>
      </c>
      <c r="Q221" s="5">
        <v>38289</v>
      </c>
      <c r="R221" s="2">
        <v>29.9391</v>
      </c>
      <c r="S221" s="5">
        <v>38289</v>
      </c>
      <c r="T221" s="2">
        <v>1774.7260000000001</v>
      </c>
      <c r="U221" s="5">
        <v>38289</v>
      </c>
      <c r="V221" s="2">
        <v>297.94799999999998</v>
      </c>
      <c r="W221" s="5">
        <v>38289</v>
      </c>
      <c r="X221" s="2">
        <v>3510.66</v>
      </c>
      <c r="Y221" s="5">
        <v>38289</v>
      </c>
      <c r="Z221" s="2">
        <v>250.47</v>
      </c>
      <c r="AA221" s="5">
        <v>38289</v>
      </c>
      <c r="AB221" s="2">
        <v>730.52</v>
      </c>
      <c r="AC221" s="5">
        <v>38289</v>
      </c>
      <c r="AD221" s="2">
        <v>577.26329999999996</v>
      </c>
      <c r="AE221" s="5">
        <v>38289</v>
      </c>
      <c r="AF221" s="2">
        <v>1936.09</v>
      </c>
      <c r="AG221" s="5">
        <v>38289</v>
      </c>
      <c r="AH221" s="2">
        <v>6162.9059999999999</v>
      </c>
      <c r="AI221" s="5">
        <v>38289</v>
      </c>
      <c r="AJ221" s="2">
        <v>1289.4697000000001</v>
      </c>
      <c r="AK221" s="5">
        <v>38289</v>
      </c>
      <c r="AL221" s="2">
        <v>666.90830000000005</v>
      </c>
      <c r="AM221" s="5">
        <v>38289</v>
      </c>
      <c r="AN221" s="2">
        <v>320.62869999999998</v>
      </c>
      <c r="AO221" s="5">
        <v>38289</v>
      </c>
      <c r="AP221" s="2">
        <v>498.41210000000001</v>
      </c>
      <c r="AQ221" s="5">
        <v>38289</v>
      </c>
      <c r="AR221" s="2">
        <v>296.54450000000003</v>
      </c>
      <c r="AS221" s="5">
        <v>38289</v>
      </c>
      <c r="AT221" s="2">
        <v>230.02879999999999</v>
      </c>
      <c r="AU221" s="5">
        <v>38289</v>
      </c>
      <c r="AV221" s="2">
        <v>328.57240000000002</v>
      </c>
      <c r="AW221" s="5">
        <v>38289</v>
      </c>
      <c r="AX221" s="2">
        <v>390.42070000000001</v>
      </c>
    </row>
    <row r="222" spans="3:50" x14ac:dyDescent="0.3">
      <c r="C222" s="5">
        <v>38260</v>
      </c>
      <c r="D222" s="2">
        <v>735.68</v>
      </c>
      <c r="E222" s="5">
        <v>38260</v>
      </c>
      <c r="F222" s="2">
        <v>1295.44</v>
      </c>
      <c r="G222" s="5">
        <v>38260</v>
      </c>
      <c r="H222" s="2">
        <v>1197.27</v>
      </c>
      <c r="I222" s="5">
        <v>38260</v>
      </c>
      <c r="J222" s="2">
        <v>4.1193999999999997</v>
      </c>
      <c r="K222" s="5">
        <v>38260</v>
      </c>
      <c r="L222" s="2">
        <v>175.01499999999999</v>
      </c>
      <c r="M222" s="5">
        <v>38260</v>
      </c>
      <c r="N222" s="2">
        <v>1389.1853000000001</v>
      </c>
      <c r="O222" s="5">
        <v>38260</v>
      </c>
      <c r="P222" s="2">
        <v>306.5172</v>
      </c>
      <c r="Q222" s="5">
        <v>38260</v>
      </c>
      <c r="R222" s="2">
        <v>30.752199999999998</v>
      </c>
      <c r="S222" s="5">
        <v>38260</v>
      </c>
      <c r="T222" s="2">
        <v>1754.4855</v>
      </c>
      <c r="U222" s="5">
        <v>38260</v>
      </c>
      <c r="V222" s="2">
        <v>295.76609999999999</v>
      </c>
      <c r="W222" s="5">
        <v>38260</v>
      </c>
      <c r="X222" s="2">
        <v>3325.37</v>
      </c>
      <c r="Y222" s="5">
        <v>38260</v>
      </c>
      <c r="Z222" s="2">
        <v>248.03</v>
      </c>
      <c r="AA222" s="5">
        <v>38260</v>
      </c>
      <c r="AB222" s="2">
        <v>724.34</v>
      </c>
      <c r="AC222" s="5">
        <v>38260</v>
      </c>
      <c r="AD222" s="2">
        <v>563.65110000000004</v>
      </c>
      <c r="AE222" s="5">
        <v>38260</v>
      </c>
      <c r="AF222" s="2">
        <v>1854.12</v>
      </c>
      <c r="AG222" s="5">
        <v>38260</v>
      </c>
      <c r="AH222" s="2">
        <v>5917.433</v>
      </c>
      <c r="AI222" s="5">
        <v>38260</v>
      </c>
      <c r="AJ222" s="2">
        <v>1258.4872</v>
      </c>
      <c r="AK222" s="5">
        <v>38260</v>
      </c>
      <c r="AL222" s="2">
        <v>654.04660000000001</v>
      </c>
      <c r="AM222" s="5">
        <v>38260</v>
      </c>
      <c r="AN222" s="2">
        <v>304.6515</v>
      </c>
      <c r="AO222" s="5">
        <v>38260</v>
      </c>
      <c r="AP222" s="2">
        <v>495.87560000000002</v>
      </c>
      <c r="AQ222" s="5">
        <v>38260</v>
      </c>
      <c r="AR222" s="2">
        <v>284.90300000000002</v>
      </c>
      <c r="AS222" s="5">
        <v>38260</v>
      </c>
      <c r="AT222" s="2">
        <v>219.33340000000001</v>
      </c>
      <c r="AU222" s="5">
        <v>38260</v>
      </c>
      <c r="AV222" s="2">
        <v>325.01330000000002</v>
      </c>
      <c r="AW222" s="5">
        <v>38260</v>
      </c>
      <c r="AX222" s="2">
        <v>387.77510000000001</v>
      </c>
    </row>
    <row r="223" spans="3:50" x14ac:dyDescent="0.3">
      <c r="C223" s="5">
        <v>38230</v>
      </c>
      <c r="D223" s="2">
        <v>725.15</v>
      </c>
      <c r="E223" s="5">
        <v>38230</v>
      </c>
      <c r="F223" s="2">
        <v>1260.49</v>
      </c>
      <c r="G223" s="5">
        <v>38230</v>
      </c>
      <c r="H223" s="2">
        <v>1194.03</v>
      </c>
      <c r="I223" s="5">
        <v>38230</v>
      </c>
      <c r="J223" s="2">
        <v>4.1166999999999998</v>
      </c>
      <c r="K223" s="5">
        <v>38230</v>
      </c>
      <c r="L223" s="2">
        <v>174.68</v>
      </c>
      <c r="M223" s="5">
        <v>38230</v>
      </c>
      <c r="N223" s="2">
        <v>1374.3089</v>
      </c>
      <c r="O223" s="5">
        <v>38230</v>
      </c>
      <c r="P223" s="2">
        <v>300.15600000000001</v>
      </c>
      <c r="Q223" s="5">
        <v>38230</v>
      </c>
      <c r="R223" s="2">
        <v>28.636700000000001</v>
      </c>
      <c r="S223" s="5">
        <v>38230</v>
      </c>
      <c r="T223" s="2">
        <v>1730.3879999999999</v>
      </c>
      <c r="U223" s="5">
        <v>38230</v>
      </c>
      <c r="V223" s="2">
        <v>294.51429999999999</v>
      </c>
      <c r="W223" s="5">
        <v>38230</v>
      </c>
      <c r="X223" s="2">
        <v>3341.31</v>
      </c>
      <c r="Y223" s="5">
        <v>38230</v>
      </c>
      <c r="Z223" s="2">
        <v>247.17</v>
      </c>
      <c r="AA223" s="5">
        <v>38230</v>
      </c>
      <c r="AB223" s="2">
        <v>720.67</v>
      </c>
      <c r="AC223" s="5">
        <v>38230</v>
      </c>
      <c r="AD223" s="2">
        <v>532.82860000000005</v>
      </c>
      <c r="AE223" s="5">
        <v>38230</v>
      </c>
      <c r="AF223" s="2">
        <v>1834.34</v>
      </c>
      <c r="AG223" s="5">
        <v>38230</v>
      </c>
      <c r="AH223" s="2">
        <v>5254.6189999999997</v>
      </c>
      <c r="AI223" s="5">
        <v>38230</v>
      </c>
      <c r="AJ223" s="2">
        <v>1234.5491</v>
      </c>
      <c r="AK223" s="5">
        <v>38230</v>
      </c>
      <c r="AL223" s="2">
        <v>624.71460000000002</v>
      </c>
      <c r="AM223" s="5">
        <v>38230</v>
      </c>
      <c r="AN223" s="2">
        <v>295.995</v>
      </c>
      <c r="AO223" s="5">
        <v>38230</v>
      </c>
      <c r="AP223" s="2">
        <v>500.16180000000003</v>
      </c>
      <c r="AQ223" s="5">
        <v>38230</v>
      </c>
      <c r="AR223" s="2">
        <v>276.74239999999998</v>
      </c>
      <c r="AS223" s="5">
        <v>38230</v>
      </c>
      <c r="AT223" s="2">
        <v>217.4616</v>
      </c>
      <c r="AU223" s="5">
        <v>38230</v>
      </c>
      <c r="AV223" s="2">
        <v>317.85640000000001</v>
      </c>
      <c r="AW223" s="5">
        <v>38230</v>
      </c>
      <c r="AX223" s="2">
        <v>357.66180000000003</v>
      </c>
    </row>
    <row r="224" spans="3:50" x14ac:dyDescent="0.3">
      <c r="C224" s="5">
        <v>38198</v>
      </c>
      <c r="D224" s="2">
        <v>711.2</v>
      </c>
      <c r="E224" s="5">
        <v>38198</v>
      </c>
      <c r="F224" s="2">
        <v>1258.46</v>
      </c>
      <c r="G224" s="5">
        <v>38198</v>
      </c>
      <c r="H224" s="2">
        <v>1171.68</v>
      </c>
      <c r="I224" s="5">
        <v>38198</v>
      </c>
      <c r="J224" s="2">
        <v>4.4747000000000003</v>
      </c>
      <c r="K224" s="5">
        <v>38198</v>
      </c>
      <c r="L224" s="2">
        <v>170.62200000000001</v>
      </c>
      <c r="M224" s="5">
        <v>38198</v>
      </c>
      <c r="N224" s="2">
        <v>1368.7837</v>
      </c>
      <c r="O224" s="5">
        <v>38198</v>
      </c>
      <c r="P224" s="2">
        <v>298.1979</v>
      </c>
      <c r="Q224" s="5">
        <v>38198</v>
      </c>
      <c r="R224" s="2">
        <v>28.510200000000001</v>
      </c>
      <c r="S224" s="5">
        <v>38198</v>
      </c>
      <c r="T224" s="2">
        <v>1698.4353000000001</v>
      </c>
      <c r="U224" s="5">
        <v>38198</v>
      </c>
      <c r="V224" s="2">
        <v>289.88339999999999</v>
      </c>
      <c r="W224" s="5">
        <v>38198</v>
      </c>
      <c r="X224" s="2">
        <v>3086.44</v>
      </c>
      <c r="Y224" s="5">
        <v>38198</v>
      </c>
      <c r="Z224" s="2">
        <v>240.53</v>
      </c>
      <c r="AA224" s="5">
        <v>38198</v>
      </c>
      <c r="AB224" s="2">
        <v>714.56</v>
      </c>
      <c r="AC224" s="5">
        <v>38198</v>
      </c>
      <c r="AD224" s="2">
        <v>511.43290000000002</v>
      </c>
      <c r="AE224" s="5">
        <v>38198</v>
      </c>
      <c r="AF224" s="2">
        <v>1737.45</v>
      </c>
      <c r="AG224" s="5">
        <v>38198</v>
      </c>
      <c r="AH224" s="2">
        <v>5466.8990000000003</v>
      </c>
      <c r="AI224" s="5">
        <v>38198</v>
      </c>
      <c r="AJ224" s="2">
        <v>1228.5791999999999</v>
      </c>
      <c r="AK224" s="5">
        <v>38198</v>
      </c>
      <c r="AL224" s="2">
        <v>627.96640000000002</v>
      </c>
      <c r="AM224" s="5">
        <v>38198</v>
      </c>
      <c r="AN224" s="2">
        <v>312.58269999999999</v>
      </c>
      <c r="AO224" s="5">
        <v>38198</v>
      </c>
      <c r="AP224" s="2">
        <v>483.89139999999998</v>
      </c>
      <c r="AQ224" s="5">
        <v>38198</v>
      </c>
      <c r="AR224" s="2">
        <v>276.85340000000002</v>
      </c>
      <c r="AS224" s="5">
        <v>38198</v>
      </c>
      <c r="AT224" s="2">
        <v>208.8793</v>
      </c>
      <c r="AU224" s="5">
        <v>38198</v>
      </c>
      <c r="AV224" s="2">
        <v>318.39859999999999</v>
      </c>
      <c r="AW224" s="5">
        <v>38198</v>
      </c>
      <c r="AX224" s="2">
        <v>361.12950000000001</v>
      </c>
    </row>
    <row r="225" spans="3:50" x14ac:dyDescent="0.3">
      <c r="C225" s="5">
        <v>38168</v>
      </c>
      <c r="D225" s="2">
        <v>701.66</v>
      </c>
      <c r="E225" s="5">
        <v>38168</v>
      </c>
      <c r="F225" s="2">
        <v>1298.99</v>
      </c>
      <c r="G225" s="5">
        <v>38168</v>
      </c>
      <c r="H225" s="2">
        <v>1160.18</v>
      </c>
      <c r="I225" s="5">
        <v>38168</v>
      </c>
      <c r="J225" s="2">
        <v>4.5805999999999996</v>
      </c>
      <c r="K225" s="5">
        <v>38168</v>
      </c>
      <c r="L225" s="2">
        <v>168.155</v>
      </c>
      <c r="M225" s="5">
        <v>38168</v>
      </c>
      <c r="N225" s="2">
        <v>1415.6415</v>
      </c>
      <c r="O225" s="5">
        <v>38168</v>
      </c>
      <c r="P225" s="2">
        <v>307.97609999999997</v>
      </c>
      <c r="Q225" s="5">
        <v>38168</v>
      </c>
      <c r="R225" s="2">
        <v>28.404</v>
      </c>
      <c r="S225" s="5">
        <v>38168</v>
      </c>
      <c r="T225" s="2">
        <v>1663.5130999999999</v>
      </c>
      <c r="U225" s="5">
        <v>38168</v>
      </c>
      <c r="V225" s="2">
        <v>287.90190000000001</v>
      </c>
      <c r="W225" s="5">
        <v>38168</v>
      </c>
      <c r="X225" s="2">
        <v>3071.09</v>
      </c>
      <c r="Y225" s="5">
        <v>38168</v>
      </c>
      <c r="Z225" s="2">
        <v>237.4</v>
      </c>
      <c r="AA225" s="5">
        <v>38168</v>
      </c>
      <c r="AB225" s="2">
        <v>719.3</v>
      </c>
      <c r="AC225" s="5">
        <v>38168</v>
      </c>
      <c r="AD225" s="2">
        <v>520.89300000000003</v>
      </c>
      <c r="AE225" s="5">
        <v>38168</v>
      </c>
      <c r="AF225" s="2">
        <v>1723.57</v>
      </c>
      <c r="AG225" s="5">
        <v>38168</v>
      </c>
      <c r="AH225" s="2">
        <v>5073.5630000000001</v>
      </c>
      <c r="AI225" s="5">
        <v>38168</v>
      </c>
      <c r="AJ225" s="2">
        <v>1269.7266</v>
      </c>
      <c r="AK225" s="5">
        <v>38168</v>
      </c>
      <c r="AL225" s="2">
        <v>673.29930000000002</v>
      </c>
      <c r="AM225" s="5">
        <v>38168</v>
      </c>
      <c r="AN225" s="2">
        <v>338.08139999999997</v>
      </c>
      <c r="AO225" s="5">
        <v>38168</v>
      </c>
      <c r="AP225" s="2">
        <v>494.00839999999999</v>
      </c>
      <c r="AQ225" s="5">
        <v>38168</v>
      </c>
      <c r="AR225" s="2">
        <v>288.28370000000001</v>
      </c>
      <c r="AS225" s="5">
        <v>38168</v>
      </c>
      <c r="AT225" s="2">
        <v>205.49350000000001</v>
      </c>
      <c r="AU225" s="5">
        <v>38168</v>
      </c>
      <c r="AV225" s="2">
        <v>325.17020000000002</v>
      </c>
      <c r="AW225" s="5">
        <v>38168</v>
      </c>
      <c r="AX225" s="2">
        <v>349.30349999999999</v>
      </c>
    </row>
    <row r="226" spans="3:50" x14ac:dyDescent="0.3">
      <c r="C226" s="5">
        <v>38138</v>
      </c>
      <c r="D226" s="2">
        <v>691.74</v>
      </c>
      <c r="E226" s="5">
        <v>38138</v>
      </c>
      <c r="F226" s="2">
        <v>1272.0999999999999</v>
      </c>
      <c r="G226" s="5">
        <v>38138</v>
      </c>
      <c r="H226" s="2">
        <v>1153.6600000000001</v>
      </c>
      <c r="I226" s="5">
        <v>38138</v>
      </c>
      <c r="J226" s="2">
        <v>4.6467999999999998</v>
      </c>
      <c r="K226" s="5">
        <v>38138</v>
      </c>
      <c r="L226" s="2">
        <v>168.369</v>
      </c>
      <c r="M226" s="5">
        <v>38138</v>
      </c>
      <c r="N226" s="2">
        <v>1388.6302000000001</v>
      </c>
      <c r="O226" s="5">
        <v>38138</v>
      </c>
      <c r="P226" s="2">
        <v>301.8519</v>
      </c>
      <c r="Q226" s="5">
        <v>38138</v>
      </c>
      <c r="R226" s="2">
        <v>28.558</v>
      </c>
      <c r="S226" s="5">
        <v>38138</v>
      </c>
      <c r="T226" s="2">
        <v>1607.5114000000001</v>
      </c>
      <c r="U226" s="5">
        <v>38138</v>
      </c>
      <c r="V226" s="2">
        <v>287.39019999999999</v>
      </c>
      <c r="W226" s="5">
        <v>38138</v>
      </c>
      <c r="X226" s="2">
        <v>2981.83</v>
      </c>
      <c r="Y226" s="5">
        <v>38138</v>
      </c>
      <c r="Z226" s="2">
        <v>235.95</v>
      </c>
      <c r="AA226" s="5">
        <v>38138</v>
      </c>
      <c r="AB226" s="2">
        <v>711.29</v>
      </c>
      <c r="AC226" s="5">
        <v>38138</v>
      </c>
      <c r="AD226" s="2">
        <v>517.88319999999999</v>
      </c>
      <c r="AE226" s="5">
        <v>38138</v>
      </c>
      <c r="AF226" s="2">
        <v>1682.03</v>
      </c>
      <c r="AG226" s="5">
        <v>38138</v>
      </c>
      <c r="AH226" s="2">
        <v>5323.78</v>
      </c>
      <c r="AI226" s="5">
        <v>38138</v>
      </c>
      <c r="AJ226" s="2">
        <v>1243.6061999999999</v>
      </c>
      <c r="AK226" s="5">
        <v>38138</v>
      </c>
      <c r="AL226" s="2">
        <v>646.07529999999997</v>
      </c>
      <c r="AM226" s="5">
        <v>38138</v>
      </c>
      <c r="AN226" s="2">
        <v>328.9599</v>
      </c>
      <c r="AO226" s="5">
        <v>38138</v>
      </c>
      <c r="AP226" s="2">
        <v>491.58479999999997</v>
      </c>
      <c r="AQ226" s="5">
        <v>38138</v>
      </c>
      <c r="AR226" s="2">
        <v>286.74889999999999</v>
      </c>
      <c r="AS226" s="5">
        <v>38138</v>
      </c>
      <c r="AT226" s="2">
        <v>202.36689999999999</v>
      </c>
      <c r="AU226" s="5">
        <v>38138</v>
      </c>
      <c r="AV226" s="2">
        <v>306.67910000000001</v>
      </c>
      <c r="AW226" s="5">
        <v>38138</v>
      </c>
      <c r="AX226" s="2">
        <v>332.0265</v>
      </c>
    </row>
    <row r="227" spans="3:50" x14ac:dyDescent="0.3">
      <c r="C227" s="5">
        <v>38107</v>
      </c>
      <c r="D227" s="2">
        <v>703.66</v>
      </c>
      <c r="E227" s="5">
        <v>38107</v>
      </c>
      <c r="F227" s="2">
        <v>1271.1199999999999</v>
      </c>
      <c r="G227" s="5">
        <v>38107</v>
      </c>
      <c r="H227" s="2">
        <v>1158.3</v>
      </c>
      <c r="I227" s="5">
        <v>38107</v>
      </c>
      <c r="J227" s="2">
        <v>4.5053000000000001</v>
      </c>
      <c r="K227" s="5">
        <v>38107</v>
      </c>
      <c r="L227" s="2">
        <v>165.80099999999999</v>
      </c>
      <c r="M227" s="5">
        <v>38107</v>
      </c>
      <c r="N227" s="2">
        <v>1369.8536999999999</v>
      </c>
      <c r="O227" s="5">
        <v>38107</v>
      </c>
      <c r="P227" s="2">
        <v>299.32639999999998</v>
      </c>
      <c r="Q227" s="5">
        <v>38107</v>
      </c>
      <c r="R227" s="2">
        <v>26.732099999999999</v>
      </c>
      <c r="S227" s="5">
        <v>38107</v>
      </c>
      <c r="T227" s="2">
        <v>1565.11</v>
      </c>
      <c r="U227" s="5">
        <v>38107</v>
      </c>
      <c r="V227" s="2">
        <v>288.18239999999997</v>
      </c>
      <c r="W227" s="5">
        <v>38107</v>
      </c>
      <c r="X227" s="2">
        <v>2771.37</v>
      </c>
      <c r="Y227" s="5">
        <v>38107</v>
      </c>
      <c r="Z227" s="2">
        <v>237.4</v>
      </c>
      <c r="AA227" s="5">
        <v>38107</v>
      </c>
      <c r="AB227" s="2">
        <v>706.76</v>
      </c>
      <c r="AC227" s="5">
        <v>38107</v>
      </c>
      <c r="AD227" s="2">
        <v>528.36030000000005</v>
      </c>
      <c r="AE227" s="5">
        <v>38107</v>
      </c>
      <c r="AF227" s="2">
        <v>1601.41</v>
      </c>
      <c r="AG227" s="5">
        <v>38107</v>
      </c>
      <c r="AH227" s="2">
        <v>5088.348</v>
      </c>
      <c r="AI227" s="5">
        <v>38107</v>
      </c>
      <c r="AJ227" s="2">
        <v>1231.5398</v>
      </c>
      <c r="AK227" s="5">
        <v>38107</v>
      </c>
      <c r="AL227" s="2">
        <v>635.9588</v>
      </c>
      <c r="AM227" s="5">
        <v>38107</v>
      </c>
      <c r="AN227" s="2">
        <v>313.3843</v>
      </c>
      <c r="AO227" s="5">
        <v>38107</v>
      </c>
      <c r="AP227" s="2">
        <v>482.69630000000001</v>
      </c>
      <c r="AQ227" s="5">
        <v>38107</v>
      </c>
      <c r="AR227" s="2">
        <v>284.5598</v>
      </c>
      <c r="AS227" s="5">
        <v>38107</v>
      </c>
      <c r="AT227" s="2">
        <v>200.51990000000001</v>
      </c>
      <c r="AU227" s="5">
        <v>38107</v>
      </c>
      <c r="AV227" s="2">
        <v>299.36540000000002</v>
      </c>
      <c r="AW227" s="5">
        <v>38107</v>
      </c>
      <c r="AX227" s="2">
        <v>330.12639999999999</v>
      </c>
    </row>
    <row r="228" spans="3:50" x14ac:dyDescent="0.3">
      <c r="C228" s="5">
        <v>38077</v>
      </c>
      <c r="D228" s="2">
        <v>708.48</v>
      </c>
      <c r="E228" s="5">
        <v>38077</v>
      </c>
      <c r="F228" s="2">
        <v>1309.04</v>
      </c>
      <c r="G228" s="5">
        <v>38077</v>
      </c>
      <c r="H228" s="2">
        <v>1189.24</v>
      </c>
      <c r="I228" s="5">
        <v>38077</v>
      </c>
      <c r="J228" s="2">
        <v>3.8348</v>
      </c>
      <c r="K228" s="5">
        <v>38077</v>
      </c>
      <c r="L228" s="2">
        <v>173.476</v>
      </c>
      <c r="M228" s="5">
        <v>38077</v>
      </c>
      <c r="N228" s="2">
        <v>1391.6922</v>
      </c>
      <c r="O228" s="5">
        <v>38077</v>
      </c>
      <c r="P228" s="2">
        <v>306.35950000000003</v>
      </c>
      <c r="Q228" s="5">
        <v>38077</v>
      </c>
      <c r="R228" s="2">
        <v>30.732399999999998</v>
      </c>
      <c r="S228" s="5">
        <v>38077</v>
      </c>
      <c r="T228" s="2">
        <v>1598.2190000000001</v>
      </c>
      <c r="U228" s="5">
        <v>38077</v>
      </c>
      <c r="V228" s="2">
        <v>292.6739</v>
      </c>
      <c r="W228" s="5">
        <v>38077</v>
      </c>
      <c r="X228" s="2">
        <v>3246.31</v>
      </c>
      <c r="Y228" s="5">
        <v>38077</v>
      </c>
      <c r="Z228" s="2">
        <v>248.09</v>
      </c>
      <c r="AA228" s="5">
        <v>38077</v>
      </c>
      <c r="AB228" s="2">
        <v>705.95</v>
      </c>
      <c r="AC228" s="5">
        <v>38077</v>
      </c>
      <c r="AD228" s="2">
        <v>575.47659999999996</v>
      </c>
      <c r="AE228" s="5">
        <v>38077</v>
      </c>
      <c r="AF228" s="2">
        <v>1797.77</v>
      </c>
      <c r="AG228" s="5">
        <v>38077</v>
      </c>
      <c r="AH228" s="2">
        <v>4951.7790000000005</v>
      </c>
      <c r="AI228" s="5">
        <v>38077</v>
      </c>
      <c r="AJ228" s="2">
        <v>1256.5690999999999</v>
      </c>
      <c r="AK228" s="5">
        <v>38077</v>
      </c>
      <c r="AL228" s="2">
        <v>670.1318</v>
      </c>
      <c r="AM228" s="5">
        <v>38077</v>
      </c>
      <c r="AN228" s="2">
        <v>328.7389</v>
      </c>
      <c r="AO228" s="5">
        <v>38077</v>
      </c>
      <c r="AP228" s="2">
        <v>506.06180000000001</v>
      </c>
      <c r="AQ228" s="5">
        <v>38077</v>
      </c>
      <c r="AR228" s="2">
        <v>289.06880000000001</v>
      </c>
      <c r="AS228" s="5">
        <v>38077</v>
      </c>
      <c r="AT228" s="2">
        <v>208.1866</v>
      </c>
      <c r="AU228" s="5">
        <v>38077</v>
      </c>
      <c r="AV228" s="2">
        <v>299.81740000000002</v>
      </c>
      <c r="AW228" s="5">
        <v>38077</v>
      </c>
      <c r="AX228" s="2">
        <v>324.7389</v>
      </c>
    </row>
    <row r="229" spans="3:50" x14ac:dyDescent="0.3">
      <c r="C229" s="5">
        <v>38044</v>
      </c>
      <c r="D229" s="2">
        <v>703.7</v>
      </c>
      <c r="E229" s="5">
        <v>38044</v>
      </c>
      <c r="F229" s="2">
        <v>1307.57</v>
      </c>
      <c r="G229" s="5">
        <v>38044</v>
      </c>
      <c r="H229" s="2">
        <v>1180.4000000000001</v>
      </c>
      <c r="I229" s="5">
        <v>38044</v>
      </c>
      <c r="J229" s="2">
        <v>3.9710999999999999</v>
      </c>
      <c r="K229" s="5">
        <v>38044</v>
      </c>
      <c r="L229" s="2">
        <v>170.62299999999999</v>
      </c>
      <c r="M229" s="5">
        <v>38044</v>
      </c>
      <c r="N229" s="2">
        <v>1413.0114000000001</v>
      </c>
      <c r="O229" s="5">
        <v>38044</v>
      </c>
      <c r="P229" s="2">
        <v>307.98880000000003</v>
      </c>
      <c r="Q229" s="5">
        <v>38044</v>
      </c>
      <c r="R229" s="2">
        <v>33.527799999999999</v>
      </c>
      <c r="S229" s="5">
        <v>38044</v>
      </c>
      <c r="T229" s="2">
        <v>1554.6429000000001</v>
      </c>
      <c r="U229" s="5">
        <v>38044</v>
      </c>
      <c r="V229" s="2">
        <v>291.21170000000001</v>
      </c>
      <c r="W229" s="5">
        <v>38044</v>
      </c>
      <c r="X229" s="2">
        <v>3062.32</v>
      </c>
      <c r="Y229" s="5">
        <v>38044</v>
      </c>
      <c r="Z229" s="2">
        <v>244.84</v>
      </c>
      <c r="AA229" s="5">
        <v>38044</v>
      </c>
      <c r="AB229" s="2">
        <v>705.93</v>
      </c>
      <c r="AC229" s="5">
        <v>38044</v>
      </c>
      <c r="AD229" s="2">
        <v>568.75469999999996</v>
      </c>
      <c r="AE229" s="5">
        <v>38044</v>
      </c>
      <c r="AF229" s="2">
        <v>1714.88</v>
      </c>
      <c r="AG229" s="5">
        <v>38044</v>
      </c>
      <c r="AH229" s="2">
        <v>4854.2280000000001</v>
      </c>
      <c r="AI229" s="5">
        <v>38044</v>
      </c>
      <c r="AJ229" s="2">
        <v>1264.3851999999999</v>
      </c>
      <c r="AK229" s="5">
        <v>38044</v>
      </c>
      <c r="AL229" s="2">
        <v>664.02290000000005</v>
      </c>
      <c r="AM229" s="5">
        <v>38044</v>
      </c>
      <c r="AN229" s="2">
        <v>337.71030000000002</v>
      </c>
      <c r="AO229" s="5">
        <v>38044</v>
      </c>
      <c r="AP229" s="2">
        <v>511.09730000000002</v>
      </c>
      <c r="AQ229" s="5">
        <v>38044</v>
      </c>
      <c r="AR229" s="2">
        <v>289.30130000000003</v>
      </c>
      <c r="AS229" s="5">
        <v>38044</v>
      </c>
      <c r="AT229" s="2">
        <v>206.137</v>
      </c>
      <c r="AU229" s="5">
        <v>38044</v>
      </c>
      <c r="AV229" s="2">
        <v>303.90629999999999</v>
      </c>
      <c r="AW229" s="5">
        <v>38044</v>
      </c>
      <c r="AX229" s="2">
        <v>326.77530000000002</v>
      </c>
    </row>
    <row r="230" spans="3:50" x14ac:dyDescent="0.3">
      <c r="C230" s="5">
        <v>38016</v>
      </c>
      <c r="D230" s="2">
        <v>705.47</v>
      </c>
      <c r="E230" s="5">
        <v>38016</v>
      </c>
      <c r="F230" s="2">
        <v>1279.7</v>
      </c>
      <c r="G230" s="5">
        <v>38016</v>
      </c>
      <c r="H230" s="2">
        <v>1167.76</v>
      </c>
      <c r="I230" s="5">
        <v>38016</v>
      </c>
      <c r="J230" s="2">
        <v>4.1318999999999999</v>
      </c>
      <c r="K230" s="5">
        <v>38016</v>
      </c>
      <c r="L230" s="2">
        <v>166.68899999999999</v>
      </c>
      <c r="M230" s="5">
        <v>38016</v>
      </c>
      <c r="N230" s="2">
        <v>1393.6541</v>
      </c>
      <c r="O230" s="5">
        <v>38016</v>
      </c>
      <c r="P230" s="2">
        <v>302.4196</v>
      </c>
      <c r="Q230" s="5">
        <v>38016</v>
      </c>
      <c r="R230" s="2">
        <v>31.526299999999999</v>
      </c>
      <c r="S230" s="5">
        <v>38016</v>
      </c>
      <c r="T230" s="2">
        <v>1442.2528</v>
      </c>
      <c r="U230" s="5">
        <v>38016</v>
      </c>
      <c r="V230" s="2">
        <v>288.3134</v>
      </c>
      <c r="W230" s="5">
        <v>38016</v>
      </c>
      <c r="X230" s="2">
        <v>3012.59</v>
      </c>
      <c r="Y230" s="5">
        <v>38016</v>
      </c>
      <c r="Z230" s="2">
        <v>241</v>
      </c>
      <c r="AA230" s="5">
        <v>38016</v>
      </c>
      <c r="AB230" s="2">
        <v>692.29</v>
      </c>
      <c r="AC230" s="5">
        <v>38016</v>
      </c>
      <c r="AD230" s="2">
        <v>544.12390000000005</v>
      </c>
      <c r="AE230" s="5">
        <v>38016</v>
      </c>
      <c r="AF230" s="2">
        <v>1656.64</v>
      </c>
      <c r="AG230" s="5">
        <v>38016</v>
      </c>
      <c r="AH230" s="2">
        <v>4518.9070000000002</v>
      </c>
      <c r="AI230" s="5">
        <v>38016</v>
      </c>
      <c r="AJ230" s="2">
        <v>1243.0854999999999</v>
      </c>
      <c r="AK230" s="5">
        <v>38016</v>
      </c>
      <c r="AL230" s="2">
        <v>658.09730000000002</v>
      </c>
      <c r="AM230" s="5">
        <v>38016</v>
      </c>
      <c r="AN230" s="2">
        <v>349.06099999999998</v>
      </c>
      <c r="AO230" s="5">
        <v>38016</v>
      </c>
      <c r="AP230" s="2">
        <v>497.9203</v>
      </c>
      <c r="AQ230" s="5">
        <v>38016</v>
      </c>
      <c r="AR230" s="2">
        <v>283.2912</v>
      </c>
      <c r="AS230" s="5">
        <v>38016</v>
      </c>
      <c r="AT230" s="2">
        <v>202.18049999999999</v>
      </c>
      <c r="AU230" s="5">
        <v>38016</v>
      </c>
      <c r="AV230" s="2">
        <v>306.19940000000003</v>
      </c>
      <c r="AW230" s="5">
        <v>38016</v>
      </c>
      <c r="AX230" s="2">
        <v>312.64370000000002</v>
      </c>
    </row>
    <row r="231" spans="3:50" x14ac:dyDescent="0.3">
      <c r="C231" s="5">
        <v>37986</v>
      </c>
      <c r="D231" s="2">
        <v>692.26</v>
      </c>
      <c r="E231" s="5">
        <v>37986</v>
      </c>
      <c r="F231" s="2">
        <v>1262.71</v>
      </c>
      <c r="G231" s="5">
        <v>37986</v>
      </c>
      <c r="H231" s="2">
        <v>1158.44</v>
      </c>
      <c r="I231" s="5">
        <v>37986</v>
      </c>
      <c r="J231" s="2">
        <v>4.2454999999999998</v>
      </c>
      <c r="K231" s="5">
        <v>37986</v>
      </c>
      <c r="L231" s="2">
        <v>164.58799999999999</v>
      </c>
      <c r="M231" s="5">
        <v>37986</v>
      </c>
      <c r="N231" s="2">
        <v>1368.5363</v>
      </c>
      <c r="O231" s="5">
        <v>37986</v>
      </c>
      <c r="P231" s="2">
        <v>297.35000000000002</v>
      </c>
      <c r="Q231" s="5">
        <v>37986</v>
      </c>
      <c r="R231" s="2">
        <v>31.687899999999999</v>
      </c>
      <c r="S231" s="5">
        <v>37986</v>
      </c>
      <c r="T231" s="2">
        <v>1408.2629999999999</v>
      </c>
      <c r="U231" s="5">
        <v>37986</v>
      </c>
      <c r="V231" s="2">
        <v>286.64330000000001</v>
      </c>
      <c r="W231" s="5">
        <v>37986</v>
      </c>
      <c r="X231" s="2">
        <v>2896.64</v>
      </c>
      <c r="Y231" s="5">
        <v>37986</v>
      </c>
      <c r="Z231" s="2">
        <v>238.36</v>
      </c>
      <c r="AA231" s="5">
        <v>37986</v>
      </c>
      <c r="AB231" s="2">
        <v>685.97</v>
      </c>
      <c r="AC231" s="5">
        <v>37986</v>
      </c>
      <c r="AD231" s="2">
        <v>526.74429999999995</v>
      </c>
      <c r="AE231" s="5">
        <v>37986</v>
      </c>
      <c r="AF231" s="2">
        <v>1584.08</v>
      </c>
      <c r="AG231" s="5">
        <v>37986</v>
      </c>
      <c r="AH231" s="2">
        <v>4501.2700000000004</v>
      </c>
      <c r="AI231" s="5">
        <v>37986</v>
      </c>
      <c r="AJ231" s="2">
        <v>1223.1866</v>
      </c>
      <c r="AK231" s="5">
        <v>37986</v>
      </c>
      <c r="AL231" s="2">
        <v>630.72209999999995</v>
      </c>
      <c r="AM231" s="5">
        <v>37986</v>
      </c>
      <c r="AN231" s="2">
        <v>337.30739999999997</v>
      </c>
      <c r="AO231" s="5">
        <v>37986</v>
      </c>
      <c r="AP231" s="2">
        <v>482.53980000000001</v>
      </c>
      <c r="AQ231" s="5">
        <v>37986</v>
      </c>
      <c r="AR231" s="2">
        <v>285.55829999999997</v>
      </c>
      <c r="AS231" s="5">
        <v>37986</v>
      </c>
      <c r="AT231" s="2">
        <v>197.98060000000001</v>
      </c>
      <c r="AU231" s="5">
        <v>37986</v>
      </c>
      <c r="AV231" s="2">
        <v>302.86559999999997</v>
      </c>
      <c r="AW231" s="5">
        <v>37986</v>
      </c>
      <c r="AX231" s="2">
        <v>308.74669999999998</v>
      </c>
    </row>
    <row r="232" spans="3:50" x14ac:dyDescent="0.3">
      <c r="C232" s="5">
        <v>37953</v>
      </c>
      <c r="D232" s="2">
        <v>676.93</v>
      </c>
      <c r="E232" s="5">
        <v>37953</v>
      </c>
      <c r="F232" s="2">
        <v>1173.29</v>
      </c>
      <c r="G232" s="5">
        <v>37953</v>
      </c>
      <c r="H232" s="2">
        <v>1146.77</v>
      </c>
      <c r="I232" s="5">
        <v>37953</v>
      </c>
      <c r="J232" s="2">
        <v>4.3315999999999999</v>
      </c>
      <c r="K232" s="5">
        <v>37953</v>
      </c>
      <c r="L232" s="2">
        <v>163.66800000000001</v>
      </c>
      <c r="M232" s="5">
        <v>37953</v>
      </c>
      <c r="N232" s="2">
        <v>1300.3483000000001</v>
      </c>
      <c r="O232" s="5">
        <v>37953</v>
      </c>
      <c r="P232" s="2">
        <v>279.54739999999998</v>
      </c>
      <c r="Q232" s="5">
        <v>37953</v>
      </c>
      <c r="R232" s="2">
        <v>27.4115</v>
      </c>
      <c r="S232" s="5">
        <v>37953</v>
      </c>
      <c r="T232" s="2">
        <v>1376.5652</v>
      </c>
      <c r="U232" s="5">
        <v>37953</v>
      </c>
      <c r="V232" s="2">
        <v>283.93150000000003</v>
      </c>
      <c r="W232" s="5">
        <v>37953</v>
      </c>
      <c r="X232" s="2">
        <v>2812.32</v>
      </c>
      <c r="Y232" s="5">
        <v>37953</v>
      </c>
      <c r="Z232" s="2">
        <v>236.26</v>
      </c>
      <c r="AA232" s="5">
        <v>37953</v>
      </c>
      <c r="AB232" s="2">
        <v>676.93</v>
      </c>
      <c r="AC232" s="5">
        <v>37953</v>
      </c>
      <c r="AD232" s="2">
        <v>489.51819999999998</v>
      </c>
      <c r="AE232" s="5">
        <v>37953</v>
      </c>
      <c r="AF232" s="2">
        <v>1511.41</v>
      </c>
      <c r="AG232" s="5">
        <v>37953</v>
      </c>
      <c r="AH232" s="2">
        <v>4236.6899999999996</v>
      </c>
      <c r="AI232" s="5">
        <v>37953</v>
      </c>
      <c r="AJ232" s="2">
        <v>1150.6170999999999</v>
      </c>
      <c r="AK232" s="5">
        <v>37953</v>
      </c>
      <c r="AL232" s="2">
        <v>618.00660000000005</v>
      </c>
      <c r="AM232" s="5">
        <v>37953</v>
      </c>
      <c r="AN232" s="2">
        <v>328.57459999999998</v>
      </c>
      <c r="AO232" s="5">
        <v>37953</v>
      </c>
      <c r="AP232" s="2">
        <v>459.94139999999999</v>
      </c>
      <c r="AQ232" s="5">
        <v>37953</v>
      </c>
      <c r="AR232" s="2">
        <v>274.57319999999999</v>
      </c>
      <c r="AS232" s="5">
        <v>37953</v>
      </c>
      <c r="AT232" s="2">
        <v>185.53460000000001</v>
      </c>
      <c r="AU232" s="5">
        <v>37953</v>
      </c>
      <c r="AV232" s="2">
        <v>282.68360000000001</v>
      </c>
      <c r="AW232" s="5">
        <v>37953</v>
      </c>
      <c r="AX232" s="2">
        <v>271.13049999999998</v>
      </c>
    </row>
    <row r="233" spans="3:50" x14ac:dyDescent="0.3">
      <c r="C233" s="5">
        <v>37925</v>
      </c>
      <c r="D233" s="2">
        <v>666.82</v>
      </c>
      <c r="E233" s="5">
        <v>37925</v>
      </c>
      <c r="F233" s="2">
        <v>1148.8900000000001</v>
      </c>
      <c r="G233" s="5">
        <v>37925</v>
      </c>
      <c r="H233" s="2">
        <v>1144.03</v>
      </c>
      <c r="I233" s="5">
        <v>37925</v>
      </c>
      <c r="J233" s="2">
        <v>4.2927</v>
      </c>
      <c r="K233" s="5">
        <v>37925</v>
      </c>
      <c r="L233" s="2">
        <v>164.25299999999999</v>
      </c>
      <c r="M233" s="5">
        <v>37925</v>
      </c>
      <c r="N233" s="2">
        <v>1289.0274999999999</v>
      </c>
      <c r="O233" s="5">
        <v>37925</v>
      </c>
      <c r="P233" s="2">
        <v>275.346</v>
      </c>
      <c r="Q233" s="5">
        <v>37925</v>
      </c>
      <c r="R233" s="2">
        <v>27.146000000000001</v>
      </c>
      <c r="S233" s="5">
        <v>37925</v>
      </c>
      <c r="T233" s="2">
        <v>1317.3517999999999</v>
      </c>
      <c r="U233" s="5">
        <v>37925</v>
      </c>
      <c r="V233" s="2">
        <v>283.529</v>
      </c>
      <c r="W233" s="5">
        <v>37925</v>
      </c>
      <c r="X233" s="2">
        <v>2693.62</v>
      </c>
      <c r="Y233" s="5">
        <v>37925</v>
      </c>
      <c r="Z233" s="2">
        <v>235.85</v>
      </c>
      <c r="AA233" s="5">
        <v>37925</v>
      </c>
      <c r="AB233" s="2">
        <v>662.81</v>
      </c>
      <c r="AC233" s="5">
        <v>37925</v>
      </c>
      <c r="AD233" s="2">
        <v>483.85050000000001</v>
      </c>
      <c r="AE233" s="5">
        <v>37925</v>
      </c>
      <c r="AF233" s="2">
        <v>1458.74</v>
      </c>
      <c r="AG233" s="5">
        <v>37925</v>
      </c>
      <c r="AH233" s="2">
        <v>4130.9790000000003</v>
      </c>
      <c r="AI233" s="5">
        <v>37925</v>
      </c>
      <c r="AJ233" s="2">
        <v>1133.0986</v>
      </c>
      <c r="AK233" s="5">
        <v>37925</v>
      </c>
      <c r="AL233" s="2">
        <v>596.89509999999996</v>
      </c>
      <c r="AM233" s="5">
        <v>37925</v>
      </c>
      <c r="AN233" s="2">
        <v>323.47469999999998</v>
      </c>
      <c r="AO233" s="5">
        <v>37925</v>
      </c>
      <c r="AP233" s="2">
        <v>461.21100000000001</v>
      </c>
      <c r="AQ233" s="5">
        <v>37925</v>
      </c>
      <c r="AR233" s="2">
        <v>271.88940000000002</v>
      </c>
      <c r="AS233" s="5">
        <v>37925</v>
      </c>
      <c r="AT233" s="2">
        <v>185.34020000000001</v>
      </c>
      <c r="AU233" s="5">
        <v>37925</v>
      </c>
      <c r="AV233" s="2">
        <v>278.39839999999998</v>
      </c>
      <c r="AW233" s="5">
        <v>37925</v>
      </c>
      <c r="AX233" s="2">
        <v>270.14830000000001</v>
      </c>
    </row>
    <row r="234" spans="3:50" x14ac:dyDescent="0.3">
      <c r="C234" s="5">
        <v>37894</v>
      </c>
      <c r="D234" s="2">
        <v>653.62</v>
      </c>
      <c r="E234" s="5">
        <v>37894</v>
      </c>
      <c r="F234" s="2">
        <v>1081.8499999999999</v>
      </c>
      <c r="G234" s="5">
        <v>37894</v>
      </c>
      <c r="H234" s="2">
        <v>1154.8</v>
      </c>
      <c r="I234" s="5">
        <v>37894</v>
      </c>
      <c r="J234" s="2">
        <v>3.9376000000000002</v>
      </c>
      <c r="K234" s="5">
        <v>37894</v>
      </c>
      <c r="L234" s="2">
        <v>163.36199999999999</v>
      </c>
      <c r="M234" s="5">
        <v>37894</v>
      </c>
      <c r="N234" s="2">
        <v>1220.0646999999999</v>
      </c>
      <c r="O234" s="5">
        <v>37894</v>
      </c>
      <c r="P234" s="2">
        <v>259.59719999999999</v>
      </c>
      <c r="Q234" s="5">
        <v>37894</v>
      </c>
      <c r="R234" s="2">
        <v>23.497699999999998</v>
      </c>
      <c r="S234" s="5">
        <v>37894</v>
      </c>
      <c r="T234" s="2">
        <v>1265.1723999999999</v>
      </c>
      <c r="U234" s="5">
        <v>37894</v>
      </c>
      <c r="V234" s="2">
        <v>286.22550000000001</v>
      </c>
      <c r="W234" s="5">
        <v>37894</v>
      </c>
      <c r="X234" s="2">
        <v>2654.39</v>
      </c>
      <c r="Y234" s="5">
        <v>37894</v>
      </c>
      <c r="Z234" s="2">
        <v>240.71</v>
      </c>
      <c r="AA234" s="5">
        <v>37894</v>
      </c>
      <c r="AB234" s="2">
        <v>631.61</v>
      </c>
      <c r="AC234" s="5">
        <v>37894</v>
      </c>
      <c r="AD234" s="2">
        <v>446.09289999999999</v>
      </c>
      <c r="AE234" s="5">
        <v>37894</v>
      </c>
      <c r="AF234" s="2">
        <v>1416.23</v>
      </c>
      <c r="AG234" s="5">
        <v>37894</v>
      </c>
      <c r="AH234" s="2">
        <v>4042.4160000000002</v>
      </c>
      <c r="AI234" s="5">
        <v>37894</v>
      </c>
      <c r="AJ234" s="2">
        <v>1069.42</v>
      </c>
      <c r="AK234" s="5">
        <v>37894</v>
      </c>
      <c r="AL234" s="2">
        <v>550.66319999999996</v>
      </c>
      <c r="AM234" s="5">
        <v>37894</v>
      </c>
      <c r="AN234" s="2">
        <v>298.8365</v>
      </c>
      <c r="AO234" s="5">
        <v>37894</v>
      </c>
      <c r="AP234" s="2">
        <v>431.49639999999999</v>
      </c>
      <c r="AQ234" s="5">
        <v>37894</v>
      </c>
      <c r="AR234" s="2">
        <v>249.59899999999999</v>
      </c>
      <c r="AS234" s="5">
        <v>37894</v>
      </c>
      <c r="AT234" s="2">
        <v>183.39779999999999</v>
      </c>
      <c r="AU234" s="5">
        <v>37894</v>
      </c>
      <c r="AV234" s="2">
        <v>263.55939999999998</v>
      </c>
      <c r="AW234" s="5">
        <v>37894</v>
      </c>
      <c r="AX234" s="2">
        <v>267.77859999999998</v>
      </c>
    </row>
    <row r="235" spans="3:50" x14ac:dyDescent="0.3">
      <c r="C235" s="5">
        <v>37862</v>
      </c>
      <c r="D235" s="2">
        <v>636.23</v>
      </c>
      <c r="E235" s="5">
        <v>37862</v>
      </c>
      <c r="F235" s="2">
        <v>1052.01</v>
      </c>
      <c r="G235" s="5">
        <v>37862</v>
      </c>
      <c r="H235" s="2">
        <v>1125.02</v>
      </c>
      <c r="I235" s="5">
        <v>37862</v>
      </c>
      <c r="J235" s="2">
        <v>4.4635999999999996</v>
      </c>
      <c r="K235" s="5">
        <v>37862</v>
      </c>
      <c r="L235" s="2">
        <v>158.32400000000001</v>
      </c>
      <c r="M235" s="5">
        <v>37862</v>
      </c>
      <c r="N235" s="2">
        <v>1233.1605</v>
      </c>
      <c r="O235" s="5">
        <v>37862</v>
      </c>
      <c r="P235" s="2">
        <v>257.92930000000001</v>
      </c>
      <c r="Q235" s="5">
        <v>37862</v>
      </c>
      <c r="R235" s="2">
        <v>23.487500000000001</v>
      </c>
      <c r="S235" s="5">
        <v>37862</v>
      </c>
      <c r="T235" s="2">
        <v>1267.9556</v>
      </c>
      <c r="U235" s="5">
        <v>37862</v>
      </c>
      <c r="V235" s="2">
        <v>281.26839999999999</v>
      </c>
      <c r="W235" s="5">
        <v>37862</v>
      </c>
      <c r="X235" s="2">
        <v>2564.2199999999998</v>
      </c>
      <c r="Y235" s="5">
        <v>37862</v>
      </c>
      <c r="Z235" s="2">
        <v>231.28</v>
      </c>
      <c r="AA235" s="5">
        <v>37862</v>
      </c>
      <c r="AB235" s="2">
        <v>640.44000000000005</v>
      </c>
      <c r="AC235" s="5">
        <v>37862</v>
      </c>
      <c r="AD235" s="2">
        <v>442.5172</v>
      </c>
      <c r="AE235" s="5">
        <v>37862</v>
      </c>
      <c r="AF235" s="2">
        <v>1353.08</v>
      </c>
      <c r="AG235" s="5">
        <v>37862</v>
      </c>
      <c r="AH235" s="2">
        <v>4214.5349999999999</v>
      </c>
      <c r="AI235" s="5">
        <v>37862</v>
      </c>
      <c r="AJ235" s="2">
        <v>1062.6094000000001</v>
      </c>
      <c r="AK235" s="5">
        <v>37862</v>
      </c>
      <c r="AL235" s="2">
        <v>561.02880000000005</v>
      </c>
      <c r="AM235" s="5">
        <v>37862</v>
      </c>
      <c r="AN235" s="2">
        <v>300.79309999999998</v>
      </c>
      <c r="AO235" s="5">
        <v>37862</v>
      </c>
      <c r="AP235" s="2">
        <v>428.63479999999998</v>
      </c>
      <c r="AQ235" s="5">
        <v>37862</v>
      </c>
      <c r="AR235" s="2">
        <v>261.97179999999997</v>
      </c>
      <c r="AS235" s="5">
        <v>37862</v>
      </c>
      <c r="AT235" s="2">
        <v>175.59309999999999</v>
      </c>
      <c r="AU235" s="5">
        <v>37862</v>
      </c>
      <c r="AV235" s="2">
        <v>270.50709999999998</v>
      </c>
      <c r="AW235" s="5">
        <v>37862</v>
      </c>
      <c r="AX235" s="2">
        <v>274.50119999999998</v>
      </c>
    </row>
    <row r="236" spans="3:50" x14ac:dyDescent="0.3">
      <c r="C236" s="5">
        <v>37833</v>
      </c>
      <c r="D236" s="2">
        <v>629</v>
      </c>
      <c r="E236" s="5">
        <v>37833</v>
      </c>
      <c r="F236" s="2">
        <v>1028.06</v>
      </c>
      <c r="G236" s="5">
        <v>37833</v>
      </c>
      <c r="H236" s="2">
        <v>1117.5999999999999</v>
      </c>
      <c r="I236" s="5">
        <v>37833</v>
      </c>
      <c r="J236" s="2">
        <v>4.4055</v>
      </c>
      <c r="K236" s="5">
        <v>37833</v>
      </c>
      <c r="L236" s="2">
        <v>155.709</v>
      </c>
      <c r="M236" s="5">
        <v>37833</v>
      </c>
      <c r="N236" s="2">
        <v>1209.5825</v>
      </c>
      <c r="O236" s="5">
        <v>37833</v>
      </c>
      <c r="P236" s="2">
        <v>251.94280000000001</v>
      </c>
      <c r="Q236" s="5">
        <v>37833</v>
      </c>
      <c r="R236" s="2">
        <v>22.020900000000001</v>
      </c>
      <c r="S236" s="5">
        <v>37833</v>
      </c>
      <c r="T236" s="2">
        <v>1235.0228999999999</v>
      </c>
      <c r="U236" s="5">
        <v>37833</v>
      </c>
      <c r="V236" s="2">
        <v>281.39859999999999</v>
      </c>
      <c r="W236" s="5">
        <v>37833</v>
      </c>
      <c r="X236" s="2">
        <v>2543.04</v>
      </c>
      <c r="Y236" s="5">
        <v>37833</v>
      </c>
      <c r="Z236" s="2">
        <v>229.94</v>
      </c>
      <c r="AA236" s="5">
        <v>37833</v>
      </c>
      <c r="AB236" s="2">
        <v>626.13</v>
      </c>
      <c r="AC236" s="5">
        <v>37833</v>
      </c>
      <c r="AD236" s="2">
        <v>414.64530000000002</v>
      </c>
      <c r="AE236" s="5">
        <v>37833</v>
      </c>
      <c r="AF236" s="2">
        <v>1315.46</v>
      </c>
      <c r="AG236" s="5">
        <v>37833</v>
      </c>
      <c r="AH236" s="2">
        <v>4049.0729999999999</v>
      </c>
      <c r="AI236" s="5">
        <v>37833</v>
      </c>
      <c r="AJ236" s="2">
        <v>1039.8633</v>
      </c>
      <c r="AK236" s="5">
        <v>37833</v>
      </c>
      <c r="AL236" s="2">
        <v>536.43489999999997</v>
      </c>
      <c r="AM236" s="5">
        <v>37833</v>
      </c>
      <c r="AN236" s="2">
        <v>284.54390000000001</v>
      </c>
      <c r="AO236" s="5">
        <v>37833</v>
      </c>
      <c r="AP236" s="2">
        <v>432.99959999999999</v>
      </c>
      <c r="AQ236" s="5">
        <v>37833</v>
      </c>
      <c r="AR236" s="2">
        <v>249.3683</v>
      </c>
      <c r="AS236" s="5">
        <v>37833</v>
      </c>
      <c r="AT236" s="2">
        <v>172.32320000000001</v>
      </c>
      <c r="AU236" s="5">
        <v>37833</v>
      </c>
      <c r="AV236" s="2">
        <v>259.41090000000003</v>
      </c>
      <c r="AW236" s="5">
        <v>37833</v>
      </c>
      <c r="AX236" s="2">
        <v>258.46080000000001</v>
      </c>
    </row>
    <row r="237" spans="3:50" x14ac:dyDescent="0.3">
      <c r="C237" s="5">
        <v>37802</v>
      </c>
      <c r="D237" s="2">
        <v>635.99</v>
      </c>
      <c r="E237" s="5">
        <v>37802</v>
      </c>
      <c r="F237" s="2">
        <v>1006.03</v>
      </c>
      <c r="G237" s="5">
        <v>37802</v>
      </c>
      <c r="H237" s="2">
        <v>1156.48</v>
      </c>
      <c r="I237" s="5">
        <v>37802</v>
      </c>
      <c r="J237" s="2">
        <v>3.5133000000000001</v>
      </c>
      <c r="K237" s="5">
        <v>37802</v>
      </c>
      <c r="L237" s="2">
        <v>162.80699999999999</v>
      </c>
      <c r="M237" s="5">
        <v>37802</v>
      </c>
      <c r="N237" s="2">
        <v>1188.6650999999999</v>
      </c>
      <c r="O237" s="5">
        <v>37802</v>
      </c>
      <c r="P237" s="2">
        <v>246.46870000000001</v>
      </c>
      <c r="Q237" s="5">
        <v>37802</v>
      </c>
      <c r="R237" s="2">
        <v>20.026900000000001</v>
      </c>
      <c r="S237" s="5">
        <v>37802</v>
      </c>
      <c r="T237" s="2">
        <v>1204.1041</v>
      </c>
      <c r="U237" s="5">
        <v>37802</v>
      </c>
      <c r="V237" s="2">
        <v>287.32530000000003</v>
      </c>
      <c r="W237" s="5">
        <v>37802</v>
      </c>
      <c r="X237" s="2">
        <v>2414.64</v>
      </c>
      <c r="Y237" s="5">
        <v>37802</v>
      </c>
      <c r="Z237" s="2">
        <v>243.78</v>
      </c>
      <c r="AA237" s="5">
        <v>37802</v>
      </c>
      <c r="AB237" s="2">
        <v>607.29999999999995</v>
      </c>
      <c r="AC237" s="5">
        <v>37802</v>
      </c>
      <c r="AD237" s="2">
        <v>390.35539999999997</v>
      </c>
      <c r="AE237" s="5">
        <v>37802</v>
      </c>
      <c r="AF237" s="2">
        <v>1266.1400000000001</v>
      </c>
      <c r="AG237" s="5">
        <v>37802</v>
      </c>
      <c r="AH237" s="2">
        <v>4020.4409999999998</v>
      </c>
      <c r="AI237" s="5">
        <v>37802</v>
      </c>
      <c r="AJ237" s="2">
        <v>1018.9746</v>
      </c>
      <c r="AK237" s="5">
        <v>37802</v>
      </c>
      <c r="AL237" s="2">
        <v>504.85129999999998</v>
      </c>
      <c r="AM237" s="5">
        <v>37802</v>
      </c>
      <c r="AN237" s="2">
        <v>269.60680000000002</v>
      </c>
      <c r="AO237" s="5">
        <v>37802</v>
      </c>
      <c r="AP237" s="2">
        <v>414.0052</v>
      </c>
      <c r="AQ237" s="5">
        <v>37802</v>
      </c>
      <c r="AR237" s="2">
        <v>244.06059999999999</v>
      </c>
      <c r="AS237" s="5">
        <v>37802</v>
      </c>
      <c r="AT237" s="2">
        <v>184.3409</v>
      </c>
      <c r="AU237" s="5">
        <v>37802</v>
      </c>
      <c r="AV237" s="2">
        <v>252.1105</v>
      </c>
      <c r="AW237" s="5">
        <v>37802</v>
      </c>
      <c r="AX237" s="2">
        <v>264.94240000000002</v>
      </c>
    </row>
    <row r="238" spans="3:50" x14ac:dyDescent="0.3">
      <c r="C238" s="5">
        <v>37771</v>
      </c>
      <c r="D238" s="2">
        <v>618.21</v>
      </c>
      <c r="E238" s="5">
        <v>37771</v>
      </c>
      <c r="F238" s="2">
        <v>984.34</v>
      </c>
      <c r="G238" s="5">
        <v>37771</v>
      </c>
      <c r="H238" s="2">
        <v>1158.78</v>
      </c>
      <c r="I238" s="5">
        <v>37771</v>
      </c>
      <c r="J238" s="2">
        <v>3.3698999999999999</v>
      </c>
      <c r="K238" s="5">
        <v>37771</v>
      </c>
      <c r="L238" s="2">
        <v>163.768</v>
      </c>
      <c r="M238" s="5">
        <v>37771</v>
      </c>
      <c r="N238" s="2">
        <v>1173.7032999999999</v>
      </c>
      <c r="O238" s="5">
        <v>37771</v>
      </c>
      <c r="P238" s="2">
        <v>241.80869999999999</v>
      </c>
      <c r="Q238" s="5">
        <v>37771</v>
      </c>
      <c r="R238" s="2">
        <v>18.816500000000001</v>
      </c>
      <c r="S238" s="5">
        <v>37771</v>
      </c>
      <c r="T238" s="2">
        <v>1158.1878999999999</v>
      </c>
      <c r="U238" s="5">
        <v>37771</v>
      </c>
      <c r="V238" s="2">
        <v>288.25369999999998</v>
      </c>
      <c r="W238" s="5">
        <v>37771</v>
      </c>
      <c r="X238" s="2">
        <v>2363.62</v>
      </c>
      <c r="Y238" s="5">
        <v>37771</v>
      </c>
      <c r="Z238" s="2">
        <v>245.89</v>
      </c>
      <c r="AA238" s="5">
        <v>37771</v>
      </c>
      <c r="AB238" s="2">
        <v>608.5</v>
      </c>
      <c r="AC238" s="5">
        <v>37771</v>
      </c>
      <c r="AD238" s="2">
        <v>369.21960000000001</v>
      </c>
      <c r="AE238" s="5">
        <v>37771</v>
      </c>
      <c r="AF238" s="2">
        <v>1239.9100000000001</v>
      </c>
      <c r="AG238" s="5">
        <v>37771</v>
      </c>
      <c r="AH238" s="2">
        <v>4011.6370000000002</v>
      </c>
      <c r="AI238" s="5">
        <v>37771</v>
      </c>
      <c r="AJ238" s="2">
        <v>1001.1939</v>
      </c>
      <c r="AK238" s="5">
        <v>37771</v>
      </c>
      <c r="AL238" s="2">
        <v>495.87959999999998</v>
      </c>
      <c r="AM238" s="5">
        <v>37771</v>
      </c>
      <c r="AN238" s="2">
        <v>269.72280000000001</v>
      </c>
      <c r="AO238" s="5">
        <v>37771</v>
      </c>
      <c r="AP238" s="2">
        <v>412.96289999999999</v>
      </c>
      <c r="AQ238" s="5">
        <v>37771</v>
      </c>
      <c r="AR238" s="2">
        <v>240.49780000000001</v>
      </c>
      <c r="AS238" s="5">
        <v>37771</v>
      </c>
      <c r="AT238" s="2">
        <v>182.29939999999999</v>
      </c>
      <c r="AU238" s="5">
        <v>37771</v>
      </c>
      <c r="AV238" s="2">
        <v>247.54519999999999</v>
      </c>
      <c r="AW238" s="5">
        <v>37771</v>
      </c>
      <c r="AX238" s="2">
        <v>267.71420000000001</v>
      </c>
    </row>
    <row r="239" spans="3:50" x14ac:dyDescent="0.3">
      <c r="C239" s="5">
        <v>37741</v>
      </c>
      <c r="D239" s="2">
        <v>611.89</v>
      </c>
      <c r="E239" s="5">
        <v>37741</v>
      </c>
      <c r="F239" s="2">
        <v>930.25</v>
      </c>
      <c r="G239" s="5">
        <v>37741</v>
      </c>
      <c r="H239" s="2">
        <v>1137.57</v>
      </c>
      <c r="I239" s="5">
        <v>37741</v>
      </c>
      <c r="J239" s="2">
        <v>3.8359000000000001</v>
      </c>
      <c r="K239" s="5">
        <v>37741</v>
      </c>
      <c r="L239" s="2">
        <v>157.49</v>
      </c>
      <c r="M239" s="5">
        <v>37741</v>
      </c>
      <c r="N239" s="2">
        <v>1114.9648</v>
      </c>
      <c r="O239" s="5">
        <v>37741</v>
      </c>
      <c r="P239" s="2">
        <v>228.4967</v>
      </c>
      <c r="Q239" s="5">
        <v>37741</v>
      </c>
      <c r="R239" s="2">
        <v>16.689599999999999</v>
      </c>
      <c r="S239" s="5">
        <v>37741</v>
      </c>
      <c r="T239" s="2">
        <v>1083.2116000000001</v>
      </c>
      <c r="U239" s="5">
        <v>37741</v>
      </c>
      <c r="V239" s="2">
        <v>283.3655</v>
      </c>
      <c r="W239" s="5">
        <v>37741</v>
      </c>
      <c r="X239" s="2">
        <v>2236.9499999999998</v>
      </c>
      <c r="Y239" s="5">
        <v>37741</v>
      </c>
      <c r="Z239" s="2">
        <v>236.89</v>
      </c>
      <c r="AA239" s="5">
        <v>37741</v>
      </c>
      <c r="AB239" s="2">
        <v>597.22</v>
      </c>
      <c r="AC239" s="5">
        <v>37741</v>
      </c>
      <c r="AD239" s="2">
        <v>344.52879999999999</v>
      </c>
      <c r="AE239" s="5">
        <v>37741</v>
      </c>
      <c r="AF239" s="2">
        <v>1152.5899999999999</v>
      </c>
      <c r="AG239" s="5">
        <v>37741</v>
      </c>
      <c r="AH239" s="2">
        <v>3660.6640000000002</v>
      </c>
      <c r="AI239" s="5">
        <v>37741</v>
      </c>
      <c r="AJ239" s="2">
        <v>946.60130000000004</v>
      </c>
      <c r="AK239" s="5">
        <v>37741</v>
      </c>
      <c r="AL239" s="2">
        <v>447.82190000000003</v>
      </c>
      <c r="AM239" s="5">
        <v>37741</v>
      </c>
      <c r="AN239" s="2">
        <v>248.81280000000001</v>
      </c>
      <c r="AO239" s="5">
        <v>37741</v>
      </c>
      <c r="AP239" s="2">
        <v>392.23410000000001</v>
      </c>
      <c r="AQ239" s="5">
        <v>37741</v>
      </c>
      <c r="AR239" s="2">
        <v>228.68</v>
      </c>
      <c r="AS239" s="5">
        <v>37741</v>
      </c>
      <c r="AT239" s="2">
        <v>165.08269999999999</v>
      </c>
      <c r="AU239" s="5">
        <v>37741</v>
      </c>
      <c r="AV239" s="2">
        <v>240.82679999999999</v>
      </c>
      <c r="AW239" s="5">
        <v>37741</v>
      </c>
      <c r="AX239" s="2">
        <v>246.36770000000001</v>
      </c>
    </row>
    <row r="240" spans="3:50" x14ac:dyDescent="0.3">
      <c r="C240" s="5">
        <v>37711</v>
      </c>
      <c r="D240" s="2">
        <v>577.62</v>
      </c>
      <c r="E240" s="5">
        <v>37711</v>
      </c>
      <c r="F240" s="2">
        <v>851.89</v>
      </c>
      <c r="G240" s="5">
        <v>37711</v>
      </c>
      <c r="H240" s="2">
        <v>1128.26</v>
      </c>
      <c r="I240" s="5">
        <v>37711</v>
      </c>
      <c r="J240" s="2">
        <v>3.7959999999999998</v>
      </c>
      <c r="K240" s="5">
        <v>37711</v>
      </c>
      <c r="L240" s="2">
        <v>157.90299999999999</v>
      </c>
      <c r="M240" s="5">
        <v>37711</v>
      </c>
      <c r="N240" s="2">
        <v>1030.1319000000001</v>
      </c>
      <c r="O240" s="5">
        <v>37711</v>
      </c>
      <c r="P240" s="2">
        <v>209.76509999999999</v>
      </c>
      <c r="Q240" s="5">
        <v>37711</v>
      </c>
      <c r="R240" s="2">
        <v>16.6675</v>
      </c>
      <c r="S240" s="5">
        <v>37711</v>
      </c>
      <c r="T240" s="2">
        <v>1054.5255999999999</v>
      </c>
      <c r="U240" s="5">
        <v>37711</v>
      </c>
      <c r="V240" s="2">
        <v>281.8338</v>
      </c>
      <c r="W240" s="5">
        <v>37711</v>
      </c>
      <c r="X240" s="2">
        <v>2153.9299999999998</v>
      </c>
      <c r="Y240" s="5">
        <v>37711</v>
      </c>
      <c r="Z240" s="2">
        <v>236.45</v>
      </c>
      <c r="AA240" s="5">
        <v>37711</v>
      </c>
      <c r="AB240" s="2">
        <v>560.41</v>
      </c>
      <c r="AC240" s="5">
        <v>37711</v>
      </c>
      <c r="AD240" s="2">
        <v>316.49239999999998</v>
      </c>
      <c r="AE240" s="5">
        <v>37711</v>
      </c>
      <c r="AF240" s="2">
        <v>1106.4100000000001</v>
      </c>
      <c r="AG240" s="5">
        <v>37711</v>
      </c>
      <c r="AH240" s="2">
        <v>3900.0140000000001</v>
      </c>
      <c r="AI240" s="5">
        <v>37711</v>
      </c>
      <c r="AJ240" s="2">
        <v>868.97910000000002</v>
      </c>
      <c r="AK240" s="5">
        <v>37711</v>
      </c>
      <c r="AL240" s="2">
        <v>409.03809999999999</v>
      </c>
      <c r="AM240" s="5">
        <v>37711</v>
      </c>
      <c r="AN240" s="2">
        <v>228.22460000000001</v>
      </c>
      <c r="AO240" s="5">
        <v>37711</v>
      </c>
      <c r="AP240" s="2">
        <v>349.44119999999998</v>
      </c>
      <c r="AQ240" s="5">
        <v>37711</v>
      </c>
      <c r="AR240" s="2">
        <v>204.93639999999999</v>
      </c>
      <c r="AS240" s="5">
        <v>37711</v>
      </c>
      <c r="AT240" s="2">
        <v>151.93279999999999</v>
      </c>
      <c r="AU240" s="5">
        <v>37711</v>
      </c>
      <c r="AV240" s="2">
        <v>217.65280000000001</v>
      </c>
      <c r="AW240" s="5">
        <v>37711</v>
      </c>
      <c r="AX240" s="2">
        <v>247.39400000000001</v>
      </c>
    </row>
    <row r="241" spans="3:50" x14ac:dyDescent="0.3">
      <c r="C241" s="5">
        <v>37680</v>
      </c>
      <c r="D241" s="2">
        <v>561.47</v>
      </c>
      <c r="E241" s="5">
        <v>37680</v>
      </c>
      <c r="F241" s="2">
        <v>872.29</v>
      </c>
      <c r="G241" s="5">
        <v>37680</v>
      </c>
      <c r="H241" s="2">
        <v>1129.1400000000001</v>
      </c>
      <c r="I241" s="5">
        <v>37680</v>
      </c>
      <c r="J241" s="2">
        <v>3.6897000000000002</v>
      </c>
      <c r="K241" s="5">
        <v>37680</v>
      </c>
      <c r="L241" s="2">
        <v>159.77699999999999</v>
      </c>
      <c r="M241" s="5">
        <v>37680</v>
      </c>
      <c r="N241" s="2">
        <v>1020.2359</v>
      </c>
      <c r="O241" s="5">
        <v>37680</v>
      </c>
      <c r="P241" s="2">
        <v>210.654</v>
      </c>
      <c r="Q241" s="5">
        <v>37680</v>
      </c>
      <c r="R241" s="2">
        <v>17.329899999999999</v>
      </c>
      <c r="S241" s="5">
        <v>37680</v>
      </c>
      <c r="T241" s="2">
        <v>1099.8324</v>
      </c>
      <c r="U241" s="5">
        <v>37680</v>
      </c>
      <c r="V241" s="2">
        <v>282.07619999999997</v>
      </c>
      <c r="W241" s="5">
        <v>37680</v>
      </c>
      <c r="X241" s="2">
        <v>2102.75</v>
      </c>
      <c r="Y241" s="5">
        <v>37680</v>
      </c>
      <c r="Z241" s="2">
        <v>237.59</v>
      </c>
      <c r="AA241" s="5">
        <v>37680</v>
      </c>
      <c r="AB241" s="2">
        <v>557.67999999999995</v>
      </c>
      <c r="AC241" s="5">
        <v>37680</v>
      </c>
      <c r="AD241" s="2">
        <v>325.91550000000001</v>
      </c>
      <c r="AE241" s="5">
        <v>37680</v>
      </c>
      <c r="AF241" s="2">
        <v>1107.42</v>
      </c>
      <c r="AG241" s="5">
        <v>37680</v>
      </c>
      <c r="AH241" s="2">
        <v>4556.683</v>
      </c>
      <c r="AI241" s="5">
        <v>37680</v>
      </c>
      <c r="AJ241" s="2">
        <v>871.26980000000003</v>
      </c>
      <c r="AK241" s="5">
        <v>37680</v>
      </c>
      <c r="AL241" s="2">
        <v>403.83690000000001</v>
      </c>
      <c r="AM241" s="5">
        <v>37680</v>
      </c>
      <c r="AN241" s="2">
        <v>230.9726</v>
      </c>
      <c r="AO241" s="5">
        <v>37680</v>
      </c>
      <c r="AP241" s="2">
        <v>350.8064</v>
      </c>
      <c r="AQ241" s="5">
        <v>37680</v>
      </c>
      <c r="AR241" s="2">
        <v>199.40600000000001</v>
      </c>
      <c r="AS241" s="5">
        <v>37680</v>
      </c>
      <c r="AT241" s="2">
        <v>144.86969999999999</v>
      </c>
      <c r="AU241" s="5">
        <v>37680</v>
      </c>
      <c r="AV241" s="2">
        <v>214.90710000000001</v>
      </c>
      <c r="AW241" s="5">
        <v>37680</v>
      </c>
      <c r="AX241" s="2">
        <v>244.48060000000001</v>
      </c>
    </row>
    <row r="242" spans="3:50" x14ac:dyDescent="0.3">
      <c r="C242" s="5">
        <v>37652</v>
      </c>
      <c r="D242" s="2">
        <v>554.63</v>
      </c>
      <c r="E242" s="5">
        <v>37652</v>
      </c>
      <c r="F242" s="2">
        <v>891.44</v>
      </c>
      <c r="G242" s="5">
        <v>37652</v>
      </c>
      <c r="H242" s="2">
        <v>1113.72</v>
      </c>
      <c r="I242" s="5">
        <v>37652</v>
      </c>
      <c r="J242" s="2">
        <v>3.9624999999999999</v>
      </c>
      <c r="K242" s="5">
        <v>37652</v>
      </c>
      <c r="L242" s="2">
        <v>154.54400000000001</v>
      </c>
      <c r="M242" s="5">
        <v>37652</v>
      </c>
      <c r="N242" s="2">
        <v>1035.7769000000001</v>
      </c>
      <c r="O242" s="5">
        <v>37652</v>
      </c>
      <c r="P242" s="2">
        <v>214.3236</v>
      </c>
      <c r="Q242" s="5">
        <v>37652</v>
      </c>
      <c r="R242" s="2">
        <v>17.724499999999999</v>
      </c>
      <c r="S242" s="5">
        <v>37652</v>
      </c>
      <c r="T242" s="2">
        <v>1110.6878999999999</v>
      </c>
      <c r="U242" s="5">
        <v>37652</v>
      </c>
      <c r="V242" s="2">
        <v>279.27699999999999</v>
      </c>
      <c r="W242" s="5">
        <v>37652</v>
      </c>
      <c r="X242" s="2">
        <v>2065.14</v>
      </c>
      <c r="Y242" s="5">
        <v>37652</v>
      </c>
      <c r="Z242" s="2">
        <v>232.44</v>
      </c>
      <c r="AA242" s="5">
        <v>37652</v>
      </c>
      <c r="AB242" s="2">
        <v>558.41</v>
      </c>
      <c r="AC242" s="5">
        <v>37652</v>
      </c>
      <c r="AD242" s="2">
        <v>336.29739999999998</v>
      </c>
      <c r="AE242" s="5">
        <v>37652</v>
      </c>
      <c r="AF242" s="2">
        <v>1101.93</v>
      </c>
      <c r="AG242" s="5">
        <v>37652</v>
      </c>
      <c r="AH242" s="2">
        <v>4064.0169999999998</v>
      </c>
      <c r="AI242" s="5">
        <v>37652</v>
      </c>
      <c r="AJ242" s="2">
        <v>886.42840000000001</v>
      </c>
      <c r="AK242" s="5">
        <v>37652</v>
      </c>
      <c r="AL242" s="2">
        <v>416.42169999999999</v>
      </c>
      <c r="AM242" s="5">
        <v>37652</v>
      </c>
      <c r="AN242" s="2">
        <v>225.26650000000001</v>
      </c>
      <c r="AO242" s="5">
        <v>37652</v>
      </c>
      <c r="AP242" s="2">
        <v>362.1139</v>
      </c>
      <c r="AQ242" s="5">
        <v>37652</v>
      </c>
      <c r="AR242" s="2">
        <v>201.02459999999999</v>
      </c>
      <c r="AS242" s="5">
        <v>37652</v>
      </c>
      <c r="AT242" s="2">
        <v>152.07910000000001</v>
      </c>
      <c r="AU242" s="5">
        <v>37652</v>
      </c>
      <c r="AV242" s="2">
        <v>218.02610000000001</v>
      </c>
      <c r="AW242" s="5">
        <v>37652</v>
      </c>
      <c r="AX242" s="2">
        <v>239.4204</v>
      </c>
    </row>
    <row r="243" spans="3:50" x14ac:dyDescent="0.3">
      <c r="C243" s="5">
        <v>37621</v>
      </c>
      <c r="D243" s="2">
        <v>536.76</v>
      </c>
      <c r="E243" s="5">
        <v>37621</v>
      </c>
      <c r="F243" s="2">
        <v>927.28</v>
      </c>
      <c r="G243" s="5">
        <v>37621</v>
      </c>
      <c r="H243" s="2">
        <v>1112.77</v>
      </c>
      <c r="I243" s="5">
        <v>37621</v>
      </c>
      <c r="J243" s="2">
        <v>3.8159999999999998</v>
      </c>
      <c r="K243" s="5">
        <v>37621</v>
      </c>
      <c r="L243" s="2">
        <v>152.839</v>
      </c>
      <c r="M243" s="5">
        <v>37621</v>
      </c>
      <c r="N243" s="2">
        <v>1063.6415</v>
      </c>
      <c r="O243" s="5">
        <v>37621</v>
      </c>
      <c r="P243" s="2">
        <v>220.78049999999999</v>
      </c>
      <c r="Q243" s="5">
        <v>37621</v>
      </c>
      <c r="R243" s="2">
        <v>16.911300000000001</v>
      </c>
      <c r="S243" s="5">
        <v>37621</v>
      </c>
      <c r="T243" s="2">
        <v>1170.8794</v>
      </c>
      <c r="U243" s="5">
        <v>37621</v>
      </c>
      <c r="V243" s="2">
        <v>277.9982</v>
      </c>
      <c r="W243" s="5">
        <v>37621</v>
      </c>
      <c r="X243" s="2">
        <v>2127.06</v>
      </c>
      <c r="Y243" s="5">
        <v>37621</v>
      </c>
      <c r="Z243" s="2">
        <v>233.97</v>
      </c>
      <c r="AA243" s="5">
        <v>37621</v>
      </c>
      <c r="AB243" s="2">
        <v>563.30999999999995</v>
      </c>
      <c r="AC243" s="5">
        <v>37621</v>
      </c>
      <c r="AD243" s="2">
        <v>338.03160000000003</v>
      </c>
      <c r="AE243" s="5">
        <v>37621</v>
      </c>
      <c r="AF243" s="2">
        <v>1125.9000000000001</v>
      </c>
      <c r="AG243" s="5">
        <v>37621</v>
      </c>
      <c r="AH243" s="2">
        <v>3728.7570000000001</v>
      </c>
      <c r="AI243" s="5">
        <v>37621</v>
      </c>
      <c r="AJ243" s="2">
        <v>914.03840000000002</v>
      </c>
      <c r="AK243" s="5">
        <v>37621</v>
      </c>
      <c r="AL243" s="2">
        <v>428.2747</v>
      </c>
      <c r="AM243" s="5">
        <v>37621</v>
      </c>
      <c r="AN243" s="2">
        <v>229.13640000000001</v>
      </c>
      <c r="AO243" s="5">
        <v>37621</v>
      </c>
      <c r="AP243" s="2">
        <v>368.26260000000002</v>
      </c>
      <c r="AQ243" s="5">
        <v>37621</v>
      </c>
      <c r="AR243" s="2">
        <v>207.82</v>
      </c>
      <c r="AS243" s="5">
        <v>37621</v>
      </c>
      <c r="AT243" s="2">
        <v>156.8844</v>
      </c>
      <c r="AU243" s="5">
        <v>37621</v>
      </c>
      <c r="AV243" s="2">
        <v>229.12450000000001</v>
      </c>
      <c r="AW243" s="5">
        <v>37621</v>
      </c>
      <c r="AX243" s="2">
        <v>245.76</v>
      </c>
    </row>
    <row r="244" spans="3:50" x14ac:dyDescent="0.3">
      <c r="C244" s="5">
        <v>37589</v>
      </c>
      <c r="D244" s="2">
        <v>529.36</v>
      </c>
      <c r="E244" s="5">
        <v>37589</v>
      </c>
      <c r="F244" s="2">
        <v>958.86</v>
      </c>
      <c r="G244" s="5">
        <v>37589</v>
      </c>
      <c r="H244" s="2">
        <v>1090.25</v>
      </c>
      <c r="I244" s="5">
        <v>37589</v>
      </c>
      <c r="J244" s="2">
        <v>4.2051999999999996</v>
      </c>
      <c r="K244" s="5">
        <v>37589</v>
      </c>
      <c r="L244" s="2">
        <v>148.625</v>
      </c>
      <c r="M244" s="5">
        <v>37589</v>
      </c>
      <c r="N244" s="2">
        <v>1130.0334</v>
      </c>
      <c r="O244" s="5">
        <v>37589</v>
      </c>
      <c r="P244" s="2">
        <v>231.7689</v>
      </c>
      <c r="Q244" s="5">
        <v>37589</v>
      </c>
      <c r="R244" s="2">
        <v>17.569099999999999</v>
      </c>
      <c r="S244" s="5">
        <v>37589</v>
      </c>
      <c r="T244" s="2">
        <v>1191.5311999999999</v>
      </c>
      <c r="U244" s="5">
        <v>37589</v>
      </c>
      <c r="V244" s="2">
        <v>273.37740000000002</v>
      </c>
      <c r="W244" s="5">
        <v>37589</v>
      </c>
      <c r="X244" s="2">
        <v>2098.5700000000002</v>
      </c>
      <c r="Y244" s="5">
        <v>37589</v>
      </c>
      <c r="Z244" s="2">
        <v>226.48</v>
      </c>
      <c r="AA244" s="5">
        <v>37589</v>
      </c>
      <c r="AB244" s="2">
        <v>557.14</v>
      </c>
      <c r="AC244" s="5">
        <v>37589</v>
      </c>
      <c r="AD244" s="2">
        <v>348.1404</v>
      </c>
      <c r="AE244" s="5">
        <v>37589</v>
      </c>
      <c r="AF244" s="2">
        <v>1120.43</v>
      </c>
      <c r="AG244" s="5">
        <v>37589</v>
      </c>
      <c r="AH244" s="2">
        <v>3435.663</v>
      </c>
      <c r="AI244" s="5">
        <v>37589</v>
      </c>
      <c r="AJ244" s="2">
        <v>960.33879999999999</v>
      </c>
      <c r="AK244" s="5">
        <v>37589</v>
      </c>
      <c r="AL244" s="2">
        <v>453.53989999999999</v>
      </c>
      <c r="AM244" s="5">
        <v>37589</v>
      </c>
      <c r="AN244" s="2">
        <v>267.74119999999999</v>
      </c>
      <c r="AO244" s="5">
        <v>37589</v>
      </c>
      <c r="AP244" s="2">
        <v>389.11500000000001</v>
      </c>
      <c r="AQ244" s="5">
        <v>37589</v>
      </c>
      <c r="AR244" s="2">
        <v>227.4999</v>
      </c>
      <c r="AS244" s="5">
        <v>37589</v>
      </c>
      <c r="AT244" s="2">
        <v>150.75030000000001</v>
      </c>
      <c r="AU244" s="5">
        <v>37589</v>
      </c>
      <c r="AV244" s="2">
        <v>240.04580000000001</v>
      </c>
      <c r="AW244" s="5">
        <v>37589</v>
      </c>
      <c r="AX244" s="2">
        <v>245.6738</v>
      </c>
    </row>
    <row r="245" spans="3:50" x14ac:dyDescent="0.3">
      <c r="C245" s="5">
        <v>37560</v>
      </c>
      <c r="D245" s="2">
        <v>498.48</v>
      </c>
      <c r="E245" s="5">
        <v>37560</v>
      </c>
      <c r="F245" s="2">
        <v>917.69</v>
      </c>
      <c r="G245" s="5">
        <v>37560</v>
      </c>
      <c r="H245" s="2">
        <v>1090.54</v>
      </c>
      <c r="I245" s="5">
        <v>37560</v>
      </c>
      <c r="J245" s="2">
        <v>3.8925000000000001</v>
      </c>
      <c r="K245" s="5">
        <v>37560</v>
      </c>
      <c r="L245" s="2">
        <v>150.05000000000001</v>
      </c>
      <c r="M245" s="5">
        <v>37560</v>
      </c>
      <c r="N245" s="2">
        <v>1067.2184999999999</v>
      </c>
      <c r="O245" s="5">
        <v>37560</v>
      </c>
      <c r="P245" s="2">
        <v>219.75399999999999</v>
      </c>
      <c r="Q245" s="5">
        <v>37560</v>
      </c>
      <c r="R245" s="2">
        <v>16.871600000000001</v>
      </c>
      <c r="S245" s="5">
        <v>37560</v>
      </c>
      <c r="T245" s="2">
        <v>1170.425</v>
      </c>
      <c r="U245" s="5">
        <v>37560</v>
      </c>
      <c r="V245" s="2">
        <v>273.04860000000002</v>
      </c>
      <c r="W245" s="5">
        <v>37560</v>
      </c>
      <c r="X245" s="2">
        <v>2002.83</v>
      </c>
      <c r="Y245" s="5">
        <v>37560</v>
      </c>
      <c r="Z245" s="2">
        <v>230.73</v>
      </c>
      <c r="AA245" s="5">
        <v>37560</v>
      </c>
      <c r="AB245" s="2">
        <v>535.95000000000005</v>
      </c>
      <c r="AC245" s="5">
        <v>37560</v>
      </c>
      <c r="AD245" s="2">
        <v>325.67180000000002</v>
      </c>
      <c r="AE245" s="5">
        <v>37560</v>
      </c>
      <c r="AF245" s="2">
        <v>1079.53</v>
      </c>
      <c r="AG245" s="5">
        <v>37560</v>
      </c>
      <c r="AH245" s="2">
        <v>3443.1370000000002</v>
      </c>
      <c r="AI245" s="5">
        <v>37560</v>
      </c>
      <c r="AJ245" s="2">
        <v>911.01859999999999</v>
      </c>
      <c r="AK245" s="5">
        <v>37560</v>
      </c>
      <c r="AL245" s="2">
        <v>416.39580000000001</v>
      </c>
      <c r="AM245" s="5">
        <v>37560</v>
      </c>
      <c r="AN245" s="2">
        <v>229.0872</v>
      </c>
      <c r="AO245" s="5">
        <v>37560</v>
      </c>
      <c r="AP245" s="2">
        <v>373.75709999999998</v>
      </c>
      <c r="AQ245" s="5">
        <v>37560</v>
      </c>
      <c r="AR245" s="2">
        <v>216.73519999999999</v>
      </c>
      <c r="AS245" s="5">
        <v>37560</v>
      </c>
      <c r="AT245" s="2">
        <v>146.87639999999999</v>
      </c>
      <c r="AU245" s="5">
        <v>37560</v>
      </c>
      <c r="AV245" s="2">
        <v>225.61920000000001</v>
      </c>
      <c r="AW245" s="5">
        <v>37560</v>
      </c>
      <c r="AX245" s="2">
        <v>236.90620000000001</v>
      </c>
    </row>
    <row r="246" spans="3:50" x14ac:dyDescent="0.3">
      <c r="C246" s="5">
        <v>37529</v>
      </c>
      <c r="D246" s="2">
        <v>502.87</v>
      </c>
      <c r="E246" s="5">
        <v>37529</v>
      </c>
      <c r="F246" s="2">
        <v>872.49</v>
      </c>
      <c r="G246" s="5">
        <v>37529</v>
      </c>
      <c r="H246" s="2">
        <v>1095.53</v>
      </c>
      <c r="I246" s="5">
        <v>37529</v>
      </c>
      <c r="J246" s="2">
        <v>3.5941999999999998</v>
      </c>
      <c r="K246" s="5">
        <v>37529</v>
      </c>
      <c r="L246" s="2">
        <v>152.30500000000001</v>
      </c>
      <c r="M246" s="5">
        <v>37529</v>
      </c>
      <c r="N246" s="2">
        <v>980.88220000000001</v>
      </c>
      <c r="O246" s="5">
        <v>37529</v>
      </c>
      <c r="P246" s="2">
        <v>204.68100000000001</v>
      </c>
      <c r="Q246" s="5">
        <v>37529</v>
      </c>
      <c r="R246" s="2">
        <v>16.778600000000001</v>
      </c>
      <c r="S246" s="5">
        <v>37529</v>
      </c>
      <c r="T246" s="2">
        <v>1103.9036000000001</v>
      </c>
      <c r="U246" s="5">
        <v>37529</v>
      </c>
      <c r="V246" s="2">
        <v>273.74669999999998</v>
      </c>
      <c r="W246" s="5">
        <v>37529</v>
      </c>
      <c r="X246" s="2">
        <v>2116.4299999999998</v>
      </c>
      <c r="Y246" s="5">
        <v>37529</v>
      </c>
      <c r="Z246" s="2">
        <v>233.83</v>
      </c>
      <c r="AA246" s="5">
        <v>37529</v>
      </c>
      <c r="AB246" s="2">
        <v>506.15</v>
      </c>
      <c r="AC246" s="5">
        <v>37529</v>
      </c>
      <c r="AD246" s="2">
        <v>305.71100000000001</v>
      </c>
      <c r="AE246" s="5">
        <v>37529</v>
      </c>
      <c r="AF246" s="2">
        <v>1094.1300000000001</v>
      </c>
      <c r="AG246" s="5">
        <v>37529</v>
      </c>
      <c r="AH246" s="2">
        <v>3613.6480000000001</v>
      </c>
      <c r="AI246" s="5">
        <v>37529</v>
      </c>
      <c r="AJ246" s="2">
        <v>848.25710000000004</v>
      </c>
      <c r="AK246" s="5">
        <v>37529</v>
      </c>
      <c r="AL246" s="2">
        <v>403.46190000000001</v>
      </c>
      <c r="AM246" s="5">
        <v>37529</v>
      </c>
      <c r="AN246" s="2">
        <v>187.31909999999999</v>
      </c>
      <c r="AO246" s="5">
        <v>37529</v>
      </c>
      <c r="AP246" s="2">
        <v>342.74489999999997</v>
      </c>
      <c r="AQ246" s="5">
        <v>37529</v>
      </c>
      <c r="AR246" s="2">
        <v>203.50710000000001</v>
      </c>
      <c r="AS246" s="5">
        <v>37529</v>
      </c>
      <c r="AT246" s="2">
        <v>149.59530000000001</v>
      </c>
      <c r="AU246" s="5">
        <v>37529</v>
      </c>
      <c r="AV246" s="2">
        <v>217.26249999999999</v>
      </c>
      <c r="AW246" s="5">
        <v>37529</v>
      </c>
      <c r="AX246" s="2">
        <v>230.1311</v>
      </c>
    </row>
    <row r="247" spans="3:50" x14ac:dyDescent="0.3">
      <c r="C247" s="5">
        <v>37498</v>
      </c>
      <c r="D247" s="2">
        <v>509.56</v>
      </c>
      <c r="E247" s="5">
        <v>37498</v>
      </c>
      <c r="F247" s="2">
        <v>977.55</v>
      </c>
      <c r="G247" s="5">
        <v>37498</v>
      </c>
      <c r="H247" s="2">
        <v>1078.07</v>
      </c>
      <c r="I247" s="5">
        <v>37498</v>
      </c>
      <c r="J247" s="2">
        <v>4.1409000000000002</v>
      </c>
      <c r="K247" s="5">
        <v>37498</v>
      </c>
      <c r="L247" s="2">
        <v>148.59399999999999</v>
      </c>
      <c r="M247" s="5">
        <v>37498</v>
      </c>
      <c r="N247" s="2">
        <v>1100.4847</v>
      </c>
      <c r="O247" s="5">
        <v>37498</v>
      </c>
      <c r="P247" s="2">
        <v>229.88399999999999</v>
      </c>
      <c r="Q247" s="5">
        <v>37498</v>
      </c>
      <c r="R247" s="2">
        <v>18.230499999999999</v>
      </c>
      <c r="S247" s="5">
        <v>37498</v>
      </c>
      <c r="T247" s="2">
        <v>1197.2527</v>
      </c>
      <c r="U247" s="5">
        <v>37498</v>
      </c>
      <c r="V247" s="2">
        <v>270.12139999999999</v>
      </c>
      <c r="W247" s="5">
        <v>37498</v>
      </c>
      <c r="X247" s="2">
        <v>2203.7399999999998</v>
      </c>
      <c r="Y247" s="5">
        <v>37498</v>
      </c>
      <c r="Z247" s="2">
        <v>225.22</v>
      </c>
      <c r="AA247" s="5">
        <v>37498</v>
      </c>
      <c r="AB247" s="2">
        <v>539.30999999999995</v>
      </c>
      <c r="AC247" s="5">
        <v>37498</v>
      </c>
      <c r="AD247" s="2">
        <v>342.69189999999998</v>
      </c>
      <c r="AE247" s="5">
        <v>37498</v>
      </c>
      <c r="AF247" s="2">
        <v>1140</v>
      </c>
      <c r="AG247" s="5">
        <v>37498</v>
      </c>
      <c r="AH247" s="2">
        <v>3455.835</v>
      </c>
      <c r="AI247" s="5">
        <v>37498</v>
      </c>
      <c r="AJ247" s="2">
        <v>952.78459999999995</v>
      </c>
      <c r="AK247" s="5">
        <v>37498</v>
      </c>
      <c r="AL247" s="2">
        <v>434.68130000000002</v>
      </c>
      <c r="AM247" s="5">
        <v>37498</v>
      </c>
      <c r="AN247" s="2">
        <v>227.14359999999999</v>
      </c>
      <c r="AO247" s="5">
        <v>37498</v>
      </c>
      <c r="AP247" s="2">
        <v>388.12959999999998</v>
      </c>
      <c r="AQ247" s="5">
        <v>37498</v>
      </c>
      <c r="AR247" s="2">
        <v>222.63550000000001</v>
      </c>
      <c r="AS247" s="5">
        <v>37498</v>
      </c>
      <c r="AT247" s="2">
        <v>171.7773</v>
      </c>
      <c r="AU247" s="5">
        <v>37498</v>
      </c>
      <c r="AV247" s="2">
        <v>246.76300000000001</v>
      </c>
      <c r="AW247" s="5">
        <v>37498</v>
      </c>
      <c r="AX247" s="2">
        <v>251.79900000000001</v>
      </c>
    </row>
    <row r="248" spans="3:50" x14ac:dyDescent="0.3">
      <c r="C248" s="5">
        <v>37468</v>
      </c>
      <c r="D248" s="2">
        <v>495.43</v>
      </c>
      <c r="E248" s="5">
        <v>37468</v>
      </c>
      <c r="F248" s="2">
        <v>981.42</v>
      </c>
      <c r="G248" s="5">
        <v>37468</v>
      </c>
      <c r="H248" s="2">
        <v>1060.17</v>
      </c>
      <c r="I248" s="5">
        <v>37468</v>
      </c>
      <c r="J248" s="2">
        <v>4.4588000000000001</v>
      </c>
      <c r="K248" s="5">
        <v>37468</v>
      </c>
      <c r="L248" s="2">
        <v>144.172</v>
      </c>
      <c r="M248" s="5">
        <v>37468</v>
      </c>
      <c r="N248" s="2">
        <v>1093.3299</v>
      </c>
      <c r="O248" s="5">
        <v>37468</v>
      </c>
      <c r="P248" s="2">
        <v>229.2663</v>
      </c>
      <c r="Q248" s="5">
        <v>37468</v>
      </c>
      <c r="R248" s="2">
        <v>18.597300000000001</v>
      </c>
      <c r="S248" s="5">
        <v>37468</v>
      </c>
      <c r="T248" s="2">
        <v>1234.4918</v>
      </c>
      <c r="U248" s="5">
        <v>37468</v>
      </c>
      <c r="V248" s="2">
        <v>266.30239999999998</v>
      </c>
      <c r="W248" s="5">
        <v>37468</v>
      </c>
      <c r="X248" s="2">
        <v>2201.84</v>
      </c>
      <c r="Y248" s="5">
        <v>37468</v>
      </c>
      <c r="Z248" s="2">
        <v>219.84</v>
      </c>
      <c r="AA248" s="5">
        <v>37468</v>
      </c>
      <c r="AB248" s="2">
        <v>535.80999999999995</v>
      </c>
      <c r="AC248" s="5">
        <v>37468</v>
      </c>
      <c r="AD248" s="2">
        <v>337.50479999999999</v>
      </c>
      <c r="AE248" s="5">
        <v>37468</v>
      </c>
      <c r="AF248" s="2">
        <v>1155.75</v>
      </c>
      <c r="AG248" s="5">
        <v>37468</v>
      </c>
      <c r="AH248" s="2">
        <v>3258.748</v>
      </c>
      <c r="AI248" s="5">
        <v>37468</v>
      </c>
      <c r="AJ248" s="2">
        <v>950.7124</v>
      </c>
      <c r="AK248" s="5">
        <v>37468</v>
      </c>
      <c r="AL248" s="2">
        <v>435.79169999999999</v>
      </c>
      <c r="AM248" s="5">
        <v>37468</v>
      </c>
      <c r="AN248" s="2">
        <v>229.90620000000001</v>
      </c>
      <c r="AO248" s="5">
        <v>37468</v>
      </c>
      <c r="AP248" s="2">
        <v>380.351</v>
      </c>
      <c r="AQ248" s="5">
        <v>37468</v>
      </c>
      <c r="AR248" s="2">
        <v>216.86709999999999</v>
      </c>
      <c r="AS248" s="5">
        <v>37468</v>
      </c>
      <c r="AT248" s="2">
        <v>165.5668</v>
      </c>
      <c r="AU248" s="5">
        <v>37468</v>
      </c>
      <c r="AV248" s="2">
        <v>252.1617</v>
      </c>
      <c r="AW248" s="5">
        <v>37468</v>
      </c>
      <c r="AX248" s="2">
        <v>251.61689999999999</v>
      </c>
    </row>
    <row r="249" spans="3:50" x14ac:dyDescent="0.3">
      <c r="C249" s="5">
        <v>37435</v>
      </c>
      <c r="D249" s="2">
        <v>518.05999999999995</v>
      </c>
      <c r="E249" s="5">
        <v>37435</v>
      </c>
      <c r="F249" s="2">
        <v>1090.6300000000001</v>
      </c>
      <c r="G249" s="5">
        <v>37435</v>
      </c>
      <c r="H249" s="2">
        <v>1047.53</v>
      </c>
      <c r="I249" s="5">
        <v>37435</v>
      </c>
      <c r="J249" s="2">
        <v>4.7965</v>
      </c>
      <c r="K249" s="5">
        <v>37435</v>
      </c>
      <c r="L249" s="2">
        <v>140.88</v>
      </c>
      <c r="M249" s="5">
        <v>37435</v>
      </c>
      <c r="N249" s="2">
        <v>1185.7554</v>
      </c>
      <c r="O249" s="5">
        <v>37435</v>
      </c>
      <c r="P249" s="2">
        <v>250.25530000000001</v>
      </c>
      <c r="Q249" s="5">
        <v>37435</v>
      </c>
      <c r="R249" s="2">
        <v>19.449300000000001</v>
      </c>
      <c r="S249" s="5">
        <v>37435</v>
      </c>
      <c r="T249" s="2">
        <v>1256.6193000000001</v>
      </c>
      <c r="U249" s="5">
        <v>37435</v>
      </c>
      <c r="V249" s="2">
        <v>263.5455</v>
      </c>
      <c r="W249" s="5">
        <v>37435</v>
      </c>
      <c r="X249" s="2">
        <v>2327.88</v>
      </c>
      <c r="Y249" s="5">
        <v>37435</v>
      </c>
      <c r="Z249" s="2">
        <v>213.42</v>
      </c>
      <c r="AA249" s="5">
        <v>37435</v>
      </c>
      <c r="AB249" s="2">
        <v>587.79</v>
      </c>
      <c r="AC249" s="5">
        <v>37435</v>
      </c>
      <c r="AD249" s="2">
        <v>365.41579999999999</v>
      </c>
      <c r="AE249" s="5">
        <v>37435</v>
      </c>
      <c r="AF249" s="2">
        <v>1216.69</v>
      </c>
      <c r="AG249" s="5">
        <v>37435</v>
      </c>
      <c r="AH249" s="2">
        <v>3240.0149999999999</v>
      </c>
      <c r="AI249" s="5">
        <v>37435</v>
      </c>
      <c r="AJ249" s="2">
        <v>1038.0913</v>
      </c>
      <c r="AK249" s="5">
        <v>37435</v>
      </c>
      <c r="AL249" s="2">
        <v>513.32280000000003</v>
      </c>
      <c r="AM249" s="5">
        <v>37435</v>
      </c>
      <c r="AN249" s="2">
        <v>250.82220000000001</v>
      </c>
      <c r="AO249" s="5">
        <v>37435</v>
      </c>
      <c r="AP249" s="2">
        <v>413.1096</v>
      </c>
      <c r="AQ249" s="5">
        <v>37435</v>
      </c>
      <c r="AR249" s="2">
        <v>245.73050000000001</v>
      </c>
      <c r="AS249" s="5">
        <v>37435</v>
      </c>
      <c r="AT249" s="2">
        <v>192.46899999999999</v>
      </c>
      <c r="AU249" s="5">
        <v>37435</v>
      </c>
      <c r="AV249" s="2">
        <v>263.34129999999999</v>
      </c>
      <c r="AW249" s="5">
        <v>37435</v>
      </c>
      <c r="AX249" s="2">
        <v>288.339</v>
      </c>
    </row>
    <row r="250" spans="3:50" x14ac:dyDescent="0.3">
      <c r="C250" s="5">
        <v>37407</v>
      </c>
      <c r="D250" s="2">
        <v>559.29999999999995</v>
      </c>
      <c r="E250" s="5">
        <v>37407</v>
      </c>
      <c r="F250" s="2">
        <v>1138.76</v>
      </c>
      <c r="G250" s="5">
        <v>37407</v>
      </c>
      <c r="H250" s="2">
        <v>1038.55</v>
      </c>
      <c r="I250" s="5">
        <v>37407</v>
      </c>
      <c r="J250" s="2">
        <v>5.0427</v>
      </c>
      <c r="K250" s="5">
        <v>37407</v>
      </c>
      <c r="L250" s="2">
        <v>139.82900000000001</v>
      </c>
      <c r="M250" s="5">
        <v>37407</v>
      </c>
      <c r="N250" s="2">
        <v>1276.5857000000001</v>
      </c>
      <c r="O250" s="5">
        <v>37407</v>
      </c>
      <c r="P250" s="2">
        <v>266.48910000000001</v>
      </c>
      <c r="Q250" s="5">
        <v>37407</v>
      </c>
      <c r="R250" s="2">
        <v>20.122800000000002</v>
      </c>
      <c r="S250" s="5">
        <v>37407</v>
      </c>
      <c r="T250" s="2">
        <v>1362.9177999999999</v>
      </c>
      <c r="U250" s="5">
        <v>37407</v>
      </c>
      <c r="V250" s="2">
        <v>260.83210000000003</v>
      </c>
      <c r="W250" s="5">
        <v>37407</v>
      </c>
      <c r="X250" s="2">
        <v>2267.65</v>
      </c>
      <c r="Y250" s="5">
        <v>37407</v>
      </c>
      <c r="Z250" s="2">
        <v>209.55</v>
      </c>
      <c r="AA250" s="5">
        <v>37407</v>
      </c>
      <c r="AB250" s="2">
        <v>627.4</v>
      </c>
      <c r="AC250" s="5">
        <v>37407</v>
      </c>
      <c r="AD250" s="2">
        <v>395.20370000000003</v>
      </c>
      <c r="AE250" s="5">
        <v>37407</v>
      </c>
      <c r="AF250" s="2">
        <v>1223.4000000000001</v>
      </c>
      <c r="AG250" s="5">
        <v>37407</v>
      </c>
      <c r="AH250" s="2">
        <v>3132.9490000000001</v>
      </c>
      <c r="AI250" s="5">
        <v>37407</v>
      </c>
      <c r="AJ250" s="2">
        <v>1104.7679000000001</v>
      </c>
      <c r="AK250" s="5">
        <v>37407</v>
      </c>
      <c r="AL250" s="2">
        <v>540.12559999999996</v>
      </c>
      <c r="AM250" s="5">
        <v>37407</v>
      </c>
      <c r="AN250" s="2">
        <v>285.50839999999999</v>
      </c>
      <c r="AO250" s="5">
        <v>37407</v>
      </c>
      <c r="AP250" s="2">
        <v>433.68889999999999</v>
      </c>
      <c r="AQ250" s="5">
        <v>37407</v>
      </c>
      <c r="AR250" s="2">
        <v>267.21269999999998</v>
      </c>
      <c r="AS250" s="5">
        <v>37407</v>
      </c>
      <c r="AT250" s="2">
        <v>207.18010000000001</v>
      </c>
      <c r="AU250" s="5">
        <v>37407</v>
      </c>
      <c r="AV250" s="2">
        <v>279.10140000000001</v>
      </c>
      <c r="AW250" s="5">
        <v>37407</v>
      </c>
      <c r="AX250" s="2">
        <v>289.0111</v>
      </c>
    </row>
    <row r="251" spans="3:50" x14ac:dyDescent="0.3">
      <c r="C251" s="5">
        <v>37376</v>
      </c>
      <c r="D251" s="2">
        <v>562.20000000000005</v>
      </c>
      <c r="E251" s="5">
        <v>37376</v>
      </c>
      <c r="F251" s="2">
        <v>1127.69</v>
      </c>
      <c r="G251" s="5">
        <v>37376</v>
      </c>
      <c r="H251" s="2">
        <v>1029.8</v>
      </c>
      <c r="I251" s="5">
        <v>37376</v>
      </c>
      <c r="J251" s="2">
        <v>5.0846999999999998</v>
      </c>
      <c r="K251" s="5">
        <v>37376</v>
      </c>
      <c r="L251" s="2">
        <v>138.054</v>
      </c>
      <c r="M251" s="5">
        <v>37376</v>
      </c>
      <c r="N251" s="2">
        <v>1286.0608</v>
      </c>
      <c r="O251" s="5">
        <v>37376</v>
      </c>
      <c r="P251" s="2">
        <v>266.10899999999998</v>
      </c>
      <c r="Q251" s="5">
        <v>37376</v>
      </c>
      <c r="R251" s="2">
        <v>19.837499999999999</v>
      </c>
      <c r="S251" s="5">
        <v>37376</v>
      </c>
      <c r="T251" s="2">
        <v>1337.0784000000001</v>
      </c>
      <c r="U251" s="5">
        <v>37376</v>
      </c>
      <c r="V251" s="2">
        <v>259.61169999999998</v>
      </c>
      <c r="W251" s="5">
        <v>37376</v>
      </c>
      <c r="X251" s="2">
        <v>2237.7399999999998</v>
      </c>
      <c r="Y251" s="5">
        <v>37376</v>
      </c>
      <c r="Z251" s="2">
        <v>207.5</v>
      </c>
      <c r="AA251" s="5">
        <v>37376</v>
      </c>
      <c r="AB251" s="2">
        <v>617.79</v>
      </c>
      <c r="AC251" s="5">
        <v>37376</v>
      </c>
      <c r="AD251" s="2">
        <v>401.90809999999999</v>
      </c>
      <c r="AE251" s="5">
        <v>37376</v>
      </c>
      <c r="AF251" s="2">
        <v>1187.5999999999999</v>
      </c>
      <c r="AG251" s="5">
        <v>37376</v>
      </c>
      <c r="AH251" s="2">
        <v>3275.471</v>
      </c>
      <c r="AI251" s="5">
        <v>37376</v>
      </c>
      <c r="AJ251" s="2">
        <v>1102.1356000000001</v>
      </c>
      <c r="AK251" s="5">
        <v>37376</v>
      </c>
      <c r="AL251" s="2">
        <v>565.20299999999997</v>
      </c>
      <c r="AM251" s="5">
        <v>37376</v>
      </c>
      <c r="AN251" s="2">
        <v>296.92599999999999</v>
      </c>
      <c r="AO251" s="5">
        <v>37376</v>
      </c>
      <c r="AP251" s="2">
        <v>434.40750000000003</v>
      </c>
      <c r="AQ251" s="5">
        <v>37376</v>
      </c>
      <c r="AR251" s="2">
        <v>267.58159999999998</v>
      </c>
      <c r="AS251" s="5">
        <v>37376</v>
      </c>
      <c r="AT251" s="2">
        <v>227.3681</v>
      </c>
      <c r="AU251" s="5">
        <v>37376</v>
      </c>
      <c r="AV251" s="2">
        <v>278.3476</v>
      </c>
      <c r="AW251" s="5">
        <v>37376</v>
      </c>
      <c r="AX251" s="2">
        <v>286.89499999999998</v>
      </c>
    </row>
    <row r="252" spans="3:50" x14ac:dyDescent="0.3">
      <c r="C252" s="5">
        <v>37344</v>
      </c>
      <c r="D252" s="2">
        <v>553.57000000000005</v>
      </c>
      <c r="E252" s="5">
        <v>37344</v>
      </c>
      <c r="F252" s="2">
        <v>1123.4100000000001</v>
      </c>
      <c r="G252" s="5">
        <v>37344</v>
      </c>
      <c r="H252" s="2">
        <v>1010.21</v>
      </c>
      <c r="I252" s="5">
        <v>37344</v>
      </c>
      <c r="J252" s="2">
        <v>5.3959999999999999</v>
      </c>
      <c r="K252" s="5">
        <v>37344</v>
      </c>
      <c r="L252" s="2">
        <v>134.762</v>
      </c>
      <c r="M252" s="5">
        <v>37344</v>
      </c>
      <c r="N252" s="2">
        <v>1369.0853</v>
      </c>
      <c r="O252" s="5">
        <v>37344</v>
      </c>
      <c r="P252" s="2">
        <v>274.81130000000002</v>
      </c>
      <c r="Q252" s="5">
        <v>37344</v>
      </c>
      <c r="R252" s="2">
        <v>19.007999999999999</v>
      </c>
      <c r="S252" s="5">
        <v>37344</v>
      </c>
      <c r="T252" s="2">
        <v>1278.4398000000001</v>
      </c>
      <c r="U252" s="5">
        <v>37344</v>
      </c>
      <c r="V252" s="2">
        <v>256.16419999999999</v>
      </c>
      <c r="W252" s="5">
        <v>37344</v>
      </c>
      <c r="X252" s="2">
        <v>2225.3200000000002</v>
      </c>
      <c r="Y252" s="5">
        <v>37344</v>
      </c>
      <c r="Z252" s="2">
        <v>201.87</v>
      </c>
      <c r="AA252" s="5">
        <v>37344</v>
      </c>
      <c r="AB252" s="2">
        <v>637.23</v>
      </c>
      <c r="AC252" s="5">
        <v>37344</v>
      </c>
      <c r="AD252" s="2">
        <v>399.46539999999999</v>
      </c>
      <c r="AE252" s="5">
        <v>37344</v>
      </c>
      <c r="AF252" s="2">
        <v>1153.93</v>
      </c>
      <c r="AG252" s="5">
        <v>37344</v>
      </c>
      <c r="AH252" s="2">
        <v>3239.6060000000002</v>
      </c>
      <c r="AI252" s="5">
        <v>37344</v>
      </c>
      <c r="AJ252" s="2">
        <v>1140.4253000000001</v>
      </c>
      <c r="AK252" s="5">
        <v>37344</v>
      </c>
      <c r="AL252" s="2">
        <v>560.09910000000002</v>
      </c>
      <c r="AM252" s="5">
        <v>37344</v>
      </c>
      <c r="AN252" s="2">
        <v>338.92149999999998</v>
      </c>
      <c r="AO252" s="5">
        <v>37344</v>
      </c>
      <c r="AP252" s="2">
        <v>446.31830000000002</v>
      </c>
      <c r="AQ252" s="5">
        <v>37344</v>
      </c>
      <c r="AR252" s="2">
        <v>278.9375</v>
      </c>
      <c r="AS252" s="5">
        <v>37344</v>
      </c>
      <c r="AT252" s="2">
        <v>231.68039999999999</v>
      </c>
      <c r="AU252" s="5">
        <v>37344</v>
      </c>
      <c r="AV252" s="2">
        <v>307.01319999999998</v>
      </c>
      <c r="AW252" s="5">
        <v>37344</v>
      </c>
      <c r="AX252" s="2">
        <v>302.30259999999998</v>
      </c>
    </row>
    <row r="253" spans="3:50" x14ac:dyDescent="0.3">
      <c r="C253" s="5">
        <v>37315</v>
      </c>
      <c r="D253" s="2">
        <v>540.55999999999995</v>
      </c>
      <c r="E253" s="5">
        <v>37315</v>
      </c>
      <c r="F253" s="2">
        <v>1069.6500000000001</v>
      </c>
      <c r="G253" s="5">
        <v>37315</v>
      </c>
      <c r="H253" s="2">
        <v>1027.3</v>
      </c>
      <c r="I253" s="5">
        <v>37315</v>
      </c>
      <c r="J253" s="2">
        <v>4.8769999999999998</v>
      </c>
      <c r="K253" s="5">
        <v>37315</v>
      </c>
      <c r="L253" s="2">
        <v>134.994</v>
      </c>
      <c r="M253" s="5">
        <v>37315</v>
      </c>
      <c r="N253" s="2">
        <v>1319.4616000000001</v>
      </c>
      <c r="O253" s="5">
        <v>37315</v>
      </c>
      <c r="P253" s="2">
        <v>262.94529999999997</v>
      </c>
      <c r="Q253" s="5">
        <v>37315</v>
      </c>
      <c r="R253" s="2">
        <v>17.9937</v>
      </c>
      <c r="S253" s="5">
        <v>37315</v>
      </c>
      <c r="T253" s="2">
        <v>1248.1756</v>
      </c>
      <c r="U253" s="5">
        <v>37315</v>
      </c>
      <c r="V253" s="2">
        <v>258.90350000000001</v>
      </c>
      <c r="W253" s="5">
        <v>37315</v>
      </c>
      <c r="X253" s="2">
        <v>2090.27</v>
      </c>
      <c r="Y253" s="5">
        <v>37315</v>
      </c>
      <c r="Z253" s="2">
        <v>207.9</v>
      </c>
      <c r="AA253" s="5">
        <v>37315</v>
      </c>
      <c r="AB253" s="2">
        <v>627.07000000000005</v>
      </c>
      <c r="AC253" s="5">
        <v>37315</v>
      </c>
      <c r="AD253" s="2">
        <v>377.07889999999998</v>
      </c>
      <c r="AE253" s="5">
        <v>37315</v>
      </c>
      <c r="AF253" s="2">
        <v>1097.07</v>
      </c>
      <c r="AG253" s="5">
        <v>37315</v>
      </c>
      <c r="AH253" s="2">
        <v>2854.7370000000001</v>
      </c>
      <c r="AI253" s="5">
        <v>37315</v>
      </c>
      <c r="AJ253" s="2">
        <v>1091.8978</v>
      </c>
      <c r="AK253" s="5">
        <v>37315</v>
      </c>
      <c r="AL253" s="2">
        <v>518.43870000000004</v>
      </c>
      <c r="AM253" s="5">
        <v>37315</v>
      </c>
      <c r="AN253" s="2">
        <v>319.12619999999998</v>
      </c>
      <c r="AO253" s="5">
        <v>37315</v>
      </c>
      <c r="AP253" s="2">
        <v>418.49990000000003</v>
      </c>
      <c r="AQ253" s="5">
        <v>37315</v>
      </c>
      <c r="AR253" s="2">
        <v>273.85860000000002</v>
      </c>
      <c r="AS253" s="5">
        <v>37315</v>
      </c>
      <c r="AT253" s="2">
        <v>206.5437</v>
      </c>
      <c r="AU253" s="5">
        <v>37315</v>
      </c>
      <c r="AV253" s="2">
        <v>302.35969999999998</v>
      </c>
      <c r="AW253" s="5">
        <v>37315</v>
      </c>
      <c r="AX253" s="2">
        <v>283.41660000000002</v>
      </c>
    </row>
    <row r="254" spans="3:50" x14ac:dyDescent="0.3">
      <c r="C254" s="5">
        <v>37287</v>
      </c>
      <c r="D254" s="2">
        <v>548.21</v>
      </c>
      <c r="E254" s="5">
        <v>37287</v>
      </c>
      <c r="F254" s="2">
        <v>1064.5</v>
      </c>
      <c r="G254" s="5">
        <v>37287</v>
      </c>
      <c r="H254" s="2">
        <v>1017.44</v>
      </c>
      <c r="I254" s="5">
        <v>37287</v>
      </c>
      <c r="J254" s="2">
        <v>5.0330000000000004</v>
      </c>
      <c r="K254" s="5">
        <v>37287</v>
      </c>
      <c r="L254" s="2">
        <v>133.11799999999999</v>
      </c>
      <c r="M254" s="5">
        <v>37287</v>
      </c>
      <c r="N254" s="2">
        <v>1345.4375</v>
      </c>
      <c r="O254" s="5">
        <v>37287</v>
      </c>
      <c r="P254" s="2">
        <v>264.8956</v>
      </c>
      <c r="Q254" s="5">
        <v>37287</v>
      </c>
      <c r="R254" s="2">
        <v>17.8535</v>
      </c>
      <c r="S254" s="5">
        <v>37287</v>
      </c>
      <c r="T254" s="2">
        <v>1198.3171</v>
      </c>
      <c r="U254" s="5">
        <v>37287</v>
      </c>
      <c r="V254" s="2">
        <v>257.53429999999997</v>
      </c>
      <c r="W254" s="5">
        <v>37287</v>
      </c>
      <c r="X254" s="2">
        <v>2045.45</v>
      </c>
      <c r="Y254" s="5">
        <v>37287</v>
      </c>
      <c r="Z254" s="2">
        <v>205.61</v>
      </c>
      <c r="AA254" s="5">
        <v>37287</v>
      </c>
      <c r="AB254" s="2">
        <v>622.36</v>
      </c>
      <c r="AC254" s="5">
        <v>37287</v>
      </c>
      <c r="AD254" s="2">
        <v>371.21640000000002</v>
      </c>
      <c r="AE254" s="5">
        <v>37287</v>
      </c>
      <c r="AF254" s="2">
        <v>1083.71</v>
      </c>
      <c r="AG254" s="5">
        <v>37287</v>
      </c>
      <c r="AH254" s="2">
        <v>2735.2620000000002</v>
      </c>
      <c r="AI254" s="5">
        <v>37287</v>
      </c>
      <c r="AJ254" s="2">
        <v>1101.2508</v>
      </c>
      <c r="AK254" s="5">
        <v>37287</v>
      </c>
      <c r="AL254" s="2">
        <v>533.05430000000001</v>
      </c>
      <c r="AM254" s="5">
        <v>37287</v>
      </c>
      <c r="AN254" s="2">
        <v>371.1465</v>
      </c>
      <c r="AO254" s="5">
        <v>37287</v>
      </c>
      <c r="AP254" s="2">
        <v>424.67660000000001</v>
      </c>
      <c r="AQ254" s="5">
        <v>37287</v>
      </c>
      <c r="AR254" s="2">
        <v>270.41899999999998</v>
      </c>
      <c r="AS254" s="5">
        <v>37287</v>
      </c>
      <c r="AT254" s="2">
        <v>211.19</v>
      </c>
      <c r="AU254" s="5">
        <v>37287</v>
      </c>
      <c r="AV254" s="2">
        <v>294.68060000000003</v>
      </c>
      <c r="AW254" s="5">
        <v>37287</v>
      </c>
      <c r="AX254" s="2">
        <v>271.48050000000001</v>
      </c>
    </row>
    <row r="255" spans="3:50" x14ac:dyDescent="0.3">
      <c r="C255" s="5">
        <v>37256</v>
      </c>
      <c r="D255" s="2">
        <v>544.41999999999996</v>
      </c>
      <c r="E255" s="5">
        <v>37256</v>
      </c>
      <c r="F255" s="2">
        <v>1122.05</v>
      </c>
      <c r="G255" s="5">
        <v>37256</v>
      </c>
      <c r="H255" s="2">
        <v>1009.27</v>
      </c>
      <c r="I255" s="5">
        <v>37256</v>
      </c>
      <c r="J255" s="2">
        <v>5.0510000000000002</v>
      </c>
      <c r="K255" s="5">
        <v>37256</v>
      </c>
      <c r="L255" s="2">
        <v>131.93799999999999</v>
      </c>
      <c r="M255" s="5">
        <v>37256</v>
      </c>
      <c r="N255" s="2">
        <v>1365.3503000000001</v>
      </c>
      <c r="O255" s="5">
        <v>37256</v>
      </c>
      <c r="P255" s="2">
        <v>272.3614</v>
      </c>
      <c r="Q255" s="5">
        <v>37256</v>
      </c>
      <c r="R255" s="2">
        <v>19.691800000000001</v>
      </c>
      <c r="S255" s="5">
        <v>37256</v>
      </c>
      <c r="T255" s="2">
        <v>1146.9668999999999</v>
      </c>
      <c r="U255" s="5">
        <v>37256</v>
      </c>
      <c r="V255" s="2">
        <v>256.32740000000001</v>
      </c>
      <c r="W255" s="5">
        <v>37256</v>
      </c>
      <c r="X255" s="2">
        <v>2053.5</v>
      </c>
      <c r="Y255" s="5">
        <v>37256</v>
      </c>
      <c r="Z255" s="2">
        <v>204.35</v>
      </c>
      <c r="AA255" s="5">
        <v>37256</v>
      </c>
      <c r="AB255" s="2">
        <v>616.15</v>
      </c>
      <c r="AC255" s="5">
        <v>37256</v>
      </c>
      <c r="AD255" s="2">
        <v>359.38369999999998</v>
      </c>
      <c r="AE255" s="5">
        <v>37256</v>
      </c>
      <c r="AF255" s="2">
        <v>1095.06</v>
      </c>
      <c r="AG255" s="5">
        <v>37256</v>
      </c>
      <c r="AH255" s="2">
        <v>2823.3470000000002</v>
      </c>
      <c r="AI255" s="5">
        <v>37256</v>
      </c>
      <c r="AJ255" s="2">
        <v>1135.5202999999999</v>
      </c>
      <c r="AK255" s="5">
        <v>37256</v>
      </c>
      <c r="AL255" s="2">
        <v>538.65610000000004</v>
      </c>
      <c r="AM255" s="5">
        <v>37256</v>
      </c>
      <c r="AN255" s="2">
        <v>366.12020000000001</v>
      </c>
      <c r="AO255" s="5">
        <v>37256</v>
      </c>
      <c r="AP255" s="2">
        <v>431.42809999999997</v>
      </c>
      <c r="AQ255" s="5">
        <v>37256</v>
      </c>
      <c r="AR255" s="2">
        <v>272.80070000000001</v>
      </c>
      <c r="AS255" s="5">
        <v>37256</v>
      </c>
      <c r="AT255" s="2">
        <v>224.0932</v>
      </c>
      <c r="AU255" s="5">
        <v>37256</v>
      </c>
      <c r="AV255" s="2">
        <v>311.10419999999999</v>
      </c>
      <c r="AW255" s="5">
        <v>37256</v>
      </c>
      <c r="AX255" s="2">
        <v>276.73059999999998</v>
      </c>
    </row>
    <row r="256" spans="3:50" x14ac:dyDescent="0.3">
      <c r="C256" s="5">
        <v>37225</v>
      </c>
      <c r="D256" s="2">
        <v>546.65</v>
      </c>
      <c r="E256" s="5">
        <v>37225</v>
      </c>
      <c r="F256" s="2">
        <v>1115.18</v>
      </c>
      <c r="G256" s="5">
        <v>37225</v>
      </c>
      <c r="H256" s="2">
        <v>1015.72</v>
      </c>
      <c r="I256" s="5">
        <v>37225</v>
      </c>
      <c r="J256" s="2">
        <v>4.7519999999999998</v>
      </c>
      <c r="K256" s="5">
        <v>37225</v>
      </c>
      <c r="L256" s="2">
        <v>133.25399999999999</v>
      </c>
      <c r="M256" s="5">
        <v>37225</v>
      </c>
      <c r="N256" s="2">
        <v>1353.4943000000001</v>
      </c>
      <c r="O256" s="5">
        <v>37225</v>
      </c>
      <c r="P256" s="2">
        <v>269.78859999999997</v>
      </c>
      <c r="Q256" s="5">
        <v>37225</v>
      </c>
      <c r="R256" s="2">
        <v>19.633400000000002</v>
      </c>
      <c r="S256" s="5">
        <v>37225</v>
      </c>
      <c r="T256" s="2">
        <v>1127.9698000000001</v>
      </c>
      <c r="U256" s="5">
        <v>37225</v>
      </c>
      <c r="V256" s="2">
        <v>258.06439999999998</v>
      </c>
      <c r="W256" s="5">
        <v>37225</v>
      </c>
      <c r="X256" s="2">
        <v>2002.31</v>
      </c>
      <c r="Y256" s="5">
        <v>37225</v>
      </c>
      <c r="Z256" s="2">
        <v>207.31</v>
      </c>
      <c r="AA256" s="5">
        <v>37225</v>
      </c>
      <c r="AB256" s="2">
        <v>601.44000000000005</v>
      </c>
      <c r="AC256" s="5">
        <v>37225</v>
      </c>
      <c r="AD256" s="2">
        <v>332.32650000000001</v>
      </c>
      <c r="AE256" s="5">
        <v>37225</v>
      </c>
      <c r="AF256" s="2">
        <v>1073.83</v>
      </c>
      <c r="AG256" s="5">
        <v>37225</v>
      </c>
      <c r="AH256" s="2">
        <v>2861.2759999999998</v>
      </c>
      <c r="AI256" s="5">
        <v>37225</v>
      </c>
      <c r="AJ256" s="2">
        <v>1128.2692999999999</v>
      </c>
      <c r="AK256" s="5">
        <v>37225</v>
      </c>
      <c r="AL256" s="2">
        <v>507.34840000000003</v>
      </c>
      <c r="AM256" s="5">
        <v>37225</v>
      </c>
      <c r="AN256" s="2">
        <v>373.35610000000003</v>
      </c>
      <c r="AO256" s="5">
        <v>37225</v>
      </c>
      <c r="AP256" s="2">
        <v>422.18889999999999</v>
      </c>
      <c r="AQ256" s="5">
        <v>37225</v>
      </c>
      <c r="AR256" s="2">
        <v>266.19220000000001</v>
      </c>
      <c r="AS256" s="5">
        <v>37225</v>
      </c>
      <c r="AT256" s="2">
        <v>218.39420000000001</v>
      </c>
      <c r="AU256" s="5">
        <v>37225</v>
      </c>
      <c r="AV256" s="2">
        <v>297.4495</v>
      </c>
      <c r="AW256" s="5">
        <v>37225</v>
      </c>
      <c r="AX256" s="2">
        <v>262.755</v>
      </c>
    </row>
    <row r="257" spans="3:50" x14ac:dyDescent="0.3">
      <c r="C257" s="5">
        <v>37195</v>
      </c>
      <c r="D257" s="2">
        <v>527.41</v>
      </c>
      <c r="E257" s="5">
        <v>37195</v>
      </c>
      <c r="F257" s="2">
        <v>1073.81</v>
      </c>
      <c r="G257" s="5">
        <v>37195</v>
      </c>
      <c r="H257" s="2">
        <v>1029.92</v>
      </c>
      <c r="I257" s="5">
        <v>37195</v>
      </c>
      <c r="J257" s="2">
        <v>4.2320000000000002</v>
      </c>
      <c r="K257" s="5">
        <v>37195</v>
      </c>
      <c r="L257" s="2">
        <v>136.10400000000001</v>
      </c>
      <c r="M257" s="5">
        <v>37195</v>
      </c>
      <c r="N257" s="2">
        <v>1257.0586000000001</v>
      </c>
      <c r="O257" s="5">
        <v>37195</v>
      </c>
      <c r="P257" s="2">
        <v>254.1215</v>
      </c>
      <c r="Q257" s="5">
        <v>37195</v>
      </c>
      <c r="R257" s="2">
        <v>17.8888</v>
      </c>
      <c r="S257" s="5">
        <v>37195</v>
      </c>
      <c r="T257" s="2">
        <v>1126.4838</v>
      </c>
      <c r="U257" s="5">
        <v>37195</v>
      </c>
      <c r="V257" s="2">
        <v>260.238</v>
      </c>
      <c r="W257" s="5">
        <v>37195</v>
      </c>
      <c r="X257" s="2">
        <v>1888.33</v>
      </c>
      <c r="Y257" s="5">
        <v>37195</v>
      </c>
      <c r="Z257" s="2">
        <v>212.95</v>
      </c>
      <c r="AA257" s="5">
        <v>37195</v>
      </c>
      <c r="AB257" s="2">
        <v>581.65</v>
      </c>
      <c r="AC257" s="5">
        <v>37195</v>
      </c>
      <c r="AD257" s="2">
        <v>300.77710000000002</v>
      </c>
      <c r="AE257" s="5">
        <v>37195</v>
      </c>
      <c r="AF257" s="2">
        <v>1022.47</v>
      </c>
      <c r="AG257" s="5">
        <v>37195</v>
      </c>
      <c r="AH257" s="2">
        <v>3023.672</v>
      </c>
      <c r="AI257" s="5">
        <v>37195</v>
      </c>
      <c r="AJ257" s="2">
        <v>1064.9858999999999</v>
      </c>
      <c r="AK257" s="5">
        <v>37195</v>
      </c>
      <c r="AL257" s="2">
        <v>470.90199999999999</v>
      </c>
      <c r="AM257" s="5">
        <v>37195</v>
      </c>
      <c r="AN257" s="2">
        <v>318.91030000000001</v>
      </c>
      <c r="AO257" s="5">
        <v>37195</v>
      </c>
      <c r="AP257" s="2">
        <v>394.0421</v>
      </c>
      <c r="AQ257" s="5">
        <v>37195</v>
      </c>
      <c r="AR257" s="2">
        <v>234.19159999999999</v>
      </c>
      <c r="AS257" s="5">
        <v>37195</v>
      </c>
      <c r="AT257" s="2">
        <v>230.81960000000001</v>
      </c>
      <c r="AU257" s="5">
        <v>37195</v>
      </c>
      <c r="AV257" s="2">
        <v>272.0018</v>
      </c>
      <c r="AW257" s="5">
        <v>37195</v>
      </c>
      <c r="AX257" s="2">
        <v>273.1327</v>
      </c>
    </row>
    <row r="258" spans="3:50" x14ac:dyDescent="0.3">
      <c r="C258" s="5">
        <v>37162</v>
      </c>
      <c r="D258" s="2">
        <v>514.67999999999995</v>
      </c>
      <c r="E258" s="5">
        <v>37162</v>
      </c>
      <c r="F258" s="2">
        <v>1048.44</v>
      </c>
      <c r="G258" s="5">
        <v>37162</v>
      </c>
      <c r="H258" s="2">
        <v>1008.81</v>
      </c>
      <c r="I258" s="5">
        <v>37162</v>
      </c>
      <c r="J258" s="2">
        <v>4.5880000000000001</v>
      </c>
      <c r="K258" s="5">
        <v>37162</v>
      </c>
      <c r="L258" s="2">
        <v>134.42500000000001</v>
      </c>
      <c r="M258" s="5">
        <v>37162</v>
      </c>
      <c r="N258" s="2">
        <v>1233.5547999999999</v>
      </c>
      <c r="O258" s="5">
        <v>37162</v>
      </c>
      <c r="P258" s="2">
        <v>248.80770000000001</v>
      </c>
      <c r="Q258" s="5">
        <v>37162</v>
      </c>
      <c r="R258" s="2">
        <v>17.444500000000001</v>
      </c>
      <c r="S258" s="5">
        <v>37162</v>
      </c>
      <c r="T258" s="2">
        <v>1100.9820999999999</v>
      </c>
      <c r="U258" s="5">
        <v>37162</v>
      </c>
      <c r="V258" s="2">
        <v>255.58879999999999</v>
      </c>
      <c r="W258" s="5">
        <v>37162</v>
      </c>
      <c r="X258" s="2">
        <v>1958.02</v>
      </c>
      <c r="Y258" s="5">
        <v>37162</v>
      </c>
      <c r="Z258" s="2">
        <v>207.7</v>
      </c>
      <c r="AA258" s="5">
        <v>37162</v>
      </c>
      <c r="AB258" s="2">
        <v>571.29</v>
      </c>
      <c r="AC258" s="5">
        <v>37162</v>
      </c>
      <c r="AD258" s="2">
        <v>283.19470000000001</v>
      </c>
      <c r="AE258" s="5">
        <v>37162</v>
      </c>
      <c r="AF258" s="2">
        <v>1033.33</v>
      </c>
      <c r="AG258" s="5">
        <v>37162</v>
      </c>
      <c r="AH258" s="2">
        <v>3184.2379999999998</v>
      </c>
      <c r="AI258" s="5">
        <v>37162</v>
      </c>
      <c r="AJ258" s="2">
        <v>1044.7915</v>
      </c>
      <c r="AK258" s="5">
        <v>37162</v>
      </c>
      <c r="AL258" s="2">
        <v>444.86720000000003</v>
      </c>
      <c r="AM258" s="5">
        <v>37162</v>
      </c>
      <c r="AN258" s="2">
        <v>271.68770000000001</v>
      </c>
      <c r="AO258" s="5">
        <v>37162</v>
      </c>
      <c r="AP258" s="2">
        <v>401.5136</v>
      </c>
      <c r="AQ258" s="5">
        <v>37162</v>
      </c>
      <c r="AR258" s="2">
        <v>228.90809999999999</v>
      </c>
      <c r="AS258" s="5">
        <v>37162</v>
      </c>
      <c r="AT258" s="2">
        <v>231.65710000000001</v>
      </c>
      <c r="AU258" s="5">
        <v>37162</v>
      </c>
      <c r="AV258" s="2">
        <v>266.62790000000001</v>
      </c>
      <c r="AW258" s="5">
        <v>37162</v>
      </c>
      <c r="AX258" s="2">
        <v>264.75020000000001</v>
      </c>
    </row>
    <row r="259" spans="3:50" x14ac:dyDescent="0.3">
      <c r="C259" s="5">
        <v>37134</v>
      </c>
      <c r="D259" s="2">
        <v>551.76</v>
      </c>
      <c r="E259" s="5">
        <v>37134</v>
      </c>
      <c r="F259" s="2">
        <v>1167.8</v>
      </c>
      <c r="G259" s="5">
        <v>37134</v>
      </c>
      <c r="H259" s="2">
        <v>997.19</v>
      </c>
      <c r="I259" s="5">
        <v>37134</v>
      </c>
      <c r="J259" s="2">
        <v>4.8319999999999999</v>
      </c>
      <c r="K259" s="5">
        <v>37134</v>
      </c>
      <c r="L259" s="2">
        <v>132.83099999999999</v>
      </c>
      <c r="M259" s="5">
        <v>37134</v>
      </c>
      <c r="N259" s="2">
        <v>1341.9368999999999</v>
      </c>
      <c r="O259" s="5">
        <v>37134</v>
      </c>
      <c r="P259" s="2">
        <v>273.83670000000001</v>
      </c>
      <c r="Q259" s="5">
        <v>37134</v>
      </c>
      <c r="R259" s="2">
        <v>18.062000000000001</v>
      </c>
      <c r="S259" s="5">
        <v>37134</v>
      </c>
      <c r="T259" s="2">
        <v>1204.6312</v>
      </c>
      <c r="U259" s="5">
        <v>37134</v>
      </c>
      <c r="V259" s="2">
        <v>253.5504</v>
      </c>
      <c r="W259" s="5">
        <v>37134</v>
      </c>
      <c r="X259" s="2">
        <v>2044</v>
      </c>
      <c r="Y259" s="5">
        <v>37134</v>
      </c>
      <c r="Z259" s="2">
        <v>202.68</v>
      </c>
      <c r="AA259" s="5">
        <v>37134</v>
      </c>
      <c r="AB259" s="2">
        <v>657.63</v>
      </c>
      <c r="AC259" s="5">
        <v>37134</v>
      </c>
      <c r="AD259" s="2">
        <v>335.00720000000001</v>
      </c>
      <c r="AE259" s="5">
        <v>37134</v>
      </c>
      <c r="AF259" s="2">
        <v>1152.97</v>
      </c>
      <c r="AG259" s="5">
        <v>37134</v>
      </c>
      <c r="AH259" s="2">
        <v>3576.0309999999999</v>
      </c>
      <c r="AI259" s="5">
        <v>37134</v>
      </c>
      <c r="AJ259" s="2">
        <v>1145.771</v>
      </c>
      <c r="AK259" s="5">
        <v>37134</v>
      </c>
      <c r="AL259" s="2">
        <v>514.08529999999996</v>
      </c>
      <c r="AM259" s="5">
        <v>37134</v>
      </c>
      <c r="AN259" s="2">
        <v>338.16</v>
      </c>
      <c r="AO259" s="5">
        <v>37134</v>
      </c>
      <c r="AP259" s="2">
        <v>426.68900000000002</v>
      </c>
      <c r="AQ259" s="5">
        <v>37134</v>
      </c>
      <c r="AR259" s="2">
        <v>262.03809999999999</v>
      </c>
      <c r="AS259" s="5">
        <v>37134</v>
      </c>
      <c r="AT259" s="2">
        <v>261.94970000000001</v>
      </c>
      <c r="AU259" s="5">
        <v>37134</v>
      </c>
      <c r="AV259" s="2">
        <v>303.71719999999999</v>
      </c>
      <c r="AW259" s="5">
        <v>37134</v>
      </c>
      <c r="AX259" s="2">
        <v>283.89429999999999</v>
      </c>
    </row>
    <row r="260" spans="3:50" x14ac:dyDescent="0.3">
      <c r="C260" s="5">
        <v>37103</v>
      </c>
      <c r="D260" s="2">
        <v>545.33000000000004</v>
      </c>
      <c r="E260" s="5">
        <v>37103</v>
      </c>
      <c r="F260" s="2">
        <v>1201.95</v>
      </c>
      <c r="G260" s="5">
        <v>37103</v>
      </c>
      <c r="H260" s="2">
        <v>985.9</v>
      </c>
      <c r="I260" s="5">
        <v>37103</v>
      </c>
      <c r="J260" s="2">
        <v>5.0540000000000003</v>
      </c>
      <c r="K260" s="5">
        <v>37103</v>
      </c>
      <c r="L260" s="2">
        <v>132.19999999999999</v>
      </c>
      <c r="M260" s="5">
        <v>37103</v>
      </c>
      <c r="N260" s="2">
        <v>1431.5506</v>
      </c>
      <c r="O260" s="5">
        <v>37103</v>
      </c>
      <c r="P260" s="2">
        <v>286.99740000000003</v>
      </c>
      <c r="Q260" s="5">
        <v>37103</v>
      </c>
      <c r="R260" s="2">
        <v>23.0488</v>
      </c>
      <c r="S260" s="5">
        <v>37103</v>
      </c>
      <c r="T260" s="2">
        <v>1227.3827000000001</v>
      </c>
      <c r="U260" s="5">
        <v>37103</v>
      </c>
      <c r="V260" s="2">
        <v>251.2097</v>
      </c>
      <c r="W260" s="5">
        <v>37103</v>
      </c>
      <c r="X260" s="2">
        <v>1965.81</v>
      </c>
      <c r="Y260" s="5">
        <v>37103</v>
      </c>
      <c r="Z260" s="2">
        <v>200.19</v>
      </c>
      <c r="AA260" s="5">
        <v>37103</v>
      </c>
      <c r="AB260" s="2">
        <v>669.75</v>
      </c>
      <c r="AC260" s="5">
        <v>37103</v>
      </c>
      <c r="AD260" s="2">
        <v>338.42270000000002</v>
      </c>
      <c r="AE260" s="5">
        <v>37103</v>
      </c>
      <c r="AF260" s="2">
        <v>1125.28</v>
      </c>
      <c r="AG260" s="5">
        <v>37103</v>
      </c>
      <c r="AH260" s="2">
        <v>3542.165</v>
      </c>
      <c r="AI260" s="5">
        <v>37103</v>
      </c>
      <c r="AJ260" s="2">
        <v>1203.3438000000001</v>
      </c>
      <c r="AK260" s="5">
        <v>37103</v>
      </c>
      <c r="AL260" s="2">
        <v>531.24260000000004</v>
      </c>
      <c r="AM260" s="5">
        <v>37103</v>
      </c>
      <c r="AN260" s="2">
        <v>386.93619999999999</v>
      </c>
      <c r="AO260" s="5">
        <v>37103</v>
      </c>
      <c r="AP260" s="2">
        <v>454.37900000000002</v>
      </c>
      <c r="AQ260" s="5">
        <v>37103</v>
      </c>
      <c r="AR260" s="2">
        <v>292.79410000000001</v>
      </c>
      <c r="AS260" s="5">
        <v>37103</v>
      </c>
      <c r="AT260" s="2">
        <v>269.2724</v>
      </c>
      <c r="AU260" s="5">
        <v>37103</v>
      </c>
      <c r="AV260" s="2">
        <v>317.31979999999999</v>
      </c>
      <c r="AW260" s="5">
        <v>37103</v>
      </c>
      <c r="AX260" s="2">
        <v>293.77260000000001</v>
      </c>
    </row>
    <row r="261" spans="3:50" x14ac:dyDescent="0.3">
      <c r="C261" s="5">
        <v>37071</v>
      </c>
      <c r="D261" s="2">
        <v>537.41999999999996</v>
      </c>
      <c r="E261" s="5">
        <v>37071</v>
      </c>
      <c r="F261" s="2">
        <v>1223.96</v>
      </c>
      <c r="G261" s="5">
        <v>37071</v>
      </c>
      <c r="H261" s="2">
        <v>964.34</v>
      </c>
      <c r="I261" s="5">
        <v>37071</v>
      </c>
      <c r="J261" s="2">
        <v>5.4119999999999999</v>
      </c>
      <c r="K261" s="5">
        <v>37071</v>
      </c>
      <c r="L261" s="2">
        <v>130.10300000000001</v>
      </c>
      <c r="M261" s="5">
        <v>37071</v>
      </c>
      <c r="N261" s="2">
        <v>1445.7973999999999</v>
      </c>
      <c r="O261" s="5">
        <v>37071</v>
      </c>
      <c r="P261" s="2">
        <v>291.57240000000002</v>
      </c>
      <c r="Q261" s="5">
        <v>37071</v>
      </c>
      <c r="R261" s="2">
        <v>26.664300000000001</v>
      </c>
      <c r="S261" s="5">
        <v>37071</v>
      </c>
      <c r="T261" s="2">
        <v>1244.8099</v>
      </c>
      <c r="U261" s="5">
        <v>37071</v>
      </c>
      <c r="V261" s="2">
        <v>247.54740000000001</v>
      </c>
      <c r="W261" s="5">
        <v>37071</v>
      </c>
      <c r="X261" s="2">
        <v>2006.12</v>
      </c>
      <c r="Y261" s="5">
        <v>37071</v>
      </c>
      <c r="Z261" s="2">
        <v>194.56</v>
      </c>
      <c r="AA261" s="5">
        <v>37071</v>
      </c>
      <c r="AB261" s="2">
        <v>659.84</v>
      </c>
      <c r="AC261" s="5">
        <v>37071</v>
      </c>
      <c r="AD261" s="2">
        <v>361.43259999999998</v>
      </c>
      <c r="AE261" s="5">
        <v>37071</v>
      </c>
      <c r="AF261" s="2">
        <v>1145.98</v>
      </c>
      <c r="AG261" s="5">
        <v>37071</v>
      </c>
      <c r="AH261" s="2">
        <v>3533.7089999999998</v>
      </c>
      <c r="AI261" s="5">
        <v>37071</v>
      </c>
      <c r="AJ261" s="2">
        <v>1219.3634999999999</v>
      </c>
      <c r="AK261" s="5">
        <v>37071</v>
      </c>
      <c r="AL261" s="2">
        <v>561.51760000000002</v>
      </c>
      <c r="AM261" s="5">
        <v>37071</v>
      </c>
      <c r="AN261" s="2">
        <v>411.40190000000001</v>
      </c>
      <c r="AO261" s="5">
        <v>37071</v>
      </c>
      <c r="AP261" s="2">
        <v>461.85320000000002</v>
      </c>
      <c r="AQ261" s="5">
        <v>37071</v>
      </c>
      <c r="AR261" s="2">
        <v>291.92739999999998</v>
      </c>
      <c r="AS261" s="5">
        <v>37071</v>
      </c>
      <c r="AT261" s="2">
        <v>282.27890000000002</v>
      </c>
      <c r="AU261" s="5">
        <v>37071</v>
      </c>
      <c r="AV261" s="2">
        <v>328.05399999999997</v>
      </c>
      <c r="AW261" s="5">
        <v>37071</v>
      </c>
      <c r="AX261" s="2">
        <v>298.69990000000001</v>
      </c>
    </row>
    <row r="262" spans="3:50" x14ac:dyDescent="0.3">
      <c r="C262" s="5">
        <v>37042</v>
      </c>
      <c r="D262" s="2">
        <v>552.92999999999995</v>
      </c>
      <c r="E262" s="5">
        <v>37042</v>
      </c>
      <c r="F262" s="2">
        <v>1277.8800000000001</v>
      </c>
      <c r="G262" s="5">
        <v>37042</v>
      </c>
      <c r="H262" s="2">
        <v>960.71</v>
      </c>
      <c r="I262" s="5">
        <v>37042</v>
      </c>
      <c r="J262" s="2">
        <v>5.3810000000000002</v>
      </c>
      <c r="K262" s="5">
        <v>37042</v>
      </c>
      <c r="L262" s="2">
        <v>130.78200000000001</v>
      </c>
      <c r="M262" s="5">
        <v>37042</v>
      </c>
      <c r="N262" s="2">
        <v>1481.8741</v>
      </c>
      <c r="O262" s="5">
        <v>37042</v>
      </c>
      <c r="P262" s="2">
        <v>300.68689999999998</v>
      </c>
      <c r="Q262" s="5">
        <v>37042</v>
      </c>
      <c r="R262" s="2">
        <v>25.804099999999998</v>
      </c>
      <c r="S262" s="5">
        <v>37042</v>
      </c>
      <c r="T262" s="2">
        <v>1262.6243999999999</v>
      </c>
      <c r="U262" s="5">
        <v>37042</v>
      </c>
      <c r="V262" s="2">
        <v>246.3151</v>
      </c>
      <c r="W262" s="5">
        <v>37042</v>
      </c>
      <c r="X262" s="2">
        <v>1893.93</v>
      </c>
      <c r="Y262" s="5">
        <v>37042</v>
      </c>
      <c r="Z262" s="2">
        <v>193.66</v>
      </c>
      <c r="AA262" s="5">
        <v>37042</v>
      </c>
      <c r="AB262" s="2">
        <v>672.54</v>
      </c>
      <c r="AC262" s="5">
        <v>37042</v>
      </c>
      <c r="AD262" s="2">
        <v>369.0675</v>
      </c>
      <c r="AE262" s="5">
        <v>37042</v>
      </c>
      <c r="AF262" s="2">
        <v>1117.81</v>
      </c>
      <c r="AG262" s="5">
        <v>37042</v>
      </c>
      <c r="AH262" s="2">
        <v>3809.2779999999998</v>
      </c>
      <c r="AI262" s="5">
        <v>37042</v>
      </c>
      <c r="AJ262" s="2">
        <v>1258.2007000000001</v>
      </c>
      <c r="AK262" s="5">
        <v>37042</v>
      </c>
      <c r="AL262" s="2">
        <v>542.77829999999994</v>
      </c>
      <c r="AM262" s="5">
        <v>37042</v>
      </c>
      <c r="AN262" s="2">
        <v>406.64670000000001</v>
      </c>
      <c r="AO262" s="5">
        <v>37042</v>
      </c>
      <c r="AP262" s="2">
        <v>462.0224</v>
      </c>
      <c r="AQ262" s="5">
        <v>37042</v>
      </c>
      <c r="AR262" s="2">
        <v>296.3809</v>
      </c>
      <c r="AS262" s="5">
        <v>37042</v>
      </c>
      <c r="AT262" s="2">
        <v>306.7364</v>
      </c>
      <c r="AU262" s="5">
        <v>37042</v>
      </c>
      <c r="AV262" s="2">
        <v>341.53309999999999</v>
      </c>
      <c r="AW262" s="5">
        <v>37042</v>
      </c>
      <c r="AX262" s="2">
        <v>320.33819999999997</v>
      </c>
    </row>
    <row r="263" spans="3:50" x14ac:dyDescent="0.3">
      <c r="C263" s="5">
        <v>37011</v>
      </c>
      <c r="D263" s="2">
        <v>543.15</v>
      </c>
      <c r="E263" s="5">
        <v>37011</v>
      </c>
      <c r="F263" s="2">
        <v>1325.21</v>
      </c>
      <c r="G263" s="5">
        <v>37011</v>
      </c>
      <c r="H263" s="2">
        <v>954.95</v>
      </c>
      <c r="I263" s="5">
        <v>37011</v>
      </c>
      <c r="J263" s="2">
        <v>5.3380000000000001</v>
      </c>
      <c r="K263" s="5">
        <v>37011</v>
      </c>
      <c r="L263" s="2">
        <v>129.75200000000001</v>
      </c>
      <c r="M263" s="5">
        <v>37011</v>
      </c>
      <c r="N263" s="2">
        <v>1472.0132000000001</v>
      </c>
      <c r="O263" s="5">
        <v>37011</v>
      </c>
      <c r="P263" s="2">
        <v>303.99430000000001</v>
      </c>
      <c r="Q263" s="5">
        <v>37011</v>
      </c>
      <c r="R263" s="2">
        <v>25.1205</v>
      </c>
      <c r="S263" s="5">
        <v>37011</v>
      </c>
      <c r="T263" s="2">
        <v>1214.4286999999999</v>
      </c>
      <c r="U263" s="5">
        <v>37011</v>
      </c>
      <c r="V263" s="2">
        <v>244.8569</v>
      </c>
      <c r="W263" s="5">
        <v>37011</v>
      </c>
      <c r="X263" s="2">
        <v>1848.88</v>
      </c>
      <c r="Y263" s="5">
        <v>37011</v>
      </c>
      <c r="Z263" s="2">
        <v>193.26</v>
      </c>
      <c r="AA263" s="5">
        <v>37011</v>
      </c>
      <c r="AB263" s="2">
        <v>668.71</v>
      </c>
      <c r="AC263" s="5">
        <v>37011</v>
      </c>
      <c r="AD263" s="2">
        <v>364.81990000000002</v>
      </c>
      <c r="AE263" s="5">
        <v>37011</v>
      </c>
      <c r="AF263" s="2">
        <v>1107.77</v>
      </c>
      <c r="AG263" s="5">
        <v>37011</v>
      </c>
      <c r="AH263" s="2">
        <v>3920.9650000000001</v>
      </c>
      <c r="AI263" s="5">
        <v>37011</v>
      </c>
      <c r="AJ263" s="2">
        <v>1273.7654</v>
      </c>
      <c r="AK263" s="5">
        <v>37011</v>
      </c>
      <c r="AL263" s="2">
        <v>529.76080000000002</v>
      </c>
      <c r="AM263" s="5">
        <v>37011</v>
      </c>
      <c r="AN263" s="2">
        <v>427.97800000000001</v>
      </c>
      <c r="AO263" s="5">
        <v>37011</v>
      </c>
      <c r="AP263" s="2">
        <v>444.10680000000002</v>
      </c>
      <c r="AQ263" s="5">
        <v>37011</v>
      </c>
      <c r="AR263" s="2">
        <v>288.22719999999998</v>
      </c>
      <c r="AS263" s="5">
        <v>37011</v>
      </c>
      <c r="AT263" s="2">
        <v>316.83300000000003</v>
      </c>
      <c r="AU263" s="5">
        <v>37011</v>
      </c>
      <c r="AV263" s="2">
        <v>331.59589999999997</v>
      </c>
      <c r="AW263" s="5">
        <v>37011</v>
      </c>
      <c r="AX263" s="2">
        <v>318.17239999999998</v>
      </c>
    </row>
    <row r="264" spans="3:50" x14ac:dyDescent="0.3">
      <c r="C264" s="5">
        <v>36980</v>
      </c>
      <c r="D264" s="2">
        <v>550</v>
      </c>
      <c r="E264" s="5">
        <v>36980</v>
      </c>
      <c r="F264" s="2">
        <v>1241.33</v>
      </c>
      <c r="G264" s="5">
        <v>36980</v>
      </c>
      <c r="H264" s="2">
        <v>958.93</v>
      </c>
      <c r="I264" s="5">
        <v>36980</v>
      </c>
      <c r="J264" s="2">
        <v>4.9169999999999998</v>
      </c>
      <c r="K264" s="5">
        <v>36980</v>
      </c>
      <c r="L264" s="2">
        <v>128.904</v>
      </c>
      <c r="M264" s="5">
        <v>36980</v>
      </c>
      <c r="N264" s="2">
        <v>1365.8816999999999</v>
      </c>
      <c r="O264" s="5">
        <v>36980</v>
      </c>
      <c r="P264" s="2">
        <v>283.3159</v>
      </c>
      <c r="Q264" s="5">
        <v>36980</v>
      </c>
      <c r="R264" s="2">
        <v>22.808900000000001</v>
      </c>
      <c r="S264" s="5">
        <v>36980</v>
      </c>
      <c r="T264" s="2">
        <v>1195.2862</v>
      </c>
      <c r="U264" s="5">
        <v>36980</v>
      </c>
      <c r="V264" s="2">
        <v>246.03919999999999</v>
      </c>
      <c r="W264" s="5">
        <v>36980</v>
      </c>
      <c r="X264" s="2">
        <v>1809.02</v>
      </c>
      <c r="Y264" s="5">
        <v>36980</v>
      </c>
      <c r="Z264" s="2">
        <v>196.57</v>
      </c>
      <c r="AA264" s="5">
        <v>36980</v>
      </c>
      <c r="AB264" s="2">
        <v>648.99</v>
      </c>
      <c r="AC264" s="5">
        <v>36980</v>
      </c>
      <c r="AD264" s="2">
        <v>347.9323</v>
      </c>
      <c r="AE264" s="5">
        <v>36980</v>
      </c>
      <c r="AF264" s="2">
        <v>1080.96</v>
      </c>
      <c r="AG264" s="5">
        <v>36980</v>
      </c>
      <c r="AH264" s="2">
        <v>3721.134</v>
      </c>
      <c r="AI264" s="5">
        <v>36980</v>
      </c>
      <c r="AJ264" s="2">
        <v>1185.6516999999999</v>
      </c>
      <c r="AK264" s="5">
        <v>36980</v>
      </c>
      <c r="AL264" s="2">
        <v>491.33580000000001</v>
      </c>
      <c r="AM264" s="5">
        <v>36980</v>
      </c>
      <c r="AN264" s="2">
        <v>366.0154</v>
      </c>
      <c r="AO264" s="5">
        <v>36980</v>
      </c>
      <c r="AP264" s="2">
        <v>428.17939999999999</v>
      </c>
      <c r="AQ264" s="5">
        <v>36980</v>
      </c>
      <c r="AR264" s="2">
        <v>265.38290000000001</v>
      </c>
      <c r="AS264" s="5">
        <v>36980</v>
      </c>
      <c r="AT264" s="2">
        <v>299.4049</v>
      </c>
      <c r="AU264" s="5">
        <v>36980</v>
      </c>
      <c r="AV264" s="2">
        <v>295.48480000000001</v>
      </c>
      <c r="AW264" s="5">
        <v>36980</v>
      </c>
      <c r="AX264" s="2">
        <v>289.47910000000002</v>
      </c>
    </row>
    <row r="265" spans="3:50" x14ac:dyDescent="0.3">
      <c r="C265" s="5">
        <v>36950</v>
      </c>
      <c r="D265" s="2">
        <v>563.26</v>
      </c>
      <c r="E265" s="5">
        <v>36950</v>
      </c>
      <c r="F265" s="2">
        <v>1335.02</v>
      </c>
      <c r="G265" s="5">
        <v>36950</v>
      </c>
      <c r="H265" s="2">
        <v>954.14</v>
      </c>
      <c r="I265" s="5">
        <v>36950</v>
      </c>
      <c r="J265" s="2">
        <v>4.8959999999999999</v>
      </c>
      <c r="K265" s="5">
        <v>36950</v>
      </c>
      <c r="L265" s="2">
        <v>127.35899999999999</v>
      </c>
      <c r="M265" s="5">
        <v>36950</v>
      </c>
      <c r="N265" s="2">
        <v>1458.2621999999999</v>
      </c>
      <c r="O265" s="5">
        <v>36950</v>
      </c>
      <c r="P265" s="2">
        <v>303.7287</v>
      </c>
      <c r="Q265" s="5">
        <v>36950</v>
      </c>
      <c r="R265" s="2">
        <v>27.224699999999999</v>
      </c>
      <c r="S265" s="5">
        <v>36950</v>
      </c>
      <c r="T265" s="2">
        <v>1219.2256</v>
      </c>
      <c r="U265" s="5">
        <v>36950</v>
      </c>
      <c r="V265" s="2">
        <v>244.42840000000001</v>
      </c>
      <c r="W265" s="5">
        <v>36950</v>
      </c>
      <c r="X265" s="2">
        <v>1797.19</v>
      </c>
      <c r="Y265" s="5">
        <v>36950</v>
      </c>
      <c r="Z265" s="2">
        <v>195.38</v>
      </c>
      <c r="AA265" s="5">
        <v>36950</v>
      </c>
      <c r="AB265" s="2">
        <v>684.38</v>
      </c>
      <c r="AC265" s="5">
        <v>36950</v>
      </c>
      <c r="AD265" s="2">
        <v>386.42250000000001</v>
      </c>
      <c r="AE265" s="5">
        <v>36950</v>
      </c>
      <c r="AF265" s="2">
        <v>1154.0999999999999</v>
      </c>
      <c r="AG265" s="5">
        <v>36950</v>
      </c>
      <c r="AH265" s="2">
        <v>3872.9259999999999</v>
      </c>
      <c r="AI265" s="5">
        <v>36950</v>
      </c>
      <c r="AJ265" s="2">
        <v>1268.7922000000001</v>
      </c>
      <c r="AK265" s="5">
        <v>36950</v>
      </c>
      <c r="AL265" s="2">
        <v>516.60829999999999</v>
      </c>
      <c r="AM265" s="5">
        <v>36950</v>
      </c>
      <c r="AN265" s="2">
        <v>419.2937</v>
      </c>
      <c r="AO265" s="5">
        <v>36950</v>
      </c>
      <c r="AP265" s="2">
        <v>441.4941</v>
      </c>
      <c r="AQ265" s="5">
        <v>36950</v>
      </c>
      <c r="AR265" s="2">
        <v>278.23869999999999</v>
      </c>
      <c r="AS265" s="5">
        <v>36950</v>
      </c>
      <c r="AT265" s="2">
        <v>301.43209999999999</v>
      </c>
      <c r="AU265" s="5">
        <v>36950</v>
      </c>
      <c r="AV265" s="2">
        <v>322.04579999999999</v>
      </c>
      <c r="AW265" s="5">
        <v>36950</v>
      </c>
      <c r="AX265" s="2">
        <v>294.00749999999999</v>
      </c>
    </row>
    <row r="266" spans="3:50" x14ac:dyDescent="0.3">
      <c r="C266" s="5">
        <v>36922</v>
      </c>
      <c r="D266" s="2">
        <v>555.86</v>
      </c>
      <c r="E266" s="5">
        <v>36922</v>
      </c>
      <c r="F266" s="2">
        <v>1451.2</v>
      </c>
      <c r="G266" s="5">
        <v>36922</v>
      </c>
      <c r="H266" s="2">
        <v>945.9</v>
      </c>
      <c r="I266" s="5">
        <v>36922</v>
      </c>
      <c r="J266" s="2">
        <v>5.1139999999999999</v>
      </c>
      <c r="K266" s="5">
        <v>36922</v>
      </c>
      <c r="L266" s="2">
        <v>125.434</v>
      </c>
      <c r="M266" s="5">
        <v>36922</v>
      </c>
      <c r="N266" s="2">
        <v>1604.5833</v>
      </c>
      <c r="O266" s="5">
        <v>36922</v>
      </c>
      <c r="P266" s="2">
        <v>331.553</v>
      </c>
      <c r="Q266" s="5">
        <v>36922</v>
      </c>
      <c r="R266" s="2">
        <v>29.955200000000001</v>
      </c>
      <c r="S266" s="5">
        <v>36922</v>
      </c>
      <c r="T266" s="2">
        <v>1191.4985999999999</v>
      </c>
      <c r="U266" s="5">
        <v>36922</v>
      </c>
      <c r="V266" s="2">
        <v>242.29570000000001</v>
      </c>
      <c r="W266" s="5">
        <v>36922</v>
      </c>
      <c r="X266" s="2">
        <v>1827.37</v>
      </c>
      <c r="Y266" s="5">
        <v>36922</v>
      </c>
      <c r="Z266" s="2">
        <v>192.83</v>
      </c>
      <c r="AA266" s="5">
        <v>36922</v>
      </c>
      <c r="AB266" s="2">
        <v>712.92</v>
      </c>
      <c r="AC266" s="5">
        <v>36922</v>
      </c>
      <c r="AD266" s="2">
        <v>419.39420000000001</v>
      </c>
      <c r="AE266" s="5">
        <v>36922</v>
      </c>
      <c r="AF266" s="2">
        <v>1155.55</v>
      </c>
      <c r="AG266" s="5">
        <v>36922</v>
      </c>
      <c r="AH266" s="2">
        <v>3927.752</v>
      </c>
      <c r="AI266" s="5">
        <v>36922</v>
      </c>
      <c r="AJ266" s="2">
        <v>1385.5835</v>
      </c>
      <c r="AK266" s="5">
        <v>36922</v>
      </c>
      <c r="AL266" s="2">
        <v>552.89570000000003</v>
      </c>
      <c r="AM266" s="5">
        <v>36922</v>
      </c>
      <c r="AN266" s="2">
        <v>582.33960000000002</v>
      </c>
      <c r="AO266" s="5">
        <v>36922</v>
      </c>
      <c r="AP266" s="2">
        <v>472.47719999999998</v>
      </c>
      <c r="AQ266" s="5">
        <v>36922</v>
      </c>
      <c r="AR266" s="2">
        <v>301.37619999999998</v>
      </c>
      <c r="AS266" s="5">
        <v>36922</v>
      </c>
      <c r="AT266" s="2">
        <v>290.6918</v>
      </c>
      <c r="AU266" s="5">
        <v>36922</v>
      </c>
      <c r="AV266" s="2">
        <v>326.73169999999999</v>
      </c>
      <c r="AW266" s="5">
        <v>36922</v>
      </c>
      <c r="AX266" s="2">
        <v>299.68549999999999</v>
      </c>
    </row>
    <row r="267" spans="3:50" x14ac:dyDescent="0.3">
      <c r="C267" s="5">
        <v>36889</v>
      </c>
      <c r="D267" s="2">
        <v>517.12</v>
      </c>
      <c r="E267" s="5">
        <v>36889</v>
      </c>
      <c r="F267" s="2">
        <v>1448.89</v>
      </c>
      <c r="G267" s="5">
        <v>36889</v>
      </c>
      <c r="H267" s="2">
        <v>930.68</v>
      </c>
      <c r="I267" s="5">
        <v>36889</v>
      </c>
      <c r="J267" s="2">
        <v>5.1120000000000001</v>
      </c>
      <c r="K267" s="5">
        <v>36889</v>
      </c>
      <c r="L267" s="2">
        <v>122.82599999999999</v>
      </c>
      <c r="M267" s="5">
        <v>36889</v>
      </c>
      <c r="N267" s="2">
        <v>1549.6052</v>
      </c>
      <c r="O267" s="5">
        <v>36889</v>
      </c>
      <c r="P267" s="2">
        <v>323.32409999999999</v>
      </c>
      <c r="Q267" s="5">
        <v>36889</v>
      </c>
      <c r="R267" s="2">
        <v>26.157699999999998</v>
      </c>
      <c r="S267" s="5">
        <v>36889</v>
      </c>
      <c r="T267" s="2">
        <v>1148.9657</v>
      </c>
      <c r="U267" s="5">
        <v>36889</v>
      </c>
      <c r="V267" s="2">
        <v>239.01910000000001</v>
      </c>
      <c r="W267" s="5">
        <v>36889</v>
      </c>
      <c r="X267" s="2">
        <v>1827.79</v>
      </c>
      <c r="Y267" s="5">
        <v>36889</v>
      </c>
      <c r="Z267" s="2">
        <v>191.31</v>
      </c>
      <c r="AA267" s="5">
        <v>36889</v>
      </c>
      <c r="AB267" s="2">
        <v>689.44</v>
      </c>
      <c r="AC267" s="5">
        <v>36889</v>
      </c>
      <c r="AD267" s="2">
        <v>368.24650000000003</v>
      </c>
      <c r="AE267" s="5">
        <v>36889</v>
      </c>
      <c r="AF267" s="2">
        <v>1138.4100000000001</v>
      </c>
      <c r="AG267" s="5">
        <v>36889</v>
      </c>
      <c r="AH267" s="2">
        <v>4147.9009999999998</v>
      </c>
      <c r="AI267" s="5">
        <v>36889</v>
      </c>
      <c r="AJ267" s="2">
        <v>1359.2083</v>
      </c>
      <c r="AK267" s="5">
        <v>36889</v>
      </c>
      <c r="AL267" s="2">
        <v>525.54960000000005</v>
      </c>
      <c r="AM267" s="5">
        <v>36889</v>
      </c>
      <c r="AN267" s="2">
        <v>493.86239999999998</v>
      </c>
      <c r="AO267" s="5">
        <v>36889</v>
      </c>
      <c r="AP267" s="2">
        <v>473.79610000000002</v>
      </c>
      <c r="AQ267" s="5">
        <v>36889</v>
      </c>
      <c r="AR267" s="2">
        <v>265.41019999999997</v>
      </c>
      <c r="AS267" s="5">
        <v>36889</v>
      </c>
      <c r="AT267" s="2">
        <v>321.98930000000001</v>
      </c>
      <c r="AU267" s="5">
        <v>36889</v>
      </c>
      <c r="AV267" s="2">
        <v>330.06509999999997</v>
      </c>
      <c r="AW267" s="5">
        <v>36889</v>
      </c>
      <c r="AX267" s="2">
        <v>309.02999999999997</v>
      </c>
    </row>
    <row r="268" spans="3:50" x14ac:dyDescent="0.3">
      <c r="C268" s="5">
        <v>36860</v>
      </c>
      <c r="D268" s="2">
        <v>507.32</v>
      </c>
      <c r="E268" s="5">
        <v>36860</v>
      </c>
      <c r="F268" s="2">
        <v>1401.39</v>
      </c>
      <c r="G268" s="5">
        <v>36860</v>
      </c>
      <c r="H268" s="2">
        <v>913.73</v>
      </c>
      <c r="I268" s="5">
        <v>36860</v>
      </c>
      <c r="J268" s="2">
        <v>5.468</v>
      </c>
      <c r="K268" s="5">
        <v>36860</v>
      </c>
      <c r="L268" s="2">
        <v>121.611</v>
      </c>
      <c r="M268" s="5">
        <v>36860</v>
      </c>
      <c r="N268" s="2">
        <v>1542.0688</v>
      </c>
      <c r="O268" s="5">
        <v>36860</v>
      </c>
      <c r="P268" s="2">
        <v>318.12619999999998</v>
      </c>
      <c r="Q268" s="5">
        <v>36860</v>
      </c>
      <c r="R268" s="2">
        <v>25.9512</v>
      </c>
      <c r="S268" s="5">
        <v>36860</v>
      </c>
      <c r="T268" s="2">
        <v>1156.9280000000001</v>
      </c>
      <c r="U268" s="5">
        <v>36860</v>
      </c>
      <c r="V268" s="2">
        <v>235.62469999999999</v>
      </c>
      <c r="W268" s="5">
        <v>36860</v>
      </c>
      <c r="X268" s="2">
        <v>1706.94</v>
      </c>
      <c r="Y268" s="5">
        <v>36860</v>
      </c>
      <c r="Z268" s="2">
        <v>186.87</v>
      </c>
      <c r="AA268" s="5">
        <v>36860</v>
      </c>
      <c r="AB268" s="2">
        <v>674.75</v>
      </c>
      <c r="AC268" s="5">
        <v>36860</v>
      </c>
      <c r="AD268" s="2">
        <v>359.67259999999999</v>
      </c>
      <c r="AE268" s="5">
        <v>36860</v>
      </c>
      <c r="AF268" s="2">
        <v>1046.33</v>
      </c>
      <c r="AG268" s="5">
        <v>36860</v>
      </c>
      <c r="AH268" s="2">
        <v>4235.2190000000001</v>
      </c>
      <c r="AI268" s="5">
        <v>36860</v>
      </c>
      <c r="AJ268" s="2">
        <v>1337.9152999999999</v>
      </c>
      <c r="AK268" s="5">
        <v>36860</v>
      </c>
      <c r="AL268" s="2">
        <v>483.99290000000002</v>
      </c>
      <c r="AM268" s="5">
        <v>36860</v>
      </c>
      <c r="AN268" s="2">
        <v>554.68129999999996</v>
      </c>
      <c r="AO268" s="5">
        <v>36860</v>
      </c>
      <c r="AP268" s="2">
        <v>434.53919999999999</v>
      </c>
      <c r="AQ268" s="5">
        <v>36860</v>
      </c>
      <c r="AR268" s="2">
        <v>256.21749999999997</v>
      </c>
      <c r="AS268" s="5">
        <v>36860</v>
      </c>
      <c r="AT268" s="2">
        <v>294.2749</v>
      </c>
      <c r="AU268" s="5">
        <v>36860</v>
      </c>
      <c r="AV268" s="2">
        <v>326.14879999999999</v>
      </c>
      <c r="AW268" s="5">
        <v>36860</v>
      </c>
      <c r="AX268" s="2">
        <v>292.03699999999998</v>
      </c>
    </row>
    <row r="269" spans="3:50" x14ac:dyDescent="0.3">
      <c r="C269" s="5">
        <v>36830</v>
      </c>
      <c r="D269" s="2">
        <v>528.24</v>
      </c>
      <c r="E269" s="5">
        <v>36830</v>
      </c>
      <c r="F269" s="2">
        <v>1461.79</v>
      </c>
      <c r="G269" s="5">
        <v>36830</v>
      </c>
      <c r="H269" s="2">
        <v>899.03</v>
      </c>
      <c r="I269" s="5">
        <v>36830</v>
      </c>
      <c r="J269" s="2">
        <v>5.7510000000000003</v>
      </c>
      <c r="K269" s="5">
        <v>36830</v>
      </c>
      <c r="L269" s="2">
        <v>120.10599999999999</v>
      </c>
      <c r="M269" s="5">
        <v>36830</v>
      </c>
      <c r="N269" s="2">
        <v>1674.0418999999999</v>
      </c>
      <c r="O269" s="5">
        <v>36830</v>
      </c>
      <c r="P269" s="2">
        <v>339.1653</v>
      </c>
      <c r="Q269" s="5">
        <v>36830</v>
      </c>
      <c r="R269" s="2">
        <v>29.9284</v>
      </c>
      <c r="S269" s="5">
        <v>36830</v>
      </c>
      <c r="T269" s="2">
        <v>1141.729</v>
      </c>
      <c r="U269" s="5">
        <v>36830</v>
      </c>
      <c r="V269" s="2">
        <v>231.72559999999999</v>
      </c>
      <c r="W269" s="5">
        <v>36830</v>
      </c>
      <c r="X269" s="2">
        <v>1672.16</v>
      </c>
      <c r="Y269" s="5">
        <v>36830</v>
      </c>
      <c r="Z269" s="2">
        <v>182.27</v>
      </c>
      <c r="AA269" s="5">
        <v>36830</v>
      </c>
      <c r="AB269" s="2">
        <v>683.32</v>
      </c>
      <c r="AC269" s="5">
        <v>36830</v>
      </c>
      <c r="AD269" s="2">
        <v>394.17079999999999</v>
      </c>
      <c r="AE269" s="5">
        <v>36830</v>
      </c>
      <c r="AF269" s="2">
        <v>1030.5899999999999</v>
      </c>
      <c r="AG269" s="5">
        <v>36830</v>
      </c>
      <c r="AH269" s="2">
        <v>3877.86</v>
      </c>
      <c r="AI269" s="5">
        <v>36830</v>
      </c>
      <c r="AJ269" s="2">
        <v>1424.3145</v>
      </c>
      <c r="AK269" s="5">
        <v>36830</v>
      </c>
      <c r="AL269" s="2">
        <v>539.36170000000004</v>
      </c>
      <c r="AM269" s="5">
        <v>36830</v>
      </c>
      <c r="AN269" s="2">
        <v>698.45759999999996</v>
      </c>
      <c r="AO269" s="5">
        <v>36830</v>
      </c>
      <c r="AP269" s="2">
        <v>461.74160000000001</v>
      </c>
      <c r="AQ269" s="5">
        <v>36830</v>
      </c>
      <c r="AR269" s="2">
        <v>271.87430000000001</v>
      </c>
      <c r="AS269" s="5">
        <v>36830</v>
      </c>
      <c r="AT269" s="2">
        <v>297.64729999999997</v>
      </c>
      <c r="AU269" s="5">
        <v>36830</v>
      </c>
      <c r="AV269" s="2">
        <v>340.42</v>
      </c>
      <c r="AW269" s="5">
        <v>36830</v>
      </c>
      <c r="AX269" s="2">
        <v>300.0206</v>
      </c>
    </row>
    <row r="270" spans="3:50" x14ac:dyDescent="0.3">
      <c r="C270" s="5">
        <v>36798</v>
      </c>
      <c r="D270" s="2">
        <v>545.72</v>
      </c>
      <c r="E270" s="5">
        <v>36798</v>
      </c>
      <c r="F270" s="2">
        <v>1504.29</v>
      </c>
      <c r="G270" s="5">
        <v>36798</v>
      </c>
      <c r="H270" s="2">
        <v>893.12</v>
      </c>
      <c r="I270" s="5">
        <v>36798</v>
      </c>
      <c r="J270" s="2">
        <v>5.8019999999999996</v>
      </c>
      <c r="K270" s="5">
        <v>36798</v>
      </c>
      <c r="L270" s="2">
        <v>118.661</v>
      </c>
      <c r="M270" s="5">
        <v>36798</v>
      </c>
      <c r="N270" s="2">
        <v>1681.1583000000001</v>
      </c>
      <c r="O270" s="5">
        <v>36798</v>
      </c>
      <c r="P270" s="2">
        <v>346.0831</v>
      </c>
      <c r="Q270" s="5">
        <v>36798</v>
      </c>
      <c r="R270" s="2">
        <v>31.395700000000001</v>
      </c>
      <c r="S270" s="5">
        <v>36798</v>
      </c>
      <c r="T270" s="2">
        <v>1153.8942999999999</v>
      </c>
      <c r="U270" s="5">
        <v>36798</v>
      </c>
      <c r="V270" s="2">
        <v>230.0034</v>
      </c>
      <c r="W270" s="5">
        <v>36798</v>
      </c>
      <c r="X270" s="2">
        <v>1746.92</v>
      </c>
      <c r="Y270" s="5">
        <v>36798</v>
      </c>
      <c r="Z270" s="2">
        <v>180.61</v>
      </c>
      <c r="AA270" s="5">
        <v>36798</v>
      </c>
      <c r="AB270" s="2">
        <v>695.16</v>
      </c>
      <c r="AC270" s="5">
        <v>36798</v>
      </c>
      <c r="AD270" s="2">
        <v>425.01830000000001</v>
      </c>
      <c r="AE270" s="5">
        <v>36798</v>
      </c>
      <c r="AF270" s="2">
        <v>1086.05</v>
      </c>
      <c r="AG270" s="5">
        <v>36798</v>
      </c>
      <c r="AH270" s="2">
        <v>3869.143</v>
      </c>
      <c r="AI270" s="5">
        <v>36798</v>
      </c>
      <c r="AJ270" s="2">
        <v>1449.0829000000001</v>
      </c>
      <c r="AK270" s="5">
        <v>36798</v>
      </c>
      <c r="AL270" s="2">
        <v>564.56759999999997</v>
      </c>
      <c r="AM270" s="5">
        <v>36798</v>
      </c>
      <c r="AN270" s="2">
        <v>741.39520000000005</v>
      </c>
      <c r="AO270" s="5">
        <v>36798</v>
      </c>
      <c r="AP270" s="2">
        <v>463.77820000000003</v>
      </c>
      <c r="AQ270" s="5">
        <v>36798</v>
      </c>
      <c r="AR270" s="2">
        <v>277.077</v>
      </c>
      <c r="AS270" s="5">
        <v>36798</v>
      </c>
      <c r="AT270" s="2">
        <v>309.56779999999998</v>
      </c>
      <c r="AU270" s="5">
        <v>36798</v>
      </c>
      <c r="AV270" s="2">
        <v>331.7278</v>
      </c>
      <c r="AW270" s="5">
        <v>36798</v>
      </c>
      <c r="AX270" s="2">
        <v>306.18680000000001</v>
      </c>
    </row>
    <row r="271" spans="3:50" x14ac:dyDescent="0.3">
      <c r="C271" s="5">
        <v>36769</v>
      </c>
      <c r="D271" s="2">
        <v>550.53</v>
      </c>
      <c r="E271" s="5">
        <v>36769</v>
      </c>
      <c r="F271" s="2">
        <v>1588.11</v>
      </c>
      <c r="G271" s="5">
        <v>36769</v>
      </c>
      <c r="H271" s="2">
        <v>887.54</v>
      </c>
      <c r="I271" s="5">
        <v>36769</v>
      </c>
      <c r="J271" s="2">
        <v>5.7249999999999996</v>
      </c>
      <c r="K271" s="5">
        <v>36769</v>
      </c>
      <c r="L271" s="2">
        <v>117.79300000000001</v>
      </c>
      <c r="M271" s="5">
        <v>36769</v>
      </c>
      <c r="N271" s="2">
        <v>1774.8634999999999</v>
      </c>
      <c r="O271" s="5">
        <v>36769</v>
      </c>
      <c r="P271" s="2">
        <v>366.19560000000001</v>
      </c>
      <c r="Q271" s="5">
        <v>36769</v>
      </c>
      <c r="R271" s="2">
        <v>35.755499999999998</v>
      </c>
      <c r="S271" s="5">
        <v>36769</v>
      </c>
      <c r="T271" s="2">
        <v>1137.5925999999999</v>
      </c>
      <c r="U271" s="5">
        <v>36769</v>
      </c>
      <c r="V271" s="2">
        <v>228.1489</v>
      </c>
      <c r="W271" s="5">
        <v>36769</v>
      </c>
      <c r="X271" s="2">
        <v>1682.32</v>
      </c>
      <c r="Y271" s="5">
        <v>36769</v>
      </c>
      <c r="Z271" s="2">
        <v>179.72</v>
      </c>
      <c r="AA271" s="5">
        <v>36769</v>
      </c>
      <c r="AB271" s="2">
        <v>698.9</v>
      </c>
      <c r="AC271" s="5">
        <v>36769</v>
      </c>
      <c r="AD271" s="2">
        <v>465.67140000000001</v>
      </c>
      <c r="AE271" s="5">
        <v>36769</v>
      </c>
      <c r="AF271" s="2">
        <v>1084.5</v>
      </c>
      <c r="AG271" s="5">
        <v>36769</v>
      </c>
      <c r="AH271" s="2">
        <v>3922.848</v>
      </c>
      <c r="AI271" s="5">
        <v>36769</v>
      </c>
      <c r="AJ271" s="2">
        <v>1530.3411000000001</v>
      </c>
      <c r="AK271" s="5">
        <v>36769</v>
      </c>
      <c r="AL271" s="2">
        <v>581.67460000000005</v>
      </c>
      <c r="AM271" s="5">
        <v>36769</v>
      </c>
      <c r="AN271" s="2">
        <v>912.15980000000002</v>
      </c>
      <c r="AO271" s="5">
        <v>36769</v>
      </c>
      <c r="AP271" s="2">
        <v>452.97669999999999</v>
      </c>
      <c r="AQ271" s="5">
        <v>36769</v>
      </c>
      <c r="AR271" s="2">
        <v>283.125</v>
      </c>
      <c r="AS271" s="5">
        <v>36769</v>
      </c>
      <c r="AT271" s="2">
        <v>283.53649999999999</v>
      </c>
      <c r="AU271" s="5">
        <v>36769</v>
      </c>
      <c r="AV271" s="2">
        <v>335.58929999999998</v>
      </c>
      <c r="AW271" s="5">
        <v>36769</v>
      </c>
      <c r="AX271" s="2">
        <v>296.75319999999999</v>
      </c>
    </row>
    <row r="272" spans="3:50" x14ac:dyDescent="0.3">
      <c r="C272" s="5">
        <v>36738</v>
      </c>
      <c r="D272" s="2">
        <v>546.79</v>
      </c>
      <c r="E272" s="5">
        <v>36738</v>
      </c>
      <c r="F272" s="2">
        <v>1569.16</v>
      </c>
      <c r="G272" s="5">
        <v>36738</v>
      </c>
      <c r="H272" s="2">
        <v>874.86</v>
      </c>
      <c r="I272" s="5">
        <v>36738</v>
      </c>
      <c r="J272" s="2">
        <v>6.0309999999999997</v>
      </c>
      <c r="K272" s="5">
        <v>36738</v>
      </c>
      <c r="L272" s="2">
        <v>116.642</v>
      </c>
      <c r="M272" s="5">
        <v>36738</v>
      </c>
      <c r="N272" s="2">
        <v>1671.0655999999999</v>
      </c>
      <c r="O272" s="5">
        <v>36738</v>
      </c>
      <c r="P272" s="2">
        <v>355.03070000000002</v>
      </c>
      <c r="Q272" s="5">
        <v>36738</v>
      </c>
      <c r="R272" s="2">
        <v>37.2742</v>
      </c>
      <c r="S272" s="5">
        <v>36738</v>
      </c>
      <c r="T272" s="2">
        <v>1081.2796000000001</v>
      </c>
      <c r="U272" s="5">
        <v>36738</v>
      </c>
      <c r="V272" s="2">
        <v>226.48670000000001</v>
      </c>
      <c r="W272" s="5">
        <v>36738</v>
      </c>
      <c r="X272" s="2">
        <v>1747.8</v>
      </c>
      <c r="Y272" s="5">
        <v>36738</v>
      </c>
      <c r="Z272" s="2">
        <v>176.82</v>
      </c>
      <c r="AA272" s="5">
        <v>36738</v>
      </c>
      <c r="AB272" s="2">
        <v>664.5</v>
      </c>
      <c r="AC272" s="5">
        <v>36738</v>
      </c>
      <c r="AD272" s="2">
        <v>463.68459999999999</v>
      </c>
      <c r="AE272" s="5">
        <v>36738</v>
      </c>
      <c r="AF272" s="2">
        <v>1056.28</v>
      </c>
      <c r="AG272" s="5">
        <v>36738</v>
      </c>
      <c r="AH272" s="2">
        <v>3399.0920000000001</v>
      </c>
      <c r="AI272" s="5">
        <v>36738</v>
      </c>
      <c r="AJ272" s="2">
        <v>1481.4412</v>
      </c>
      <c r="AK272" s="5">
        <v>36738</v>
      </c>
      <c r="AL272" s="2">
        <v>540.54499999999996</v>
      </c>
      <c r="AM272" s="5">
        <v>36738</v>
      </c>
      <c r="AN272" s="2">
        <v>820.25099999999998</v>
      </c>
      <c r="AO272" s="5">
        <v>36738</v>
      </c>
      <c r="AP272" s="2">
        <v>413.28680000000003</v>
      </c>
      <c r="AQ272" s="5">
        <v>36738</v>
      </c>
      <c r="AR272" s="2">
        <v>288.52519999999998</v>
      </c>
      <c r="AS272" s="5">
        <v>36738</v>
      </c>
      <c r="AT272" s="2">
        <v>249.3681</v>
      </c>
      <c r="AU272" s="5">
        <v>36738</v>
      </c>
      <c r="AV272" s="2">
        <v>307.54730000000001</v>
      </c>
      <c r="AW272" s="5">
        <v>36738</v>
      </c>
      <c r="AX272" s="2">
        <v>275.30430000000001</v>
      </c>
    </row>
    <row r="273" spans="3:50" x14ac:dyDescent="0.3">
      <c r="C273" s="5">
        <v>36707</v>
      </c>
      <c r="D273" s="2">
        <v>542.65</v>
      </c>
      <c r="E273" s="5">
        <v>36707</v>
      </c>
      <c r="F273" s="2">
        <v>1633.15</v>
      </c>
      <c r="G273" s="5">
        <v>36707</v>
      </c>
      <c r="H273" s="2">
        <v>866.99</v>
      </c>
      <c r="I273" s="5">
        <v>36707</v>
      </c>
      <c r="J273" s="2">
        <v>6.0309999999999997</v>
      </c>
      <c r="K273" s="5">
        <v>36707</v>
      </c>
      <c r="L273" s="2">
        <v>115.789</v>
      </c>
      <c r="M273" s="5">
        <v>36707</v>
      </c>
      <c r="N273" s="2">
        <v>1697.5011</v>
      </c>
      <c r="O273" s="5">
        <v>36707</v>
      </c>
      <c r="P273" s="2">
        <v>365.86689999999999</v>
      </c>
      <c r="Q273" s="5">
        <v>36707</v>
      </c>
      <c r="R273" s="2">
        <v>37.970199999999998</v>
      </c>
      <c r="S273" s="5">
        <v>36707</v>
      </c>
      <c r="T273" s="2">
        <v>1044.42</v>
      </c>
      <c r="U273" s="5">
        <v>36707</v>
      </c>
      <c r="V273" s="2">
        <v>224.733</v>
      </c>
      <c r="W273" s="5">
        <v>36707</v>
      </c>
      <c r="X273" s="2">
        <v>1597.52</v>
      </c>
      <c r="Y273" s="5">
        <v>36707</v>
      </c>
      <c r="Z273" s="2">
        <v>175.52</v>
      </c>
      <c r="AA273" s="5">
        <v>36707</v>
      </c>
      <c r="AB273" s="2">
        <v>665.64</v>
      </c>
      <c r="AC273" s="5">
        <v>36707</v>
      </c>
      <c r="AD273" s="2">
        <v>488.93709999999999</v>
      </c>
      <c r="AE273" s="5">
        <v>36707</v>
      </c>
      <c r="AF273" s="2">
        <v>1010.4</v>
      </c>
      <c r="AG273" s="5">
        <v>36707</v>
      </c>
      <c r="AH273" s="2">
        <v>3681.85</v>
      </c>
      <c r="AI273" s="5">
        <v>36707</v>
      </c>
      <c r="AJ273" s="2">
        <v>1524.5979</v>
      </c>
      <c r="AK273" s="5">
        <v>36707</v>
      </c>
      <c r="AL273" s="2">
        <v>558.5145</v>
      </c>
      <c r="AM273" s="5">
        <v>36707</v>
      </c>
      <c r="AN273" s="2">
        <v>861.39030000000002</v>
      </c>
      <c r="AO273" s="5">
        <v>36707</v>
      </c>
      <c r="AP273" s="2">
        <v>374.57130000000001</v>
      </c>
      <c r="AQ273" s="5">
        <v>36707</v>
      </c>
      <c r="AR273" s="2">
        <v>291.90949999999998</v>
      </c>
      <c r="AS273" s="5">
        <v>36707</v>
      </c>
      <c r="AT273" s="2">
        <v>232.86510000000001</v>
      </c>
      <c r="AU273" s="5">
        <v>36707</v>
      </c>
      <c r="AV273" s="2">
        <v>304.43970000000002</v>
      </c>
      <c r="AW273" s="5">
        <v>36707</v>
      </c>
      <c r="AX273" s="2">
        <v>281.72559999999999</v>
      </c>
    </row>
    <row r="274" spans="3:50" x14ac:dyDescent="0.3">
      <c r="C274" s="5">
        <v>36677</v>
      </c>
      <c r="D274" s="2">
        <v>531.82000000000005</v>
      </c>
      <c r="E274" s="5">
        <v>36677</v>
      </c>
      <c r="F274" s="2">
        <v>1567.09</v>
      </c>
      <c r="G274" s="5">
        <v>36677</v>
      </c>
      <c r="H274" s="2">
        <v>849.32</v>
      </c>
      <c r="I274" s="5">
        <v>36677</v>
      </c>
      <c r="J274" s="2">
        <v>6.2720000000000002</v>
      </c>
      <c r="K274" s="5">
        <v>36677</v>
      </c>
      <c r="L274" s="2">
        <v>114.47799999999999</v>
      </c>
      <c r="M274" s="5">
        <v>36677</v>
      </c>
      <c r="N274" s="2">
        <v>1656.6601000000001</v>
      </c>
      <c r="O274" s="5">
        <v>36677</v>
      </c>
      <c r="P274" s="2">
        <v>353.8186</v>
      </c>
      <c r="Q274" s="5">
        <v>36677</v>
      </c>
      <c r="R274" s="2">
        <v>33.460999999999999</v>
      </c>
      <c r="S274" s="5">
        <v>36677</v>
      </c>
      <c r="T274" s="2">
        <v>1016.07</v>
      </c>
      <c r="U274" s="5">
        <v>36677</v>
      </c>
      <c r="V274" s="2">
        <v>221.97280000000001</v>
      </c>
      <c r="W274" s="5">
        <v>36677</v>
      </c>
      <c r="X274" s="2">
        <v>1558.1</v>
      </c>
      <c r="Y274" s="5">
        <v>36677</v>
      </c>
      <c r="Z274" s="2">
        <v>171.89</v>
      </c>
      <c r="AA274" s="5">
        <v>36677</v>
      </c>
      <c r="AB274" s="2">
        <v>654.21</v>
      </c>
      <c r="AC274" s="5">
        <v>36677</v>
      </c>
      <c r="AD274" s="2">
        <v>472.8449</v>
      </c>
      <c r="AE274" s="5">
        <v>36677</v>
      </c>
      <c r="AF274" s="2">
        <v>943.38</v>
      </c>
      <c r="AG274" s="5">
        <v>36677</v>
      </c>
      <c r="AH274" s="2">
        <v>3436.913</v>
      </c>
      <c r="AI274" s="5">
        <v>36677</v>
      </c>
      <c r="AJ274" s="2">
        <v>1474.4167</v>
      </c>
      <c r="AK274" s="5">
        <v>36677</v>
      </c>
      <c r="AL274" s="2">
        <v>513.93409999999994</v>
      </c>
      <c r="AM274" s="5">
        <v>36677</v>
      </c>
      <c r="AN274" s="2">
        <v>772.6173</v>
      </c>
      <c r="AO274" s="5">
        <v>36677</v>
      </c>
      <c r="AP274" s="2">
        <v>398.74880000000002</v>
      </c>
      <c r="AQ274" s="5">
        <v>36677</v>
      </c>
      <c r="AR274" s="2">
        <v>299.21129999999999</v>
      </c>
      <c r="AS274" s="5">
        <v>36677</v>
      </c>
      <c r="AT274" s="2">
        <v>247.58860000000001</v>
      </c>
      <c r="AU274" s="5">
        <v>36677</v>
      </c>
      <c r="AV274" s="2">
        <v>312.05630000000002</v>
      </c>
      <c r="AW274" s="5">
        <v>36677</v>
      </c>
      <c r="AX274" s="2">
        <v>297.3655</v>
      </c>
    </row>
    <row r="275" spans="3:50" x14ac:dyDescent="0.3">
      <c r="C275" s="5">
        <v>36644</v>
      </c>
      <c r="D275" s="2">
        <v>537.33000000000004</v>
      </c>
      <c r="E275" s="5">
        <v>36644</v>
      </c>
      <c r="F275" s="2">
        <v>1607.6</v>
      </c>
      <c r="G275" s="5">
        <v>36644</v>
      </c>
      <c r="H275" s="2">
        <v>849.71</v>
      </c>
      <c r="I275" s="5">
        <v>36644</v>
      </c>
      <c r="J275" s="2">
        <v>6.2119999999999997</v>
      </c>
      <c r="K275" s="5">
        <v>36644</v>
      </c>
      <c r="L275" s="2">
        <v>114.718</v>
      </c>
      <c r="M275" s="5">
        <v>36644</v>
      </c>
      <c r="N275" s="2">
        <v>1691.3715</v>
      </c>
      <c r="O275" s="5">
        <v>36644</v>
      </c>
      <c r="P275" s="2">
        <v>362.85980000000001</v>
      </c>
      <c r="Q275" s="5">
        <v>36644</v>
      </c>
      <c r="R275" s="2">
        <v>32.3568</v>
      </c>
      <c r="S275" s="5">
        <v>36644</v>
      </c>
      <c r="T275" s="2">
        <v>1038.25</v>
      </c>
      <c r="U275" s="5">
        <v>36644</v>
      </c>
      <c r="V275" s="2">
        <v>221.39080000000001</v>
      </c>
      <c r="W275" s="5">
        <v>36644</v>
      </c>
      <c r="X275" s="2">
        <v>1538.42</v>
      </c>
      <c r="Y275" s="5">
        <v>36644</v>
      </c>
      <c r="Z275" s="2">
        <v>171.31</v>
      </c>
      <c r="AA275" s="5">
        <v>36644</v>
      </c>
      <c r="AB275" s="2">
        <v>638.5</v>
      </c>
      <c r="AC275" s="5">
        <v>36644</v>
      </c>
      <c r="AD275" s="2">
        <v>493.47469999999998</v>
      </c>
      <c r="AE275" s="5">
        <v>36644</v>
      </c>
      <c r="AF275" s="2">
        <v>975.27</v>
      </c>
      <c r="AG275" s="5">
        <v>36644</v>
      </c>
      <c r="AH275" s="2">
        <v>3090.82</v>
      </c>
      <c r="AI275" s="5">
        <v>36644</v>
      </c>
      <c r="AJ275" s="2">
        <v>1510.8642</v>
      </c>
      <c r="AK275" s="5">
        <v>36644</v>
      </c>
      <c r="AL275" s="2">
        <v>545.74480000000005</v>
      </c>
      <c r="AM275" s="5">
        <v>36644</v>
      </c>
      <c r="AN275" s="2">
        <v>863.0643</v>
      </c>
      <c r="AO275" s="5">
        <v>36644</v>
      </c>
      <c r="AP275" s="2">
        <v>373.69499999999999</v>
      </c>
      <c r="AQ275" s="5">
        <v>36644</v>
      </c>
      <c r="AR275" s="2">
        <v>313.32010000000002</v>
      </c>
      <c r="AS275" s="5">
        <v>36644</v>
      </c>
      <c r="AT275" s="2">
        <v>237.21879999999999</v>
      </c>
      <c r="AU275" s="5">
        <v>36644</v>
      </c>
      <c r="AV275" s="2">
        <v>313.80270000000002</v>
      </c>
      <c r="AW275" s="5">
        <v>36644</v>
      </c>
      <c r="AX275" s="2">
        <v>271.15940000000001</v>
      </c>
    </row>
    <row r="276" spans="3:50" x14ac:dyDescent="0.3">
      <c r="C276" s="5">
        <v>36616</v>
      </c>
      <c r="D276" s="2">
        <v>536.47</v>
      </c>
      <c r="E276" s="5">
        <v>36616</v>
      </c>
      <c r="F276" s="2">
        <v>1697.19</v>
      </c>
      <c r="G276" s="5">
        <v>36616</v>
      </c>
      <c r="H276" s="2">
        <v>852.15</v>
      </c>
      <c r="I276" s="5">
        <v>36616</v>
      </c>
      <c r="J276" s="2">
        <v>6.0039999999999996</v>
      </c>
      <c r="K276" s="5">
        <v>36616</v>
      </c>
      <c r="L276" s="2">
        <v>113.565</v>
      </c>
      <c r="M276" s="5">
        <v>36616</v>
      </c>
      <c r="N276" s="2">
        <v>1743.8468</v>
      </c>
      <c r="O276" s="5">
        <v>36616</v>
      </c>
      <c r="P276" s="2">
        <v>379.79829999999998</v>
      </c>
      <c r="Q276" s="5">
        <v>36616</v>
      </c>
      <c r="R276" s="2">
        <v>29.5518</v>
      </c>
      <c r="S276" s="5">
        <v>36616</v>
      </c>
      <c r="T276" s="2">
        <v>1006.89</v>
      </c>
      <c r="U276" s="5">
        <v>36616</v>
      </c>
      <c r="V276" s="2">
        <v>221.1969</v>
      </c>
      <c r="W276" s="5">
        <v>36616</v>
      </c>
      <c r="X276" s="2">
        <v>1436.58</v>
      </c>
      <c r="Y276" s="5">
        <v>36616</v>
      </c>
      <c r="Z276" s="2">
        <v>172.36</v>
      </c>
      <c r="AA276" s="5">
        <v>36616</v>
      </c>
      <c r="AB276" s="2">
        <v>633.98</v>
      </c>
      <c r="AC276" s="5">
        <v>36616</v>
      </c>
      <c r="AD276" s="2">
        <v>544.91210000000001</v>
      </c>
      <c r="AE276" s="5">
        <v>36616</v>
      </c>
      <c r="AF276" s="2">
        <v>975.2</v>
      </c>
      <c r="AG276" s="5">
        <v>36616</v>
      </c>
      <c r="AH276" s="2">
        <v>3119.2339999999999</v>
      </c>
      <c r="AI276" s="5">
        <v>36616</v>
      </c>
      <c r="AJ276" s="2">
        <v>1576.9297999999999</v>
      </c>
      <c r="AK276" s="5">
        <v>36616</v>
      </c>
      <c r="AL276" s="2">
        <v>580.66290000000004</v>
      </c>
      <c r="AM276" s="5">
        <v>36616</v>
      </c>
      <c r="AN276" s="2">
        <v>948.9914</v>
      </c>
      <c r="AO276" s="5">
        <v>36616</v>
      </c>
      <c r="AP276" s="2">
        <v>385.82659999999998</v>
      </c>
      <c r="AQ276" s="5">
        <v>36616</v>
      </c>
      <c r="AR276" s="2">
        <v>319.49979999999999</v>
      </c>
      <c r="AS276" s="5">
        <v>36616</v>
      </c>
      <c r="AT276" s="2">
        <v>220.08170000000001</v>
      </c>
      <c r="AU276" s="5">
        <v>36616</v>
      </c>
      <c r="AV276" s="2">
        <v>308.20679999999999</v>
      </c>
      <c r="AW276" s="5">
        <v>36616</v>
      </c>
      <c r="AX276" s="2">
        <v>273.42540000000002</v>
      </c>
    </row>
    <row r="277" spans="3:50" x14ac:dyDescent="0.3">
      <c r="C277" s="5">
        <v>36585</v>
      </c>
      <c r="D277" s="2">
        <v>547.99</v>
      </c>
      <c r="E277" s="5">
        <v>36585</v>
      </c>
      <c r="F277" s="2">
        <v>1631.81</v>
      </c>
      <c r="G277" s="5">
        <v>36585</v>
      </c>
      <c r="H277" s="2">
        <v>841.07</v>
      </c>
      <c r="I277" s="5">
        <v>36585</v>
      </c>
      <c r="J277" s="2">
        <v>6.4089999999999998</v>
      </c>
      <c r="K277" s="5">
        <v>36585</v>
      </c>
      <c r="L277" s="2">
        <v>110.52200000000001</v>
      </c>
      <c r="M277" s="5">
        <v>36585</v>
      </c>
      <c r="N277" s="2">
        <v>1588.4477999999999</v>
      </c>
      <c r="O277" s="5">
        <v>36585</v>
      </c>
      <c r="P277" s="2">
        <v>356.14460000000003</v>
      </c>
      <c r="Q277" s="5">
        <v>36585</v>
      </c>
      <c r="R277" s="2">
        <v>28.7836</v>
      </c>
      <c r="S277" s="5">
        <v>36585</v>
      </c>
      <c r="T277" s="2">
        <v>937.72</v>
      </c>
      <c r="U277" s="5">
        <v>36585</v>
      </c>
      <c r="V277" s="2">
        <v>218.28739999999999</v>
      </c>
      <c r="W277" s="5">
        <v>36585</v>
      </c>
      <c r="X277" s="2">
        <v>1381.8</v>
      </c>
      <c r="Y277" s="5">
        <v>36585</v>
      </c>
      <c r="Z277" s="2">
        <v>167.56</v>
      </c>
      <c r="AA277" s="5">
        <v>36585</v>
      </c>
      <c r="AB277" s="2">
        <v>613.15</v>
      </c>
      <c r="AC277" s="5">
        <v>36585</v>
      </c>
      <c r="AD277" s="2">
        <v>541.98530000000005</v>
      </c>
      <c r="AE277" s="5">
        <v>36585</v>
      </c>
      <c r="AF277" s="2">
        <v>920.17</v>
      </c>
      <c r="AG277" s="5">
        <v>36585</v>
      </c>
      <c r="AH277" s="2">
        <v>3155.8629999999998</v>
      </c>
      <c r="AI277" s="5">
        <v>36585</v>
      </c>
      <c r="AJ277" s="2">
        <v>1473.8855000000001</v>
      </c>
      <c r="AK277" s="5">
        <v>36585</v>
      </c>
      <c r="AL277" s="2">
        <v>621.64980000000003</v>
      </c>
      <c r="AM277" s="5">
        <v>36585</v>
      </c>
      <c r="AN277" s="2">
        <v>875.62379999999996</v>
      </c>
      <c r="AO277" s="5">
        <v>36585</v>
      </c>
      <c r="AP277" s="2">
        <v>325.44349999999997</v>
      </c>
      <c r="AQ277" s="5">
        <v>36585</v>
      </c>
      <c r="AR277" s="2">
        <v>286.73750000000001</v>
      </c>
      <c r="AS277" s="5">
        <v>36585</v>
      </c>
      <c r="AT277" s="2">
        <v>212.99600000000001</v>
      </c>
      <c r="AU277" s="5">
        <v>36585</v>
      </c>
      <c r="AV277" s="2">
        <v>271.25659999999999</v>
      </c>
      <c r="AW277" s="5">
        <v>36585</v>
      </c>
      <c r="AX277" s="2">
        <v>247.44220000000001</v>
      </c>
    </row>
    <row r="278" spans="3:50" x14ac:dyDescent="0.3">
      <c r="C278" s="5">
        <v>36556</v>
      </c>
      <c r="D278" s="2">
        <v>546.92999999999995</v>
      </c>
      <c r="E278" s="5">
        <v>36556</v>
      </c>
      <c r="F278" s="2">
        <v>1588.32</v>
      </c>
      <c r="G278" s="5">
        <v>36556</v>
      </c>
      <c r="H278" s="2">
        <v>831.02</v>
      </c>
      <c r="I278" s="5">
        <v>36556</v>
      </c>
      <c r="J278" s="2">
        <v>6.665</v>
      </c>
      <c r="K278" s="5">
        <v>36556</v>
      </c>
      <c r="L278" s="2">
        <v>110.098</v>
      </c>
      <c r="M278" s="5">
        <v>36556</v>
      </c>
      <c r="N278" s="2">
        <v>1619.1105</v>
      </c>
      <c r="O278" s="5">
        <v>36556</v>
      </c>
      <c r="P278" s="2">
        <v>354.9588</v>
      </c>
      <c r="Q278" s="5">
        <v>36556</v>
      </c>
      <c r="R278" s="2">
        <v>35.243400000000001</v>
      </c>
      <c r="S278" s="5">
        <v>36556</v>
      </c>
      <c r="T278" s="2">
        <v>977.49</v>
      </c>
      <c r="U278" s="5">
        <v>36556</v>
      </c>
      <c r="V278" s="2">
        <v>216.23089999999999</v>
      </c>
      <c r="W278" s="5">
        <v>36556</v>
      </c>
      <c r="X278" s="2">
        <v>1403.58</v>
      </c>
      <c r="Y278" s="5">
        <v>36556</v>
      </c>
      <c r="Z278" s="2">
        <v>165.72</v>
      </c>
      <c r="AA278" s="5">
        <v>36556</v>
      </c>
      <c r="AB278" s="2">
        <v>608.17999999999995</v>
      </c>
      <c r="AC278" s="5">
        <v>36556</v>
      </c>
      <c r="AD278" s="2">
        <v>534.87660000000005</v>
      </c>
      <c r="AE278" s="5">
        <v>36556</v>
      </c>
      <c r="AF278" s="2">
        <v>958.09</v>
      </c>
      <c r="AG278" s="5">
        <v>36556</v>
      </c>
      <c r="AH278" s="2">
        <v>2970.2930000000001</v>
      </c>
      <c r="AI278" s="5">
        <v>36556</v>
      </c>
      <c r="AJ278" s="2">
        <v>1469.8376000000001</v>
      </c>
      <c r="AK278" s="5">
        <v>36556</v>
      </c>
      <c r="AL278" s="2">
        <v>533.5489</v>
      </c>
      <c r="AM278" s="5">
        <v>36556</v>
      </c>
      <c r="AN278" s="2">
        <v>771.47180000000003</v>
      </c>
      <c r="AO278" s="5">
        <v>36556</v>
      </c>
      <c r="AP278" s="2">
        <v>364.95659999999998</v>
      </c>
      <c r="AQ278" s="5">
        <v>36556</v>
      </c>
      <c r="AR278" s="2">
        <v>304.18939999999998</v>
      </c>
      <c r="AS278" s="5">
        <v>36556</v>
      </c>
      <c r="AT278" s="2">
        <v>226.99940000000001</v>
      </c>
      <c r="AU278" s="5">
        <v>36556</v>
      </c>
      <c r="AV278" s="2">
        <v>283.32780000000002</v>
      </c>
      <c r="AW278" s="5">
        <v>36556</v>
      </c>
      <c r="AX278" s="2">
        <v>262.80070000000001</v>
      </c>
    </row>
    <row r="279" spans="3:50" x14ac:dyDescent="0.3">
      <c r="C279" s="5">
        <v>36525</v>
      </c>
      <c r="D279" s="2">
        <v>549.29999999999995</v>
      </c>
      <c r="E279" s="5">
        <v>36525</v>
      </c>
      <c r="F279" s="2">
        <v>1692.7</v>
      </c>
      <c r="G279" s="5">
        <v>36525</v>
      </c>
      <c r="H279" s="2">
        <v>833.75</v>
      </c>
      <c r="I279" s="5">
        <v>36525</v>
      </c>
      <c r="J279" s="2">
        <v>6.4420000000000002</v>
      </c>
      <c r="K279" s="5">
        <v>36525</v>
      </c>
      <c r="L279" s="2">
        <v>109.47799999999999</v>
      </c>
      <c r="M279" s="5">
        <v>36525</v>
      </c>
      <c r="N279" s="2">
        <v>1704.7619</v>
      </c>
      <c r="O279" s="5">
        <v>36525</v>
      </c>
      <c r="P279" s="2">
        <v>375.42439999999999</v>
      </c>
      <c r="Q279" s="5">
        <v>36525</v>
      </c>
      <c r="R279" s="2">
        <v>36.825400000000002</v>
      </c>
      <c r="S279" s="5">
        <v>36525</v>
      </c>
      <c r="T279" s="2">
        <v>1000</v>
      </c>
      <c r="U279" s="5">
        <v>36525</v>
      </c>
      <c r="V279" s="2">
        <v>216.62389999999999</v>
      </c>
      <c r="W279" s="5">
        <v>36525</v>
      </c>
      <c r="X279" s="2">
        <v>1394.79</v>
      </c>
      <c r="Y279" s="5">
        <v>36525</v>
      </c>
      <c r="Z279" s="2">
        <v>166.74</v>
      </c>
      <c r="AA279" s="5">
        <v>36525</v>
      </c>
      <c r="AB279" s="2">
        <v>609.79999999999995</v>
      </c>
      <c r="AC279" s="5">
        <v>36525</v>
      </c>
      <c r="AD279" s="2">
        <v>531.73739999999998</v>
      </c>
      <c r="AE279" s="5">
        <v>36525</v>
      </c>
      <c r="AF279" s="2">
        <v>1000</v>
      </c>
      <c r="AG279" s="5">
        <v>36525</v>
      </c>
      <c r="AH279" s="2">
        <v>2770.0050000000001</v>
      </c>
      <c r="AI279" s="5">
        <v>36525</v>
      </c>
      <c r="AJ279" s="2">
        <v>1559.8704</v>
      </c>
      <c r="AK279" s="5">
        <v>36525</v>
      </c>
      <c r="AL279" s="2">
        <v>542.27070000000003</v>
      </c>
      <c r="AM279" s="5">
        <v>36525</v>
      </c>
      <c r="AN279" s="2">
        <v>835.65390000000002</v>
      </c>
      <c r="AO279" s="5">
        <v>36525</v>
      </c>
      <c r="AP279" s="2">
        <v>376.88150000000002</v>
      </c>
      <c r="AQ279" s="5">
        <v>36525</v>
      </c>
      <c r="AR279" s="2">
        <v>331.7697</v>
      </c>
      <c r="AS279" s="5">
        <v>36525</v>
      </c>
      <c r="AT279" s="2">
        <v>204.77500000000001</v>
      </c>
      <c r="AU279" s="5">
        <v>36525</v>
      </c>
      <c r="AV279" s="2">
        <v>311.7473</v>
      </c>
      <c r="AW279" s="5">
        <v>36525</v>
      </c>
      <c r="AX279" s="2">
        <v>267.17860000000002</v>
      </c>
    </row>
    <row r="280" spans="3:50" x14ac:dyDescent="0.3">
      <c r="C280" s="5">
        <v>36494</v>
      </c>
      <c r="D280" s="2">
        <v>543.19000000000005</v>
      </c>
      <c r="E280" s="5">
        <v>36494</v>
      </c>
      <c r="F280" s="2">
        <v>1551.58</v>
      </c>
      <c r="G280" s="5">
        <v>36494</v>
      </c>
      <c r="H280" s="2">
        <v>837.79</v>
      </c>
      <c r="I280" s="5">
        <v>36494</v>
      </c>
      <c r="J280" s="2">
        <v>6.1909999999999998</v>
      </c>
      <c r="K280" s="5">
        <v>36494</v>
      </c>
      <c r="L280" s="2">
        <v>110.196</v>
      </c>
      <c r="M280" s="5">
        <v>36494</v>
      </c>
      <c r="N280" s="2">
        <v>1609.9632999999999</v>
      </c>
      <c r="O280" s="5">
        <v>36494</v>
      </c>
      <c r="P280" s="2">
        <v>346.62299999999999</v>
      </c>
      <c r="Q280" s="5">
        <v>36494</v>
      </c>
      <c r="R280" s="2">
        <v>39.779200000000003</v>
      </c>
      <c r="S280" s="5">
        <v>36494</v>
      </c>
      <c r="T280" s="2">
        <v>1000.54</v>
      </c>
      <c r="U280" s="5">
        <v>36494</v>
      </c>
      <c r="V280" s="2">
        <v>216.85990000000001</v>
      </c>
      <c r="W280" s="5">
        <v>36494</v>
      </c>
      <c r="X280" s="2">
        <v>1344.01</v>
      </c>
      <c r="Y280" s="5">
        <v>36494</v>
      </c>
      <c r="Z280" s="2">
        <v>168.64</v>
      </c>
      <c r="AA280" s="5">
        <v>36494</v>
      </c>
      <c r="AB280" s="2">
        <v>586.49</v>
      </c>
      <c r="AC280" s="5">
        <v>36494</v>
      </c>
      <c r="AD280" s="2">
        <v>471.66879999999998</v>
      </c>
      <c r="AE280" s="5">
        <v>36494</v>
      </c>
      <c r="AF280" s="2">
        <v>953.56</v>
      </c>
      <c r="AG280" s="5">
        <v>36494</v>
      </c>
      <c r="AH280" s="2">
        <v>2657.748</v>
      </c>
      <c r="AI280" s="5">
        <v>36494</v>
      </c>
      <c r="AJ280" s="2">
        <v>1443.2370000000001</v>
      </c>
      <c r="AK280" s="5">
        <v>36494</v>
      </c>
      <c r="AL280" s="2">
        <v>487.17529999999999</v>
      </c>
      <c r="AM280" s="5">
        <v>36494</v>
      </c>
      <c r="AN280" s="2">
        <v>696.53330000000005</v>
      </c>
      <c r="AO280" s="5">
        <v>36494</v>
      </c>
      <c r="AP280" s="2">
        <v>384.50229999999999</v>
      </c>
      <c r="AQ280" s="5">
        <v>36494</v>
      </c>
      <c r="AR280" s="2">
        <v>302.57409999999999</v>
      </c>
      <c r="AS280" s="5">
        <v>36494</v>
      </c>
      <c r="AT280" s="2">
        <v>202.78389999999999</v>
      </c>
      <c r="AU280" s="5">
        <v>36494</v>
      </c>
      <c r="AV280" s="2">
        <v>282.57139999999998</v>
      </c>
      <c r="AW280" s="5">
        <v>36494</v>
      </c>
      <c r="AX280" s="2">
        <v>266.41809999999998</v>
      </c>
    </row>
    <row r="281" spans="3:50" x14ac:dyDescent="0.3">
      <c r="C281" s="5">
        <v>36462</v>
      </c>
      <c r="D281" s="2">
        <v>536.88</v>
      </c>
      <c r="E281" s="5">
        <v>36462</v>
      </c>
      <c r="F281" s="2">
        <v>1500.69</v>
      </c>
      <c r="G281" s="5">
        <v>36462</v>
      </c>
      <c r="H281" s="2">
        <v>837.85</v>
      </c>
      <c r="I281" s="5">
        <v>36462</v>
      </c>
      <c r="J281" s="2">
        <v>6.024</v>
      </c>
      <c r="K281" s="5">
        <v>36462</v>
      </c>
      <c r="L281" s="2">
        <v>109.508</v>
      </c>
      <c r="M281" s="5">
        <v>36462</v>
      </c>
      <c r="N281" s="2">
        <v>1577.8942999999999</v>
      </c>
      <c r="O281" s="5">
        <v>36462</v>
      </c>
      <c r="P281" s="2">
        <v>336.2072</v>
      </c>
      <c r="Q281" s="5">
        <v>36462</v>
      </c>
      <c r="R281" s="2">
        <v>40.5702</v>
      </c>
      <c r="S281" s="5">
        <v>36462</v>
      </c>
      <c r="T281" s="2">
        <v>994.35</v>
      </c>
      <c r="U281" s="5">
        <v>36462</v>
      </c>
      <c r="V281" s="2">
        <v>216.08940000000001</v>
      </c>
      <c r="W281" s="5">
        <v>36462</v>
      </c>
      <c r="X281" s="2">
        <v>1363.3</v>
      </c>
      <c r="Y281" s="5">
        <v>36462</v>
      </c>
      <c r="Z281" s="2">
        <v>169.06</v>
      </c>
      <c r="AA281" s="5">
        <v>36462</v>
      </c>
      <c r="AB281" s="2">
        <v>588.23</v>
      </c>
      <c r="AC281" s="5">
        <v>36462</v>
      </c>
      <c r="AD281" s="2">
        <v>432.82119999999998</v>
      </c>
      <c r="AE281" s="5">
        <v>36462</v>
      </c>
      <c r="AF281" s="2">
        <v>928.73</v>
      </c>
      <c r="AG281" s="5">
        <v>36462</v>
      </c>
      <c r="AH281" s="2">
        <v>2554.3870000000002</v>
      </c>
      <c r="AI281" s="5">
        <v>36462</v>
      </c>
      <c r="AJ281" s="2">
        <v>1403.6996999999999</v>
      </c>
      <c r="AK281" s="5">
        <v>36462</v>
      </c>
      <c r="AL281" s="2">
        <v>459.73559999999998</v>
      </c>
      <c r="AM281" s="5">
        <v>36462</v>
      </c>
      <c r="AN281" s="2">
        <v>625.93449999999996</v>
      </c>
      <c r="AO281" s="5">
        <v>36462</v>
      </c>
      <c r="AP281" s="2">
        <v>404.33319999999998</v>
      </c>
      <c r="AQ281" s="5">
        <v>36462</v>
      </c>
      <c r="AR281" s="2">
        <v>299.28460000000001</v>
      </c>
      <c r="AS281" s="5">
        <v>36462</v>
      </c>
      <c r="AT281" s="2">
        <v>219.02760000000001</v>
      </c>
      <c r="AU281" s="5">
        <v>36462</v>
      </c>
      <c r="AV281" s="2">
        <v>292.15800000000002</v>
      </c>
      <c r="AW281" s="5">
        <v>36462</v>
      </c>
      <c r="AX281" s="2">
        <v>261.62720000000002</v>
      </c>
    </row>
    <row r="282" spans="3:50" x14ac:dyDescent="0.3">
      <c r="C282" s="5">
        <v>36433</v>
      </c>
      <c r="D282" s="2">
        <v>540.47</v>
      </c>
      <c r="E282" s="5">
        <v>36433</v>
      </c>
      <c r="F282" s="2">
        <v>1446.42</v>
      </c>
      <c r="G282" s="5">
        <v>36433</v>
      </c>
      <c r="H282" s="2">
        <v>834.77</v>
      </c>
      <c r="I282" s="5">
        <v>36433</v>
      </c>
      <c r="J282" s="2">
        <v>5.8769999999999998</v>
      </c>
      <c r="K282" s="5">
        <v>36433</v>
      </c>
      <c r="L282" s="2">
        <v>109.236</v>
      </c>
      <c r="M282" s="5">
        <v>36433</v>
      </c>
      <c r="N282" s="2">
        <v>1483.9965999999999</v>
      </c>
      <c r="O282" s="5">
        <v>36433</v>
      </c>
      <c r="P282" s="2">
        <v>320.15789999999998</v>
      </c>
      <c r="Q282" s="5">
        <v>36433</v>
      </c>
      <c r="R282" s="2">
        <v>44.228400000000001</v>
      </c>
      <c r="S282" s="5">
        <v>36433</v>
      </c>
      <c r="T282" s="2">
        <v>1014.46</v>
      </c>
      <c r="U282" s="5">
        <v>36433</v>
      </c>
      <c r="V282" s="2">
        <v>215.5189</v>
      </c>
      <c r="W282" s="5">
        <v>36433</v>
      </c>
      <c r="X282" s="2">
        <v>1392.51</v>
      </c>
      <c r="Y282" s="5">
        <v>36433</v>
      </c>
      <c r="Z282" s="2">
        <v>169.13</v>
      </c>
      <c r="AA282" s="5">
        <v>36433</v>
      </c>
      <c r="AB282" s="2">
        <v>576.66</v>
      </c>
      <c r="AC282" s="5">
        <v>36433</v>
      </c>
      <c r="AD282" s="2">
        <v>423.94060000000002</v>
      </c>
      <c r="AE282" s="5">
        <v>36433</v>
      </c>
      <c r="AF282" s="2">
        <v>941.42</v>
      </c>
      <c r="AG282" s="5">
        <v>36433</v>
      </c>
      <c r="AH282" s="2">
        <v>2693.2829999999999</v>
      </c>
      <c r="AI282" s="5">
        <v>36433</v>
      </c>
      <c r="AJ282" s="2">
        <v>1334.8505</v>
      </c>
      <c r="AK282" s="5">
        <v>36433</v>
      </c>
      <c r="AL282" s="2">
        <v>457.88330000000002</v>
      </c>
      <c r="AM282" s="5">
        <v>36433</v>
      </c>
      <c r="AN282" s="2">
        <v>615.02679999999998</v>
      </c>
      <c r="AO282" s="5">
        <v>36433</v>
      </c>
      <c r="AP282" s="2">
        <v>346.50229999999999</v>
      </c>
      <c r="AQ282" s="5">
        <v>36433</v>
      </c>
      <c r="AR282" s="2">
        <v>279.42140000000001</v>
      </c>
      <c r="AS282" s="5">
        <v>36433</v>
      </c>
      <c r="AT282" s="2">
        <v>215.92160000000001</v>
      </c>
      <c r="AU282" s="5">
        <v>36433</v>
      </c>
      <c r="AV282" s="2">
        <v>285.32850000000002</v>
      </c>
      <c r="AW282" s="5">
        <v>36433</v>
      </c>
      <c r="AX282" s="2">
        <v>265.48419999999999</v>
      </c>
    </row>
    <row r="283" spans="3:50" x14ac:dyDescent="0.3">
      <c r="C283" s="5">
        <v>36403</v>
      </c>
      <c r="D283" s="2">
        <v>544.39</v>
      </c>
      <c r="E283" s="5">
        <v>36403</v>
      </c>
      <c r="F283" s="2">
        <v>1432.58</v>
      </c>
      <c r="G283" s="5">
        <v>36403</v>
      </c>
      <c r="H283" s="2">
        <v>825.19</v>
      </c>
      <c r="I283" s="5">
        <v>36403</v>
      </c>
      <c r="J283" s="2">
        <v>5.97</v>
      </c>
      <c r="K283" s="5">
        <v>36403</v>
      </c>
      <c r="L283" s="2">
        <v>108.742</v>
      </c>
      <c r="M283" s="5">
        <v>36403</v>
      </c>
      <c r="N283" s="2">
        <v>1525.828</v>
      </c>
      <c r="O283" s="5">
        <v>36403</v>
      </c>
      <c r="P283" s="2">
        <v>323.58909999999997</v>
      </c>
      <c r="Q283" s="5">
        <v>36403</v>
      </c>
      <c r="R283" s="2">
        <v>46.116700000000002</v>
      </c>
      <c r="S283" s="5">
        <v>36403</v>
      </c>
      <c r="T283" s="2">
        <v>1043.26</v>
      </c>
      <c r="U283" s="5">
        <v>36403</v>
      </c>
      <c r="V283" s="2">
        <v>214.22909999999999</v>
      </c>
      <c r="W283" s="5">
        <v>36403</v>
      </c>
      <c r="X283" s="2">
        <v>1455.86</v>
      </c>
      <c r="Y283" s="5">
        <v>36403</v>
      </c>
      <c r="Z283" s="2">
        <v>167.47</v>
      </c>
      <c r="AA283" s="5">
        <v>36403</v>
      </c>
      <c r="AB283" s="2">
        <v>573.62</v>
      </c>
      <c r="AC283" s="5">
        <v>36403</v>
      </c>
      <c r="AD283" s="2">
        <v>438.86040000000003</v>
      </c>
      <c r="AE283" s="5">
        <v>36403</v>
      </c>
      <c r="AF283" s="2">
        <v>982.74</v>
      </c>
      <c r="AG283" s="5">
        <v>36403</v>
      </c>
      <c r="AH283" s="2">
        <v>2557.625</v>
      </c>
      <c r="AI283" s="5">
        <v>36403</v>
      </c>
      <c r="AJ283" s="2">
        <v>1347.5172</v>
      </c>
      <c r="AK283" s="5">
        <v>36403</v>
      </c>
      <c r="AL283" s="2">
        <v>457.78960000000001</v>
      </c>
      <c r="AM283" s="5">
        <v>36403</v>
      </c>
      <c r="AN283" s="2">
        <v>617.6952</v>
      </c>
      <c r="AO283" s="5">
        <v>36403</v>
      </c>
      <c r="AP283" s="2">
        <v>365.49349999999998</v>
      </c>
      <c r="AQ283" s="5">
        <v>36403</v>
      </c>
      <c r="AR283" s="2">
        <v>277.97820000000002</v>
      </c>
      <c r="AS283" s="5">
        <v>36403</v>
      </c>
      <c r="AT283" s="2">
        <v>226.8143</v>
      </c>
      <c r="AU283" s="5">
        <v>36403</v>
      </c>
      <c r="AV283" s="2">
        <v>286.26339999999999</v>
      </c>
      <c r="AW283" s="5">
        <v>36403</v>
      </c>
      <c r="AX283" s="2">
        <v>276.6103</v>
      </c>
    </row>
    <row r="284" spans="3:50" x14ac:dyDescent="0.3">
      <c r="C284" s="5">
        <v>36371</v>
      </c>
      <c r="D284" s="2">
        <v>550.47</v>
      </c>
      <c r="E284" s="5">
        <v>36371</v>
      </c>
      <c r="F284" s="2">
        <v>1430.15</v>
      </c>
      <c r="G284" s="5">
        <v>36371</v>
      </c>
      <c r="H284" s="2">
        <v>825.61</v>
      </c>
      <c r="I284" s="5">
        <v>36371</v>
      </c>
      <c r="J284" s="2">
        <v>5.9029999999999996</v>
      </c>
      <c r="K284" s="5">
        <v>36371</v>
      </c>
      <c r="L284" s="2">
        <v>108.506</v>
      </c>
      <c r="M284" s="5">
        <v>36371</v>
      </c>
      <c r="N284" s="2">
        <v>1533.3956000000001</v>
      </c>
      <c r="O284" s="5">
        <v>36371</v>
      </c>
      <c r="P284" s="2">
        <v>323.88159999999999</v>
      </c>
      <c r="Q284" s="5">
        <v>36371</v>
      </c>
      <c r="R284" s="2">
        <v>46.4694</v>
      </c>
      <c r="S284" s="5">
        <v>36371</v>
      </c>
      <c r="T284" s="2">
        <v>1033.1300000000001</v>
      </c>
      <c r="U284" s="5">
        <v>36371</v>
      </c>
      <c r="V284" s="2">
        <v>214.0692</v>
      </c>
      <c r="W284" s="5">
        <v>36371</v>
      </c>
      <c r="X284" s="2">
        <v>1466.45</v>
      </c>
      <c r="Y284" s="5">
        <v>36371</v>
      </c>
      <c r="Z284" s="2">
        <v>167.75</v>
      </c>
      <c r="AA284" s="5">
        <v>36371</v>
      </c>
      <c r="AB284" s="2">
        <v>570.4</v>
      </c>
      <c r="AC284" s="5">
        <v>36371</v>
      </c>
      <c r="AD284" s="2">
        <v>434.73070000000001</v>
      </c>
      <c r="AE284" s="5">
        <v>36371</v>
      </c>
      <c r="AF284" s="2">
        <v>992.68</v>
      </c>
      <c r="AG284" s="5">
        <v>36371</v>
      </c>
      <c r="AH284" s="2">
        <v>2389.4520000000002</v>
      </c>
      <c r="AI284" s="5">
        <v>36371</v>
      </c>
      <c r="AJ284" s="2">
        <v>1349.3905</v>
      </c>
      <c r="AK284" s="5">
        <v>36371</v>
      </c>
      <c r="AL284" s="2">
        <v>475.24239999999998</v>
      </c>
      <c r="AM284" s="5">
        <v>36371</v>
      </c>
      <c r="AN284" s="2">
        <v>581.94910000000004</v>
      </c>
      <c r="AO284" s="5">
        <v>36371</v>
      </c>
      <c r="AP284" s="2">
        <v>383.08109999999999</v>
      </c>
      <c r="AQ284" s="5">
        <v>36371</v>
      </c>
      <c r="AR284" s="2">
        <v>287.77080000000001</v>
      </c>
      <c r="AS284" s="5">
        <v>36371</v>
      </c>
      <c r="AT284" s="2">
        <v>224.51830000000001</v>
      </c>
      <c r="AU284" s="5">
        <v>36371</v>
      </c>
      <c r="AV284" s="2">
        <v>288.96519999999998</v>
      </c>
      <c r="AW284" s="5">
        <v>36371</v>
      </c>
      <c r="AX284" s="2">
        <v>271.8177</v>
      </c>
    </row>
    <row r="285" spans="3:50" x14ac:dyDescent="0.3">
      <c r="C285" s="5">
        <v>36341</v>
      </c>
      <c r="D285" s="2">
        <v>548.27</v>
      </c>
      <c r="E285" s="5">
        <v>36341</v>
      </c>
      <c r="F285" s="2">
        <v>1391.72</v>
      </c>
      <c r="G285" s="5">
        <v>36341</v>
      </c>
      <c r="H285" s="2">
        <v>829.14</v>
      </c>
      <c r="I285" s="5">
        <v>36341</v>
      </c>
      <c r="J285" s="2">
        <v>5.78</v>
      </c>
      <c r="K285" s="5">
        <v>36341</v>
      </c>
      <c r="L285" s="2">
        <v>108.312</v>
      </c>
      <c r="M285" s="5">
        <v>36341</v>
      </c>
      <c r="N285" s="2">
        <v>1582.8342</v>
      </c>
      <c r="O285" s="5">
        <v>36341</v>
      </c>
      <c r="P285" s="2">
        <v>325.32580000000002</v>
      </c>
      <c r="Q285" s="5">
        <v>36341</v>
      </c>
      <c r="R285" s="2">
        <v>53.019500000000001</v>
      </c>
      <c r="S285" s="5">
        <v>36341</v>
      </c>
      <c r="T285" s="2">
        <v>1039.3399999999999</v>
      </c>
      <c r="U285" s="5">
        <v>36341</v>
      </c>
      <c r="V285" s="2">
        <v>214.96279999999999</v>
      </c>
      <c r="W285" s="5">
        <v>36341</v>
      </c>
      <c r="X285" s="2">
        <v>1518.08</v>
      </c>
      <c r="Y285" s="5">
        <v>36341</v>
      </c>
      <c r="Z285" s="2">
        <v>168.32</v>
      </c>
      <c r="AA285" s="5">
        <v>36341</v>
      </c>
      <c r="AB285" s="2">
        <v>588.29999999999995</v>
      </c>
      <c r="AC285" s="5">
        <v>36341</v>
      </c>
      <c r="AD285" s="2">
        <v>447.161</v>
      </c>
      <c r="AE285" s="5">
        <v>36341</v>
      </c>
      <c r="AF285" s="2">
        <v>1005.67</v>
      </c>
      <c r="AG285" s="5">
        <v>36341</v>
      </c>
      <c r="AH285" s="2">
        <v>2306.7020000000002</v>
      </c>
      <c r="AI285" s="5">
        <v>36341</v>
      </c>
      <c r="AJ285" s="2">
        <v>1353.7527</v>
      </c>
      <c r="AK285" s="5">
        <v>36341</v>
      </c>
      <c r="AL285" s="2">
        <v>488.66539999999998</v>
      </c>
      <c r="AM285" s="5">
        <v>36341</v>
      </c>
      <c r="AN285" s="2">
        <v>585.96630000000005</v>
      </c>
      <c r="AO285" s="5">
        <v>36341</v>
      </c>
      <c r="AP285" s="2">
        <v>408.4556</v>
      </c>
      <c r="AQ285" s="5">
        <v>36341</v>
      </c>
      <c r="AR285" s="2">
        <v>305.53100000000001</v>
      </c>
      <c r="AS285" s="5">
        <v>36341</v>
      </c>
      <c r="AT285" s="2">
        <v>227.30699999999999</v>
      </c>
      <c r="AU285" s="5">
        <v>36341</v>
      </c>
      <c r="AV285" s="2">
        <v>299.89859999999999</v>
      </c>
      <c r="AW285" s="5">
        <v>36341</v>
      </c>
      <c r="AX285" s="2">
        <v>268.49369999999999</v>
      </c>
    </row>
    <row r="286" spans="3:50" x14ac:dyDescent="0.3">
      <c r="C286" s="5">
        <v>36311</v>
      </c>
      <c r="D286" s="2">
        <v>549.44000000000005</v>
      </c>
      <c r="E286" s="5">
        <v>36311</v>
      </c>
      <c r="F286" s="2">
        <v>1340.89</v>
      </c>
      <c r="G286" s="5">
        <v>36311</v>
      </c>
      <c r="H286" s="2">
        <v>831.79</v>
      </c>
      <c r="I286" s="5">
        <v>36311</v>
      </c>
      <c r="J286" s="2">
        <v>5.6219999999999999</v>
      </c>
      <c r="K286" s="5">
        <v>36311</v>
      </c>
      <c r="L286" s="2">
        <v>108.285</v>
      </c>
      <c r="M286" s="5">
        <v>36311</v>
      </c>
      <c r="N286" s="2">
        <v>1499.6097</v>
      </c>
      <c r="O286" s="5">
        <v>36311</v>
      </c>
      <c r="P286" s="2">
        <v>309.6782</v>
      </c>
      <c r="Q286" s="5">
        <v>36311</v>
      </c>
      <c r="R286" s="2">
        <v>36.046599999999998</v>
      </c>
      <c r="S286" s="5">
        <v>36311</v>
      </c>
      <c r="T286" s="2">
        <v>1026.9000000000001</v>
      </c>
      <c r="U286" s="5">
        <v>36311</v>
      </c>
      <c r="V286" s="2">
        <v>216.9538</v>
      </c>
      <c r="W286" s="5">
        <v>36311</v>
      </c>
      <c r="X286" s="2">
        <v>1545.38</v>
      </c>
      <c r="Y286" s="5">
        <v>36311</v>
      </c>
      <c r="Z286" s="2">
        <v>168.94</v>
      </c>
      <c r="AA286" s="5">
        <v>36311</v>
      </c>
      <c r="AB286" s="2">
        <v>561.66</v>
      </c>
      <c r="AC286" s="5">
        <v>36311</v>
      </c>
      <c r="AD286" s="2">
        <v>401.59249999999997</v>
      </c>
      <c r="AE286" s="5">
        <v>36311</v>
      </c>
      <c r="AF286" s="2">
        <v>983.72</v>
      </c>
      <c r="AG286" s="5">
        <v>36311</v>
      </c>
      <c r="AH286" s="2">
        <v>2167.308</v>
      </c>
      <c r="AI286" s="5">
        <v>36311</v>
      </c>
      <c r="AJ286" s="2">
        <v>1292.3875</v>
      </c>
      <c r="AK286" s="5">
        <v>36311</v>
      </c>
      <c r="AL286" s="2">
        <v>466.70339999999999</v>
      </c>
      <c r="AM286" s="5">
        <v>36311</v>
      </c>
      <c r="AN286" s="2">
        <v>523.80930000000001</v>
      </c>
      <c r="AO286" s="5">
        <v>36311</v>
      </c>
      <c r="AP286" s="2">
        <v>392.20499999999998</v>
      </c>
      <c r="AQ286" s="5">
        <v>36311</v>
      </c>
      <c r="AR286" s="2">
        <v>288.26159999999999</v>
      </c>
      <c r="AS286" s="5">
        <v>36311</v>
      </c>
      <c r="AT286" s="2">
        <v>235.56299999999999</v>
      </c>
      <c r="AU286" s="5">
        <v>36311</v>
      </c>
      <c r="AV286" s="2">
        <v>281.29820000000001</v>
      </c>
      <c r="AW286" s="5">
        <v>36311</v>
      </c>
      <c r="AX286" s="2">
        <v>266.06909999999999</v>
      </c>
    </row>
    <row r="287" spans="3:50" x14ac:dyDescent="0.3">
      <c r="C287" s="5">
        <v>36280</v>
      </c>
      <c r="D287" s="2">
        <v>556.98</v>
      </c>
      <c r="E287" s="5">
        <v>36280</v>
      </c>
      <c r="F287" s="2">
        <v>1413.9</v>
      </c>
      <c r="G287" s="5">
        <v>36280</v>
      </c>
      <c r="H287" s="2">
        <v>839.14</v>
      </c>
      <c r="I287" s="5">
        <v>36280</v>
      </c>
      <c r="J287" s="2">
        <v>5.3479999999999999</v>
      </c>
      <c r="K287" s="5">
        <v>36280</v>
      </c>
      <c r="L287" s="2">
        <v>107.31399999999999</v>
      </c>
      <c r="M287" s="5">
        <v>36280</v>
      </c>
      <c r="N287" s="2">
        <v>1535.8822</v>
      </c>
      <c r="O287" s="5">
        <v>36280</v>
      </c>
      <c r="P287" s="2">
        <v>320.41120000000001</v>
      </c>
      <c r="Q287" s="5">
        <v>36280</v>
      </c>
      <c r="R287" s="2">
        <v>35.8536</v>
      </c>
      <c r="S287" s="5">
        <v>36280</v>
      </c>
      <c r="T287" s="2">
        <v>1015</v>
      </c>
      <c r="U287" s="5">
        <v>36280</v>
      </c>
      <c r="V287" s="2">
        <v>218.21119999999999</v>
      </c>
      <c r="W287" s="5">
        <v>36280</v>
      </c>
      <c r="X287" s="2">
        <v>1505.38</v>
      </c>
      <c r="Y287" s="5">
        <v>36280</v>
      </c>
      <c r="Z287" s="2">
        <v>171.87</v>
      </c>
      <c r="AA287" s="5">
        <v>36280</v>
      </c>
      <c r="AB287" s="2">
        <v>558.24</v>
      </c>
      <c r="AC287" s="5">
        <v>36280</v>
      </c>
      <c r="AD287" s="2">
        <v>403.9742</v>
      </c>
      <c r="AE287" s="5">
        <v>36280</v>
      </c>
      <c r="AF287" s="2">
        <v>1006.43</v>
      </c>
      <c r="AG287" s="5">
        <v>36280</v>
      </c>
      <c r="AH287" s="2">
        <v>2292.402</v>
      </c>
      <c r="AI287" s="5">
        <v>36280</v>
      </c>
      <c r="AJ287" s="2">
        <v>1338.5344</v>
      </c>
      <c r="AK287" s="5">
        <v>36280</v>
      </c>
      <c r="AL287" s="2">
        <v>460.81700000000001</v>
      </c>
      <c r="AM287" s="5">
        <v>36280</v>
      </c>
      <c r="AN287" s="2">
        <v>530.47069999999997</v>
      </c>
      <c r="AO287" s="5">
        <v>36280</v>
      </c>
      <c r="AP287" s="2">
        <v>415.29419999999999</v>
      </c>
      <c r="AQ287" s="5">
        <v>36280</v>
      </c>
      <c r="AR287" s="2">
        <v>301.03949999999998</v>
      </c>
      <c r="AS287" s="5">
        <v>36280</v>
      </c>
      <c r="AT287" s="2">
        <v>221.56870000000001</v>
      </c>
      <c r="AU287" s="5">
        <v>36280</v>
      </c>
      <c r="AV287" s="2">
        <v>289.68270000000001</v>
      </c>
      <c r="AW287" s="5">
        <v>36280</v>
      </c>
      <c r="AX287" s="2">
        <v>272.52510000000001</v>
      </c>
    </row>
    <row r="288" spans="3:50" x14ac:dyDescent="0.3">
      <c r="C288" s="5">
        <v>36250</v>
      </c>
      <c r="D288" s="2">
        <v>546.39</v>
      </c>
      <c r="E288" s="5">
        <v>36250</v>
      </c>
      <c r="F288" s="2">
        <v>1357.29</v>
      </c>
      <c r="G288" s="5">
        <v>36250</v>
      </c>
      <c r="H288" s="2">
        <v>836.49</v>
      </c>
      <c r="I288" s="5">
        <v>36250</v>
      </c>
      <c r="J288" s="2">
        <v>5.242</v>
      </c>
      <c r="K288" s="5">
        <v>36250</v>
      </c>
      <c r="L288" s="2">
        <v>106.688</v>
      </c>
      <c r="M288" s="5">
        <v>36250</v>
      </c>
      <c r="N288" s="2">
        <v>1478.6335999999999</v>
      </c>
      <c r="O288" s="5">
        <v>36250</v>
      </c>
      <c r="P288" s="2">
        <v>307.12670000000003</v>
      </c>
      <c r="Q288" s="5">
        <v>36250</v>
      </c>
      <c r="R288" s="2">
        <v>28.648900000000001</v>
      </c>
      <c r="S288" s="5">
        <v>36250</v>
      </c>
      <c r="T288" s="2">
        <v>982.4</v>
      </c>
      <c r="U288" s="5">
        <v>36250</v>
      </c>
      <c r="V288" s="2">
        <v>216.55950000000001</v>
      </c>
      <c r="W288" s="5">
        <v>36250</v>
      </c>
      <c r="X288" s="2">
        <v>1373.06</v>
      </c>
      <c r="Y288" s="5">
        <v>36250</v>
      </c>
      <c r="Z288" s="2">
        <v>171.53</v>
      </c>
      <c r="AA288" s="5">
        <v>36250</v>
      </c>
      <c r="AB288" s="2">
        <v>536.32000000000005</v>
      </c>
      <c r="AC288" s="5">
        <v>36250</v>
      </c>
      <c r="AD288" s="2">
        <v>359.61149999999998</v>
      </c>
      <c r="AE288" s="5">
        <v>36250</v>
      </c>
      <c r="AF288" s="2">
        <v>916.07</v>
      </c>
      <c r="AG288" s="5">
        <v>36250</v>
      </c>
      <c r="AH288" s="2">
        <v>2201.424</v>
      </c>
      <c r="AI288" s="5">
        <v>36250</v>
      </c>
      <c r="AJ288" s="2">
        <v>1287.6031</v>
      </c>
      <c r="AK288" s="5">
        <v>36250</v>
      </c>
      <c r="AL288" s="2">
        <v>422.91890000000001</v>
      </c>
      <c r="AM288" s="5">
        <v>36250</v>
      </c>
      <c r="AN288" s="2">
        <v>524.63589999999999</v>
      </c>
      <c r="AO288" s="5">
        <v>36250</v>
      </c>
      <c r="AP288" s="2">
        <v>388.89800000000002</v>
      </c>
      <c r="AQ288" s="5">
        <v>36250</v>
      </c>
      <c r="AR288" s="2">
        <v>293.33390000000003</v>
      </c>
      <c r="AS288" s="5">
        <v>36250</v>
      </c>
      <c r="AT288" s="2">
        <v>204.1105</v>
      </c>
      <c r="AU288" s="5">
        <v>36250</v>
      </c>
      <c r="AV288" s="2">
        <v>266.89920000000001</v>
      </c>
      <c r="AW288" s="5">
        <v>36250</v>
      </c>
      <c r="AX288" s="2">
        <v>237.9717</v>
      </c>
    </row>
    <row r="289" spans="3:50" x14ac:dyDescent="0.3">
      <c r="C289" s="5">
        <v>36217</v>
      </c>
      <c r="D289" s="2">
        <v>541.23</v>
      </c>
      <c r="E289" s="5">
        <v>36217</v>
      </c>
      <c r="F289" s="2">
        <v>1304.47</v>
      </c>
      <c r="G289" s="5">
        <v>36217</v>
      </c>
      <c r="H289" s="2">
        <v>831.88</v>
      </c>
      <c r="I289" s="5">
        <v>36217</v>
      </c>
      <c r="J289" s="2">
        <v>5.2869999999999999</v>
      </c>
      <c r="K289" s="5">
        <v>36217</v>
      </c>
      <c r="L289" s="2">
        <v>106.392</v>
      </c>
      <c r="M289" s="5">
        <v>36217</v>
      </c>
      <c r="N289" s="2">
        <v>1421.7525000000001</v>
      </c>
      <c r="O289" s="5">
        <v>36217</v>
      </c>
      <c r="P289" s="2">
        <v>293.61099999999999</v>
      </c>
      <c r="Q289" s="5">
        <v>36217</v>
      </c>
      <c r="R289" s="2">
        <v>25.215299999999999</v>
      </c>
      <c r="S289" s="5">
        <v>36217</v>
      </c>
      <c r="T289" s="2">
        <v>968.53</v>
      </c>
      <c r="U289" s="5">
        <v>36217</v>
      </c>
      <c r="V289" s="2">
        <v>214.8623</v>
      </c>
      <c r="W289" s="5">
        <v>36217</v>
      </c>
      <c r="X289" s="2">
        <v>1373.36</v>
      </c>
      <c r="Y289" s="5">
        <v>36217</v>
      </c>
      <c r="Z289" s="2">
        <v>170.73</v>
      </c>
      <c r="AA289" s="5">
        <v>36217</v>
      </c>
      <c r="AB289" s="2">
        <v>527.41</v>
      </c>
      <c r="AC289" s="5">
        <v>36217</v>
      </c>
      <c r="AD289" s="2">
        <v>317.84500000000003</v>
      </c>
      <c r="AE289" s="5">
        <v>36217</v>
      </c>
      <c r="AF289" s="2">
        <v>889.64</v>
      </c>
      <c r="AG289" s="5">
        <v>36217</v>
      </c>
      <c r="AH289" s="2">
        <v>1883.287</v>
      </c>
      <c r="AI289" s="5">
        <v>36217</v>
      </c>
      <c r="AJ289" s="2">
        <v>1234.7193</v>
      </c>
      <c r="AK289" s="5">
        <v>36217</v>
      </c>
      <c r="AL289" s="2">
        <v>416.42630000000003</v>
      </c>
      <c r="AM289" s="5">
        <v>36217</v>
      </c>
      <c r="AN289" s="2">
        <v>480.99930000000001</v>
      </c>
      <c r="AO289" s="5">
        <v>36217</v>
      </c>
      <c r="AP289" s="2">
        <v>374.54579999999999</v>
      </c>
      <c r="AQ289" s="5">
        <v>36217</v>
      </c>
      <c r="AR289" s="2">
        <v>280.80410000000001</v>
      </c>
      <c r="AS289" s="5">
        <v>36217</v>
      </c>
      <c r="AT289" s="2">
        <v>207.38589999999999</v>
      </c>
      <c r="AU289" s="5">
        <v>36217</v>
      </c>
      <c r="AV289" s="2">
        <v>256.34019999999998</v>
      </c>
      <c r="AW289" s="5">
        <v>36217</v>
      </c>
      <c r="AX289" s="2">
        <v>207.57929999999999</v>
      </c>
    </row>
    <row r="290" spans="3:50" x14ac:dyDescent="0.3">
      <c r="C290" s="5">
        <v>36189</v>
      </c>
      <c r="D290" s="2">
        <v>544.42999999999995</v>
      </c>
      <c r="E290" s="5">
        <v>36189</v>
      </c>
      <c r="F290" s="2">
        <v>1339.76</v>
      </c>
      <c r="G290" s="5">
        <v>36189</v>
      </c>
      <c r="H290" s="2">
        <v>846.66</v>
      </c>
      <c r="I290" s="5">
        <v>36189</v>
      </c>
      <c r="J290" s="2">
        <v>4.6509999999999998</v>
      </c>
      <c r="K290" s="5">
        <v>36189</v>
      </c>
      <c r="L290" s="2">
        <v>107.038</v>
      </c>
      <c r="M290" s="5">
        <v>36189</v>
      </c>
      <c r="N290" s="2">
        <v>1467.3676</v>
      </c>
      <c r="O290" s="5">
        <v>36189</v>
      </c>
      <c r="P290" s="2">
        <v>301.24310000000003</v>
      </c>
      <c r="Q290" s="5">
        <v>36189</v>
      </c>
      <c r="R290" s="2">
        <v>26.332899999999999</v>
      </c>
      <c r="S290" s="5">
        <v>36189</v>
      </c>
      <c r="T290" s="2">
        <v>934.93</v>
      </c>
      <c r="U290" s="5">
        <v>36189</v>
      </c>
      <c r="V290" s="2">
        <v>217.58690000000001</v>
      </c>
      <c r="W290" s="5">
        <v>36189</v>
      </c>
      <c r="X290" s="2">
        <v>1393.93</v>
      </c>
      <c r="Y290" s="5">
        <v>36189</v>
      </c>
      <c r="Z290" s="2">
        <v>176.89</v>
      </c>
      <c r="AA290" s="5">
        <v>36189</v>
      </c>
      <c r="AB290" s="2">
        <v>518.62</v>
      </c>
      <c r="AC290" s="5">
        <v>36189</v>
      </c>
      <c r="AD290" s="2">
        <v>314.63650000000001</v>
      </c>
      <c r="AE290" s="5">
        <v>36189</v>
      </c>
      <c r="AF290" s="2">
        <v>894.41</v>
      </c>
      <c r="AG290" s="5">
        <v>36189</v>
      </c>
      <c r="AH290" s="2">
        <v>1974.2280000000001</v>
      </c>
      <c r="AI290" s="5">
        <v>36189</v>
      </c>
      <c r="AJ290" s="2">
        <v>1268.6086</v>
      </c>
      <c r="AK290" s="5">
        <v>36189</v>
      </c>
      <c r="AL290" s="2">
        <v>453.13029999999998</v>
      </c>
      <c r="AM290" s="5">
        <v>36189</v>
      </c>
      <c r="AN290" s="2">
        <v>548.32069999999999</v>
      </c>
      <c r="AO290" s="5">
        <v>36189</v>
      </c>
      <c r="AP290" s="2">
        <v>369.61610000000002</v>
      </c>
      <c r="AQ290" s="5">
        <v>36189</v>
      </c>
      <c r="AR290" s="2">
        <v>280.09890000000001</v>
      </c>
      <c r="AS290" s="5">
        <v>36189</v>
      </c>
      <c r="AT290" s="2">
        <v>215.60429999999999</v>
      </c>
      <c r="AU290" s="5">
        <v>36189</v>
      </c>
      <c r="AV290" s="2">
        <v>260.71910000000003</v>
      </c>
      <c r="AW290" s="5">
        <v>36189</v>
      </c>
      <c r="AX290" s="2">
        <v>208.7276</v>
      </c>
    </row>
    <row r="291" spans="3:50" x14ac:dyDescent="0.3">
      <c r="C291" s="5">
        <v>36160</v>
      </c>
      <c r="D291" s="2">
        <v>536.47</v>
      </c>
      <c r="E291" s="5">
        <v>36160</v>
      </c>
      <c r="F291" s="2">
        <v>1341.09</v>
      </c>
      <c r="G291" s="5">
        <v>36160</v>
      </c>
      <c r="H291" s="2">
        <v>840.66</v>
      </c>
      <c r="I291" s="5">
        <v>36160</v>
      </c>
      <c r="J291" s="2">
        <v>4.6479999999999997</v>
      </c>
      <c r="K291" s="5">
        <v>36160</v>
      </c>
      <c r="L291" s="2">
        <v>106.16500000000001</v>
      </c>
      <c r="M291" s="5">
        <v>36160</v>
      </c>
      <c r="N291" s="2">
        <v>1408.4706000000001</v>
      </c>
      <c r="O291" s="5">
        <v>36160</v>
      </c>
      <c r="P291" s="2">
        <v>295.38639999999998</v>
      </c>
      <c r="Q291" s="5">
        <v>36160</v>
      </c>
      <c r="R291" s="2">
        <v>32.335999999999999</v>
      </c>
      <c r="S291" s="5">
        <v>36160</v>
      </c>
      <c r="T291" s="2">
        <v>922.63</v>
      </c>
      <c r="U291" s="5">
        <v>36160</v>
      </c>
      <c r="V291" s="2">
        <v>214.93430000000001</v>
      </c>
      <c r="W291" s="5">
        <v>36160</v>
      </c>
      <c r="X291" s="2">
        <v>1431.79</v>
      </c>
      <c r="Y291" s="5">
        <v>36160</v>
      </c>
      <c r="Z291" s="2">
        <v>176.12</v>
      </c>
      <c r="AA291" s="5">
        <v>36160</v>
      </c>
      <c r="AB291" s="2">
        <v>503.91</v>
      </c>
      <c r="AC291" s="5">
        <v>36160</v>
      </c>
      <c r="AD291" s="2">
        <v>319.40809999999999</v>
      </c>
      <c r="AE291" s="5">
        <v>36160</v>
      </c>
      <c r="AF291" s="2">
        <v>918.53</v>
      </c>
      <c r="AG291" s="5">
        <v>36160</v>
      </c>
      <c r="AH291" s="2">
        <v>1965.6479999999999</v>
      </c>
      <c r="AI291" s="5">
        <v>36160</v>
      </c>
      <c r="AJ291" s="2">
        <v>1242.1159</v>
      </c>
      <c r="AK291" s="5">
        <v>36160</v>
      </c>
      <c r="AL291" s="2">
        <v>447.18549999999999</v>
      </c>
      <c r="AM291" s="5">
        <v>36160</v>
      </c>
      <c r="AN291" s="2">
        <v>467.52050000000003</v>
      </c>
      <c r="AO291" s="5">
        <v>36160</v>
      </c>
      <c r="AP291" s="2">
        <v>361.93779999999998</v>
      </c>
      <c r="AQ291" s="5">
        <v>36160</v>
      </c>
      <c r="AR291" s="2">
        <v>265.04320000000001</v>
      </c>
      <c r="AS291" s="5">
        <v>36160</v>
      </c>
      <c r="AT291" s="2">
        <v>225.4736</v>
      </c>
      <c r="AU291" s="5">
        <v>36160</v>
      </c>
      <c r="AV291" s="2">
        <v>256.59370000000001</v>
      </c>
      <c r="AW291" s="5">
        <v>36160</v>
      </c>
      <c r="AX291" s="2">
        <v>225.13130000000001</v>
      </c>
    </row>
    <row r="292" spans="3:50" x14ac:dyDescent="0.3">
      <c r="C292" s="5">
        <v>36129</v>
      </c>
      <c r="D292" s="2">
        <v>535.88</v>
      </c>
      <c r="E292" s="5">
        <v>36129</v>
      </c>
      <c r="F292" s="2">
        <v>1293.07</v>
      </c>
      <c r="G292" s="5">
        <v>36129</v>
      </c>
      <c r="H292" s="2">
        <v>838.14</v>
      </c>
      <c r="I292" s="5">
        <v>36129</v>
      </c>
      <c r="J292" s="2">
        <v>4.7140000000000004</v>
      </c>
      <c r="K292" s="5">
        <v>36129</v>
      </c>
      <c r="L292" s="2">
        <v>106.395</v>
      </c>
      <c r="M292" s="5">
        <v>36129</v>
      </c>
      <c r="N292" s="2">
        <v>1331.7574</v>
      </c>
      <c r="O292" s="5">
        <v>36129</v>
      </c>
      <c r="P292" s="2">
        <v>282.38619999999997</v>
      </c>
      <c r="Q292" s="5">
        <v>36129</v>
      </c>
      <c r="R292" s="2">
        <v>35.229700000000001</v>
      </c>
      <c r="S292" s="5">
        <v>36129</v>
      </c>
      <c r="T292" s="2">
        <v>931.17</v>
      </c>
      <c r="U292" s="5">
        <v>36129</v>
      </c>
      <c r="V292" s="2">
        <v>215.33279999999999</v>
      </c>
      <c r="W292" s="5">
        <v>36129</v>
      </c>
      <c r="X292" s="2">
        <v>1457.88</v>
      </c>
      <c r="Y292" s="5">
        <v>36129</v>
      </c>
      <c r="Z292" s="2">
        <v>175.04</v>
      </c>
      <c r="AA292" s="5">
        <v>36129</v>
      </c>
      <c r="AB292" s="2">
        <v>484.87</v>
      </c>
      <c r="AC292" s="5">
        <v>36129</v>
      </c>
      <c r="AD292" s="2">
        <v>324.49720000000002</v>
      </c>
      <c r="AE292" s="5">
        <v>36129</v>
      </c>
      <c r="AF292" s="2">
        <v>931.78</v>
      </c>
      <c r="AG292" s="5">
        <v>36129</v>
      </c>
      <c r="AH292" s="2">
        <v>2000.0719999999999</v>
      </c>
      <c r="AI292" s="5">
        <v>36129</v>
      </c>
      <c r="AJ292" s="2">
        <v>1184.5334</v>
      </c>
      <c r="AK292" s="5">
        <v>36129</v>
      </c>
      <c r="AL292" s="2">
        <v>421.11590000000001</v>
      </c>
      <c r="AM292" s="5">
        <v>36129</v>
      </c>
      <c r="AN292" s="2">
        <v>407.6644</v>
      </c>
      <c r="AO292" s="5">
        <v>36129</v>
      </c>
      <c r="AP292" s="2">
        <v>354.6533</v>
      </c>
      <c r="AQ292" s="5">
        <v>36129</v>
      </c>
      <c r="AR292" s="2">
        <v>246.04599999999999</v>
      </c>
      <c r="AS292" s="5">
        <v>36129</v>
      </c>
      <c r="AT292" s="2">
        <v>218.7834</v>
      </c>
      <c r="AU292" s="5">
        <v>36129</v>
      </c>
      <c r="AV292" s="2">
        <v>247.46530000000001</v>
      </c>
      <c r="AW292" s="5">
        <v>36129</v>
      </c>
      <c r="AX292" s="2">
        <v>227.49789999999999</v>
      </c>
    </row>
    <row r="293" spans="3:50" x14ac:dyDescent="0.3">
      <c r="C293" s="5">
        <v>36098</v>
      </c>
      <c r="D293" s="2">
        <v>514.53</v>
      </c>
      <c r="E293" s="5">
        <v>36098</v>
      </c>
      <c r="F293" s="2">
        <v>1232.21</v>
      </c>
      <c r="G293" s="5">
        <v>36098</v>
      </c>
      <c r="H293" s="2">
        <v>833.42</v>
      </c>
      <c r="I293" s="5">
        <v>36098</v>
      </c>
      <c r="J293" s="2">
        <v>4.6050000000000004</v>
      </c>
      <c r="K293" s="5">
        <v>36098</v>
      </c>
      <c r="L293" s="2">
        <v>106.774</v>
      </c>
      <c r="M293" s="5">
        <v>36098</v>
      </c>
      <c r="N293" s="2">
        <v>1255.6575</v>
      </c>
      <c r="O293" s="5">
        <v>36098</v>
      </c>
      <c r="P293" s="2">
        <v>266.23140000000001</v>
      </c>
      <c r="Q293" s="5">
        <v>36098</v>
      </c>
      <c r="R293" s="2">
        <v>34.154699999999998</v>
      </c>
      <c r="S293" s="5">
        <v>36098</v>
      </c>
      <c r="T293" s="2">
        <v>919.52</v>
      </c>
      <c r="U293" s="5">
        <v>36098</v>
      </c>
      <c r="V293" s="2">
        <v>213.55940000000001</v>
      </c>
      <c r="W293" s="5">
        <v>36098</v>
      </c>
      <c r="X293" s="2">
        <v>1434.36</v>
      </c>
      <c r="Y293" s="5">
        <v>36098</v>
      </c>
      <c r="Z293" s="2">
        <v>176.32</v>
      </c>
      <c r="AA293" s="5">
        <v>36098</v>
      </c>
      <c r="AB293" s="2">
        <v>476.85</v>
      </c>
      <c r="AC293" s="5">
        <v>36098</v>
      </c>
      <c r="AD293" s="2">
        <v>299.6062</v>
      </c>
      <c r="AE293" s="5">
        <v>36098</v>
      </c>
      <c r="AF293" s="2">
        <v>904.77</v>
      </c>
      <c r="AG293" s="5">
        <v>36098</v>
      </c>
      <c r="AH293" s="2">
        <v>2277.1419999999998</v>
      </c>
      <c r="AI293" s="5">
        <v>36098</v>
      </c>
      <c r="AJ293" s="2">
        <v>1117.9934000000001</v>
      </c>
      <c r="AK293" s="5">
        <v>36098</v>
      </c>
      <c r="AL293" s="2">
        <v>400.15309999999999</v>
      </c>
      <c r="AM293" s="5">
        <v>36098</v>
      </c>
      <c r="AN293" s="2">
        <v>365.58080000000001</v>
      </c>
      <c r="AO293" s="5">
        <v>36098</v>
      </c>
      <c r="AP293" s="2">
        <v>332.01249999999999</v>
      </c>
      <c r="AQ293" s="5">
        <v>36098</v>
      </c>
      <c r="AR293" s="2">
        <v>228.53039999999999</v>
      </c>
      <c r="AS293" s="5">
        <v>36098</v>
      </c>
      <c r="AT293" s="2">
        <v>215.5907</v>
      </c>
      <c r="AU293" s="5">
        <v>36098</v>
      </c>
      <c r="AV293" s="2">
        <v>238.0009</v>
      </c>
      <c r="AW293" s="5">
        <v>36098</v>
      </c>
      <c r="AX293" s="2">
        <v>225.8124</v>
      </c>
    </row>
    <row r="294" spans="3:50" x14ac:dyDescent="0.3">
      <c r="C294" s="5">
        <v>36068</v>
      </c>
      <c r="D294" s="2">
        <v>525.29</v>
      </c>
      <c r="E294" s="5">
        <v>36068</v>
      </c>
      <c r="F294" s="2">
        <v>1117.47</v>
      </c>
      <c r="G294" s="5">
        <v>36068</v>
      </c>
      <c r="H294" s="2">
        <v>837.84</v>
      </c>
      <c r="I294" s="5">
        <v>36068</v>
      </c>
      <c r="J294" s="2">
        <v>4.42</v>
      </c>
      <c r="K294" s="5">
        <v>36068</v>
      </c>
      <c r="L294" s="2">
        <v>106.69799999999999</v>
      </c>
      <c r="M294" s="5">
        <v>36068</v>
      </c>
      <c r="N294" s="2">
        <v>1161.2149999999999</v>
      </c>
      <c r="O294" s="5">
        <v>36068</v>
      </c>
      <c r="P294" s="2">
        <v>244.1086</v>
      </c>
      <c r="Q294" s="5">
        <v>36068</v>
      </c>
      <c r="R294" s="2">
        <v>31.068100000000001</v>
      </c>
      <c r="S294" s="5">
        <v>36068</v>
      </c>
      <c r="T294" s="2">
        <v>919.71</v>
      </c>
      <c r="U294" s="5">
        <v>36068</v>
      </c>
      <c r="V294" s="2">
        <v>214.15469999999999</v>
      </c>
      <c r="W294" s="5">
        <v>36068</v>
      </c>
      <c r="X294" s="2">
        <v>1462.63</v>
      </c>
      <c r="Y294" s="5">
        <v>36068</v>
      </c>
      <c r="Z294" s="2">
        <v>177.69</v>
      </c>
      <c r="AA294" s="5">
        <v>36068</v>
      </c>
      <c r="AB294" s="2">
        <v>451.66</v>
      </c>
      <c r="AC294" s="5">
        <v>36068</v>
      </c>
      <c r="AD294" s="2">
        <v>270.8999</v>
      </c>
      <c r="AE294" s="5">
        <v>36068</v>
      </c>
      <c r="AF294" s="2">
        <v>826.14</v>
      </c>
      <c r="AG294" s="5">
        <v>36068</v>
      </c>
      <c r="AH294" s="2">
        <v>2389.2199999999998</v>
      </c>
      <c r="AI294" s="5">
        <v>36068</v>
      </c>
      <c r="AJ294" s="2">
        <v>1025.82</v>
      </c>
      <c r="AK294" s="5">
        <v>36068</v>
      </c>
      <c r="AL294" s="2">
        <v>384.46019999999999</v>
      </c>
      <c r="AM294" s="5">
        <v>36068</v>
      </c>
      <c r="AN294" s="2">
        <v>342.61880000000002</v>
      </c>
      <c r="AO294" s="5">
        <v>36068</v>
      </c>
      <c r="AP294" s="2">
        <v>296.10309999999998</v>
      </c>
      <c r="AQ294" s="5">
        <v>36068</v>
      </c>
      <c r="AR294" s="2">
        <v>204.84180000000001</v>
      </c>
      <c r="AS294" s="5">
        <v>36068</v>
      </c>
      <c r="AT294" s="2">
        <v>219.7988</v>
      </c>
      <c r="AU294" s="5">
        <v>36068</v>
      </c>
      <c r="AV294" s="2">
        <v>217.1636</v>
      </c>
      <c r="AW294" s="5">
        <v>36068</v>
      </c>
      <c r="AX294" s="2">
        <v>223.17009999999999</v>
      </c>
    </row>
    <row r="295" spans="3:50" x14ac:dyDescent="0.3">
      <c r="C295" s="5">
        <v>36038</v>
      </c>
      <c r="D295" s="2">
        <v>522.92999999999995</v>
      </c>
      <c r="E295" s="5">
        <v>36038</v>
      </c>
      <c r="F295" s="2">
        <v>1151.96</v>
      </c>
      <c r="G295" s="5">
        <v>36038</v>
      </c>
      <c r="H295" s="2">
        <v>818.67</v>
      </c>
      <c r="I295" s="5">
        <v>36038</v>
      </c>
      <c r="J295" s="2">
        <v>4.976</v>
      </c>
      <c r="K295" s="5">
        <v>36038</v>
      </c>
      <c r="L295" s="2">
        <v>104.4</v>
      </c>
      <c r="M295" s="5">
        <v>36038</v>
      </c>
      <c r="N295" s="2">
        <v>1091.3008</v>
      </c>
      <c r="O295" s="5">
        <v>36038</v>
      </c>
      <c r="P295" s="2">
        <v>239.31530000000001</v>
      </c>
      <c r="Q295" s="5">
        <v>36038</v>
      </c>
      <c r="R295" s="2">
        <v>21.692499999999999</v>
      </c>
      <c r="S295" s="5">
        <v>36038</v>
      </c>
      <c r="T295" s="2">
        <v>922.87</v>
      </c>
      <c r="U295" s="5">
        <v>36038</v>
      </c>
      <c r="V295" s="2">
        <v>209.39349999999999</v>
      </c>
      <c r="W295" s="5">
        <v>36038</v>
      </c>
      <c r="X295" s="2">
        <v>1378.34</v>
      </c>
      <c r="Y295" s="5">
        <v>36038</v>
      </c>
      <c r="Z295" s="2">
        <v>169.74</v>
      </c>
      <c r="AA295" s="5">
        <v>36038</v>
      </c>
      <c r="AB295" s="2">
        <v>419.35</v>
      </c>
      <c r="AC295" s="5">
        <v>36038</v>
      </c>
      <c r="AD295" s="2">
        <v>254.94890000000001</v>
      </c>
      <c r="AE295" s="5">
        <v>36038</v>
      </c>
      <c r="AF295" s="2">
        <v>780.04</v>
      </c>
      <c r="AG295" s="5">
        <v>36038</v>
      </c>
      <c r="AH295" s="2">
        <v>2167.67</v>
      </c>
      <c r="AI295" s="5">
        <v>36038</v>
      </c>
      <c r="AJ295" s="2">
        <v>1007.7044</v>
      </c>
      <c r="AK295" s="5">
        <v>36038</v>
      </c>
      <c r="AL295" s="2">
        <v>356.55529999999999</v>
      </c>
      <c r="AM295" s="5">
        <v>36038</v>
      </c>
      <c r="AN295" s="2">
        <v>302.41120000000001</v>
      </c>
      <c r="AO295" s="5">
        <v>36038</v>
      </c>
      <c r="AP295" s="2">
        <v>290.26729999999998</v>
      </c>
      <c r="AQ295" s="5">
        <v>36038</v>
      </c>
      <c r="AR295" s="2">
        <v>206.50380000000001</v>
      </c>
      <c r="AS295" s="5">
        <v>36038</v>
      </c>
      <c r="AT295" s="2">
        <v>203.68170000000001</v>
      </c>
      <c r="AU295" s="5">
        <v>36038</v>
      </c>
      <c r="AV295" s="2">
        <v>209.9238</v>
      </c>
      <c r="AW295" s="5">
        <v>36038</v>
      </c>
      <c r="AX295" s="2">
        <v>195.7413</v>
      </c>
    </row>
    <row r="296" spans="3:50" x14ac:dyDescent="0.3">
      <c r="C296" s="5">
        <v>36007</v>
      </c>
      <c r="D296" s="2">
        <v>553.47</v>
      </c>
      <c r="E296" s="5">
        <v>36007</v>
      </c>
      <c r="F296" s="2">
        <v>1322.4</v>
      </c>
      <c r="G296" s="5">
        <v>36007</v>
      </c>
      <c r="H296" s="2">
        <v>805.56</v>
      </c>
      <c r="I296" s="5">
        <v>36007</v>
      </c>
      <c r="J296" s="2">
        <v>5.4939999999999998</v>
      </c>
      <c r="K296" s="5">
        <v>36007</v>
      </c>
      <c r="L296" s="2">
        <v>104.036</v>
      </c>
      <c r="M296" s="5">
        <v>36007</v>
      </c>
      <c r="N296" s="2">
        <v>1275.7525000000001</v>
      </c>
      <c r="O296" s="5">
        <v>36007</v>
      </c>
      <c r="P296" s="2">
        <v>278.33870000000002</v>
      </c>
      <c r="Q296" s="5">
        <v>36007</v>
      </c>
      <c r="R296" s="2">
        <v>29.8888</v>
      </c>
      <c r="S296" s="5">
        <v>36007</v>
      </c>
      <c r="T296" s="2">
        <v>1015.14</v>
      </c>
      <c r="U296" s="5">
        <v>36007</v>
      </c>
      <c r="V296" s="2">
        <v>205.8691</v>
      </c>
      <c r="W296" s="5">
        <v>36007</v>
      </c>
      <c r="X296" s="2">
        <v>1521.15</v>
      </c>
      <c r="Y296" s="5">
        <v>36007</v>
      </c>
      <c r="Z296" s="2">
        <v>163.93</v>
      </c>
      <c r="AA296" s="5">
        <v>36007</v>
      </c>
      <c r="AB296" s="2">
        <v>467.34</v>
      </c>
      <c r="AC296" s="5">
        <v>36007</v>
      </c>
      <c r="AD296" s="2">
        <v>359.90429999999998</v>
      </c>
      <c r="AE296" s="5">
        <v>36007</v>
      </c>
      <c r="AF296" s="2">
        <v>872.85</v>
      </c>
      <c r="AG296" s="5">
        <v>36007</v>
      </c>
      <c r="AH296" s="2">
        <v>2303.623</v>
      </c>
      <c r="AI296" s="5">
        <v>36007</v>
      </c>
      <c r="AJ296" s="2">
        <v>1162.5929000000001</v>
      </c>
      <c r="AK296" s="5">
        <v>36007</v>
      </c>
      <c r="AL296" s="2">
        <v>442.46719999999999</v>
      </c>
      <c r="AM296" s="5">
        <v>36007</v>
      </c>
      <c r="AN296" s="2">
        <v>361.64049999999997</v>
      </c>
      <c r="AO296" s="5">
        <v>36007</v>
      </c>
      <c r="AP296" s="2">
        <v>377.24290000000002</v>
      </c>
      <c r="AQ296" s="5">
        <v>36007</v>
      </c>
      <c r="AR296" s="2">
        <v>243.86940000000001</v>
      </c>
      <c r="AS296" s="5">
        <v>36007</v>
      </c>
      <c r="AT296" s="2">
        <v>199.02780000000001</v>
      </c>
      <c r="AU296" s="5">
        <v>36007</v>
      </c>
      <c r="AV296" s="2">
        <v>241.3732</v>
      </c>
      <c r="AW296" s="5">
        <v>36007</v>
      </c>
      <c r="AX296" s="2">
        <v>220.58969999999999</v>
      </c>
    </row>
    <row r="297" spans="3:50" x14ac:dyDescent="0.3">
      <c r="C297" s="5">
        <v>35976</v>
      </c>
      <c r="D297" s="2">
        <v>550.34</v>
      </c>
      <c r="E297" s="5">
        <v>35976</v>
      </c>
      <c r="F297" s="2">
        <v>1315.35</v>
      </c>
      <c r="G297" s="5">
        <v>35976</v>
      </c>
      <c r="H297" s="2">
        <v>803.85</v>
      </c>
      <c r="I297" s="5">
        <v>35976</v>
      </c>
      <c r="J297" s="2">
        <v>5.4459999999999997</v>
      </c>
      <c r="K297" s="5">
        <v>35976</v>
      </c>
      <c r="L297" s="2">
        <v>103.61499999999999</v>
      </c>
      <c r="M297" s="5">
        <v>35976</v>
      </c>
      <c r="N297" s="2">
        <v>1289.4981</v>
      </c>
      <c r="O297" s="5">
        <v>35976</v>
      </c>
      <c r="P297" s="2">
        <v>278.37729999999999</v>
      </c>
      <c r="Q297" s="5">
        <v>35976</v>
      </c>
      <c r="R297" s="2">
        <v>36.494199999999999</v>
      </c>
      <c r="S297" s="5">
        <v>35976</v>
      </c>
      <c r="T297" s="2">
        <v>1062.1300000000001</v>
      </c>
      <c r="U297" s="5">
        <v>35976</v>
      </c>
      <c r="V297" s="2">
        <v>204.70310000000001</v>
      </c>
      <c r="W297" s="5">
        <v>35976</v>
      </c>
      <c r="X297" s="2">
        <v>1636.68</v>
      </c>
      <c r="Y297" s="5">
        <v>35976</v>
      </c>
      <c r="Z297" s="2">
        <v>163.55000000000001</v>
      </c>
      <c r="AA297" s="5">
        <v>35976</v>
      </c>
      <c r="AB297" s="2">
        <v>481.71</v>
      </c>
      <c r="AC297" s="5">
        <v>35976</v>
      </c>
      <c r="AD297" s="2">
        <v>349.44389999999999</v>
      </c>
      <c r="AE297" s="5">
        <v>35976</v>
      </c>
      <c r="AF297" s="2">
        <v>925.49</v>
      </c>
      <c r="AG297" s="5">
        <v>35976</v>
      </c>
      <c r="AH297" s="2">
        <v>2500.1559999999999</v>
      </c>
      <c r="AI297" s="5">
        <v>35976</v>
      </c>
      <c r="AJ297" s="2">
        <v>1164.7810999999999</v>
      </c>
      <c r="AK297" s="5">
        <v>35976</v>
      </c>
      <c r="AL297" s="2">
        <v>481.44060000000002</v>
      </c>
      <c r="AM297" s="5">
        <v>35976</v>
      </c>
      <c r="AN297" s="2">
        <v>346.55799999999999</v>
      </c>
      <c r="AO297" s="5">
        <v>35976</v>
      </c>
      <c r="AP297" s="2">
        <v>377.25319999999999</v>
      </c>
      <c r="AQ297" s="5">
        <v>35976</v>
      </c>
      <c r="AR297" s="2">
        <v>245.26929999999999</v>
      </c>
      <c r="AS297" s="5">
        <v>35976</v>
      </c>
      <c r="AT297" s="2">
        <v>209.61150000000001</v>
      </c>
      <c r="AU297" s="5">
        <v>35976</v>
      </c>
      <c r="AV297" s="2">
        <v>253.38300000000001</v>
      </c>
      <c r="AW297" s="5">
        <v>35976</v>
      </c>
      <c r="AX297" s="2">
        <v>233.994</v>
      </c>
    </row>
    <row r="298" spans="3:50" x14ac:dyDescent="0.3">
      <c r="C298" s="5">
        <v>35944</v>
      </c>
      <c r="D298" s="2">
        <v>548.37</v>
      </c>
      <c r="E298" s="5">
        <v>35944</v>
      </c>
      <c r="F298" s="2">
        <v>1309.95</v>
      </c>
      <c r="G298" s="5">
        <v>35944</v>
      </c>
      <c r="H298" s="2">
        <v>797.09</v>
      </c>
      <c r="I298" s="5">
        <v>35944</v>
      </c>
      <c r="J298" s="2">
        <v>5.5519999999999996</v>
      </c>
      <c r="K298" s="5">
        <v>35944</v>
      </c>
      <c r="L298" s="2">
        <v>103.34699999999999</v>
      </c>
      <c r="M298" s="5">
        <v>35944</v>
      </c>
      <c r="N298" s="2">
        <v>1239.1754000000001</v>
      </c>
      <c r="O298" s="5">
        <v>35944</v>
      </c>
      <c r="P298" s="2">
        <v>273.20519999999999</v>
      </c>
      <c r="Q298" s="5">
        <v>35944</v>
      </c>
      <c r="R298" s="2">
        <v>43.261800000000001</v>
      </c>
      <c r="S298" s="5">
        <v>35944</v>
      </c>
      <c r="T298" s="2">
        <v>1099.31</v>
      </c>
      <c r="U298" s="5">
        <v>35944</v>
      </c>
      <c r="V298" s="2">
        <v>203.3065</v>
      </c>
      <c r="W298" s="5">
        <v>35944</v>
      </c>
      <c r="X298" s="2">
        <v>1637.08</v>
      </c>
      <c r="Y298" s="5">
        <v>35944</v>
      </c>
      <c r="Z298" s="2">
        <v>161.69999999999999</v>
      </c>
      <c r="AA298" s="5">
        <v>35944</v>
      </c>
      <c r="AB298" s="2">
        <v>464.64</v>
      </c>
      <c r="AC298" s="5">
        <v>35944</v>
      </c>
      <c r="AD298" s="2">
        <v>390.346</v>
      </c>
      <c r="AE298" s="5">
        <v>35944</v>
      </c>
      <c r="AF298" s="2">
        <v>952.41</v>
      </c>
      <c r="AG298" s="5">
        <v>35944</v>
      </c>
      <c r="AH298" s="2">
        <v>2592.0590000000002</v>
      </c>
      <c r="AI298" s="5">
        <v>35944</v>
      </c>
      <c r="AJ298" s="2">
        <v>1136.6006</v>
      </c>
      <c r="AK298" s="5">
        <v>35944</v>
      </c>
      <c r="AL298" s="2">
        <v>480.3775</v>
      </c>
      <c r="AM298" s="5">
        <v>35944</v>
      </c>
      <c r="AN298" s="2">
        <v>315.52100000000002</v>
      </c>
      <c r="AO298" s="5">
        <v>35944</v>
      </c>
      <c r="AP298" s="2">
        <v>362.0899</v>
      </c>
      <c r="AQ298" s="5">
        <v>35944</v>
      </c>
      <c r="AR298" s="2">
        <v>235.4804</v>
      </c>
      <c r="AS298" s="5">
        <v>35944</v>
      </c>
      <c r="AT298" s="2">
        <v>201.899</v>
      </c>
      <c r="AU298" s="5">
        <v>35944</v>
      </c>
      <c r="AV298" s="2">
        <v>248.8579</v>
      </c>
      <c r="AW298" s="5">
        <v>35944</v>
      </c>
      <c r="AX298" s="2">
        <v>236.96279999999999</v>
      </c>
    </row>
    <row r="299" spans="3:50" x14ac:dyDescent="0.3">
      <c r="C299" s="5">
        <v>35915</v>
      </c>
      <c r="D299" s="2">
        <v>546.47</v>
      </c>
      <c r="E299" s="5">
        <v>35915</v>
      </c>
      <c r="F299" s="2">
        <v>1318.35</v>
      </c>
      <c r="G299" s="5">
        <v>35915</v>
      </c>
      <c r="H299" s="2">
        <v>789.6</v>
      </c>
      <c r="I299" s="5">
        <v>35915</v>
      </c>
      <c r="J299" s="2">
        <v>5.6710000000000003</v>
      </c>
      <c r="K299" s="5">
        <v>35915</v>
      </c>
      <c r="L299" s="2">
        <v>102.61499999999999</v>
      </c>
      <c r="M299" s="5">
        <v>35915</v>
      </c>
      <c r="N299" s="2">
        <v>1260.8862999999999</v>
      </c>
      <c r="O299" s="5">
        <v>35915</v>
      </c>
      <c r="P299" s="2">
        <v>278.2586</v>
      </c>
      <c r="Q299" s="5">
        <v>35915</v>
      </c>
      <c r="R299" s="2">
        <v>49.558900000000001</v>
      </c>
      <c r="S299" s="5">
        <v>35915</v>
      </c>
      <c r="T299" s="2">
        <v>1109.1600000000001</v>
      </c>
      <c r="U299" s="5">
        <v>35915</v>
      </c>
      <c r="V299" s="2">
        <v>201.0992</v>
      </c>
      <c r="W299" s="5">
        <v>35915</v>
      </c>
      <c r="X299" s="2">
        <v>1649.36</v>
      </c>
      <c r="Y299" s="5">
        <v>35915</v>
      </c>
      <c r="Z299" s="2">
        <v>160.04</v>
      </c>
      <c r="AA299" s="5">
        <v>35915</v>
      </c>
      <c r="AB299" s="2">
        <v>460.72</v>
      </c>
      <c r="AC299" s="5">
        <v>35915</v>
      </c>
      <c r="AD299" s="2">
        <v>453.0487</v>
      </c>
      <c r="AE299" s="5">
        <v>35915</v>
      </c>
      <c r="AF299" s="2">
        <v>1000.16</v>
      </c>
      <c r="AG299" s="5">
        <v>35915</v>
      </c>
      <c r="AH299" s="2">
        <v>2720.402</v>
      </c>
      <c r="AI299" s="5">
        <v>35915</v>
      </c>
      <c r="AJ299" s="2">
        <v>1149.7066</v>
      </c>
      <c r="AK299" s="5">
        <v>35915</v>
      </c>
      <c r="AL299" s="2">
        <v>507.71890000000002</v>
      </c>
      <c r="AM299" s="5">
        <v>35915</v>
      </c>
      <c r="AN299" s="2">
        <v>336.7595</v>
      </c>
      <c r="AO299" s="5">
        <v>35915</v>
      </c>
      <c r="AP299" s="2">
        <v>371.05079999999998</v>
      </c>
      <c r="AQ299" s="5">
        <v>35915</v>
      </c>
      <c r="AR299" s="2">
        <v>227.74090000000001</v>
      </c>
      <c r="AS299" s="5">
        <v>35915</v>
      </c>
      <c r="AT299" s="2">
        <v>202.6309</v>
      </c>
      <c r="AU299" s="5">
        <v>35915</v>
      </c>
      <c r="AV299" s="2">
        <v>257.11200000000002</v>
      </c>
      <c r="AW299" s="5">
        <v>35915</v>
      </c>
      <c r="AX299" s="2">
        <v>244.4306</v>
      </c>
    </row>
    <row r="300" spans="3:50" x14ac:dyDescent="0.3">
      <c r="C300" s="5">
        <v>35885</v>
      </c>
      <c r="D300" s="2">
        <v>544.32000000000005</v>
      </c>
      <c r="E300" s="5">
        <v>35885</v>
      </c>
      <c r="F300" s="2">
        <v>1309.74</v>
      </c>
      <c r="G300" s="5">
        <v>35885</v>
      </c>
      <c r="H300" s="2">
        <v>785.5</v>
      </c>
      <c r="I300" s="5">
        <v>35885</v>
      </c>
      <c r="J300" s="2">
        <v>5.6539999999999999</v>
      </c>
      <c r="K300" s="5">
        <v>35885</v>
      </c>
      <c r="L300" s="2">
        <v>102.212</v>
      </c>
      <c r="M300" s="5">
        <v>35885</v>
      </c>
      <c r="N300" s="2">
        <v>1248.357</v>
      </c>
      <c r="O300" s="5">
        <v>35885</v>
      </c>
      <c r="P300" s="2">
        <v>275.65969999999999</v>
      </c>
      <c r="Q300" s="5">
        <v>35885</v>
      </c>
      <c r="R300" s="2">
        <v>55.248399999999997</v>
      </c>
      <c r="S300" s="5">
        <v>35885</v>
      </c>
      <c r="T300" s="2">
        <v>1092.55</v>
      </c>
      <c r="U300" s="5">
        <v>35885</v>
      </c>
      <c r="V300" s="2">
        <v>200.14580000000001</v>
      </c>
      <c r="W300" s="5">
        <v>35885</v>
      </c>
      <c r="X300" s="2">
        <v>1707.93</v>
      </c>
      <c r="Y300" s="5">
        <v>35885</v>
      </c>
      <c r="Z300" s="2">
        <v>159.31</v>
      </c>
      <c r="AA300" s="5">
        <v>35885</v>
      </c>
      <c r="AB300" s="2">
        <v>450.02</v>
      </c>
      <c r="AC300" s="5">
        <v>35885</v>
      </c>
      <c r="AD300" s="2">
        <v>457.65620000000001</v>
      </c>
      <c r="AE300" s="5">
        <v>35885</v>
      </c>
      <c r="AF300" s="2">
        <v>1032.2</v>
      </c>
      <c r="AG300" s="5">
        <v>35885</v>
      </c>
      <c r="AH300" s="2">
        <v>2796.66</v>
      </c>
      <c r="AI300" s="5">
        <v>35885</v>
      </c>
      <c r="AJ300" s="2">
        <v>1138.4509</v>
      </c>
      <c r="AK300" s="5">
        <v>35885</v>
      </c>
      <c r="AL300" s="2">
        <v>504.89800000000002</v>
      </c>
      <c r="AM300" s="5">
        <v>35885</v>
      </c>
      <c r="AN300" s="2">
        <v>319.0718</v>
      </c>
      <c r="AO300" s="5">
        <v>35885</v>
      </c>
      <c r="AP300" s="2">
        <v>365.09179999999998</v>
      </c>
      <c r="AQ300" s="5">
        <v>35885</v>
      </c>
      <c r="AR300" s="2">
        <v>222.45760000000001</v>
      </c>
      <c r="AS300" s="5">
        <v>35885</v>
      </c>
      <c r="AT300" s="2">
        <v>207.4203</v>
      </c>
      <c r="AU300" s="5">
        <v>35885</v>
      </c>
      <c r="AV300" s="2">
        <v>262.37959999999998</v>
      </c>
      <c r="AW300" s="5">
        <v>35885</v>
      </c>
      <c r="AX300" s="2">
        <v>236.1799</v>
      </c>
    </row>
    <row r="301" spans="3:50" x14ac:dyDescent="0.3">
      <c r="C301" s="5">
        <v>35853</v>
      </c>
      <c r="D301" s="2">
        <v>539.26</v>
      </c>
      <c r="E301" s="5">
        <v>35853</v>
      </c>
      <c r="F301" s="2">
        <v>1269.5899999999999</v>
      </c>
      <c r="G301" s="5">
        <v>35853</v>
      </c>
      <c r="H301" s="2">
        <v>782.81</v>
      </c>
      <c r="I301" s="5">
        <v>35853</v>
      </c>
      <c r="J301" s="2">
        <v>5.6219999999999999</v>
      </c>
      <c r="K301" s="5">
        <v>35853</v>
      </c>
      <c r="L301" s="2">
        <v>102.36799999999999</v>
      </c>
      <c r="M301" s="5">
        <v>35853</v>
      </c>
      <c r="N301" s="2">
        <v>1187.5533</v>
      </c>
      <c r="O301" s="5">
        <v>35853</v>
      </c>
      <c r="P301" s="2">
        <v>264.18430000000001</v>
      </c>
      <c r="Q301" s="5">
        <v>35853</v>
      </c>
      <c r="R301" s="2">
        <v>56.774000000000001</v>
      </c>
      <c r="S301" s="5">
        <v>35853</v>
      </c>
      <c r="T301" s="2">
        <v>1055.69</v>
      </c>
      <c r="U301" s="5">
        <v>35853</v>
      </c>
      <c r="V301" s="2">
        <v>199.02809999999999</v>
      </c>
      <c r="W301" s="5">
        <v>35853</v>
      </c>
      <c r="X301" s="2">
        <v>1669.93</v>
      </c>
      <c r="Y301" s="5">
        <v>35853</v>
      </c>
      <c r="Z301" s="2">
        <v>159.04</v>
      </c>
      <c r="AA301" s="5">
        <v>35853</v>
      </c>
      <c r="AB301" s="2">
        <v>443.99</v>
      </c>
      <c r="AC301" s="5">
        <v>35853</v>
      </c>
      <c r="AD301" s="2">
        <v>439.09559999999999</v>
      </c>
      <c r="AE301" s="5">
        <v>35853</v>
      </c>
      <c r="AF301" s="2">
        <v>1032.28</v>
      </c>
      <c r="AG301" s="5">
        <v>35853</v>
      </c>
      <c r="AH301" s="2">
        <v>2811.261</v>
      </c>
      <c r="AI301" s="5">
        <v>35853</v>
      </c>
      <c r="AJ301" s="2">
        <v>1091.3022000000001</v>
      </c>
      <c r="AK301" s="5">
        <v>35853</v>
      </c>
      <c r="AL301" s="2">
        <v>484.90989999999999</v>
      </c>
      <c r="AM301" s="5">
        <v>35853</v>
      </c>
      <c r="AN301" s="2">
        <v>314.16300000000001</v>
      </c>
      <c r="AO301" s="5">
        <v>35853</v>
      </c>
      <c r="AP301" s="2">
        <v>345.39359999999999</v>
      </c>
      <c r="AQ301" s="5">
        <v>35853</v>
      </c>
      <c r="AR301" s="2">
        <v>209.22190000000001</v>
      </c>
      <c r="AS301" s="5">
        <v>35853</v>
      </c>
      <c r="AT301" s="2">
        <v>194.74719999999999</v>
      </c>
      <c r="AU301" s="5">
        <v>35853</v>
      </c>
      <c r="AV301" s="2">
        <v>248.3494</v>
      </c>
      <c r="AW301" s="5">
        <v>35853</v>
      </c>
      <c r="AX301" s="2">
        <v>226.5967</v>
      </c>
    </row>
    <row r="302" spans="3:50" x14ac:dyDescent="0.3">
      <c r="C302" s="5">
        <v>35825</v>
      </c>
      <c r="D302" s="2">
        <v>536.12</v>
      </c>
      <c r="E302" s="5">
        <v>35825</v>
      </c>
      <c r="F302" s="2">
        <v>1193.4000000000001</v>
      </c>
      <c r="G302" s="5">
        <v>35825</v>
      </c>
      <c r="H302" s="2">
        <v>783.4</v>
      </c>
      <c r="I302" s="5">
        <v>35825</v>
      </c>
      <c r="J302" s="2">
        <v>5.5049999999999999</v>
      </c>
      <c r="K302" s="5">
        <v>35825</v>
      </c>
      <c r="L302" s="2">
        <v>102.51</v>
      </c>
      <c r="M302" s="5">
        <v>35825</v>
      </c>
      <c r="N302" s="2">
        <v>1107.6641999999999</v>
      </c>
      <c r="O302" s="5">
        <v>35825</v>
      </c>
      <c r="P302" s="2">
        <v>247.31229999999999</v>
      </c>
      <c r="Q302" s="5">
        <v>35825</v>
      </c>
      <c r="R302" s="2">
        <v>41.886499999999998</v>
      </c>
      <c r="S302" s="5">
        <v>35825</v>
      </c>
      <c r="T302" s="2">
        <v>1039.32</v>
      </c>
      <c r="U302" s="5">
        <v>35825</v>
      </c>
      <c r="V302" s="2">
        <v>198.41309999999999</v>
      </c>
      <c r="W302" s="5">
        <v>35825</v>
      </c>
      <c r="X302" s="2">
        <v>1704.68</v>
      </c>
      <c r="Y302" s="5">
        <v>35825</v>
      </c>
      <c r="Z302" s="2">
        <v>159.85</v>
      </c>
      <c r="AA302" s="5">
        <v>35825</v>
      </c>
      <c r="AB302" s="2">
        <v>434.37</v>
      </c>
      <c r="AC302" s="5">
        <v>35825</v>
      </c>
      <c r="AD302" s="2">
        <v>397.60520000000002</v>
      </c>
      <c r="AE302" s="5">
        <v>35825</v>
      </c>
      <c r="AF302" s="2">
        <v>964.11</v>
      </c>
      <c r="AG302" s="5">
        <v>35825</v>
      </c>
      <c r="AH302" s="2">
        <v>3009.8649999999998</v>
      </c>
      <c r="AI302" s="5">
        <v>35825</v>
      </c>
      <c r="AJ302" s="2">
        <v>1022.1582</v>
      </c>
      <c r="AK302" s="5">
        <v>35825</v>
      </c>
      <c r="AL302" s="2">
        <v>451.52800000000002</v>
      </c>
      <c r="AM302" s="5">
        <v>35825</v>
      </c>
      <c r="AN302" s="2">
        <v>284.54939999999999</v>
      </c>
      <c r="AO302" s="5">
        <v>35825</v>
      </c>
      <c r="AP302" s="2">
        <v>315.7022</v>
      </c>
      <c r="AQ302" s="5">
        <v>35825</v>
      </c>
      <c r="AR302" s="2">
        <v>190.34970000000001</v>
      </c>
      <c r="AS302" s="5">
        <v>35825</v>
      </c>
      <c r="AT302" s="2">
        <v>188.37090000000001</v>
      </c>
      <c r="AU302" s="5">
        <v>35825</v>
      </c>
      <c r="AV302" s="2">
        <v>233.41050000000001</v>
      </c>
      <c r="AW302" s="5">
        <v>35825</v>
      </c>
      <c r="AX302" s="2">
        <v>211.64619999999999</v>
      </c>
    </row>
    <row r="303" spans="3:50" x14ac:dyDescent="0.3">
      <c r="C303" s="5">
        <v>35795</v>
      </c>
      <c r="D303" s="2">
        <v>526.64</v>
      </c>
      <c r="E303" s="5">
        <v>35795</v>
      </c>
      <c r="F303" s="2">
        <v>1146.03</v>
      </c>
      <c r="G303" s="5">
        <v>35795</v>
      </c>
      <c r="H303" s="2">
        <v>773.47</v>
      </c>
      <c r="I303" s="5">
        <v>35795</v>
      </c>
      <c r="J303" s="2">
        <v>5.742</v>
      </c>
      <c r="K303" s="5">
        <v>35795</v>
      </c>
      <c r="L303" s="2">
        <v>101.86799999999999</v>
      </c>
      <c r="M303" s="5">
        <v>35795</v>
      </c>
      <c r="N303" s="2">
        <v>1095.5588</v>
      </c>
      <c r="O303" s="5">
        <v>35795</v>
      </c>
      <c r="P303" s="2">
        <v>242.1746</v>
      </c>
      <c r="Q303" s="5">
        <v>35795</v>
      </c>
      <c r="R303" s="2">
        <v>56.2438</v>
      </c>
      <c r="S303" s="5">
        <v>35795</v>
      </c>
      <c r="T303" s="2">
        <v>968.89</v>
      </c>
      <c r="U303" s="5">
        <v>35795</v>
      </c>
      <c r="V303" s="2">
        <v>195.80369999999999</v>
      </c>
      <c r="W303" s="5">
        <v>35795</v>
      </c>
      <c r="X303" s="2">
        <v>1725.19</v>
      </c>
      <c r="Y303" s="5">
        <v>35795</v>
      </c>
      <c r="Z303" s="2">
        <v>156.75</v>
      </c>
      <c r="AA303" s="5">
        <v>35795</v>
      </c>
      <c r="AB303" s="2">
        <v>425.09</v>
      </c>
      <c r="AC303" s="5">
        <v>35795</v>
      </c>
      <c r="AD303" s="2">
        <v>431.60320000000002</v>
      </c>
      <c r="AE303" s="5">
        <v>35795</v>
      </c>
      <c r="AF303" s="2">
        <v>1000.38</v>
      </c>
      <c r="AG303" s="5">
        <v>35795</v>
      </c>
      <c r="AH303" s="2">
        <v>3059.17</v>
      </c>
      <c r="AI303" s="5">
        <v>35795</v>
      </c>
      <c r="AJ303" s="2">
        <v>995.12120000000004</v>
      </c>
      <c r="AK303" s="5">
        <v>35795</v>
      </c>
      <c r="AL303" s="2">
        <v>458.76159999999999</v>
      </c>
      <c r="AM303" s="5">
        <v>35795</v>
      </c>
      <c r="AN303" s="2">
        <v>262.44810000000001</v>
      </c>
      <c r="AO303" s="5">
        <v>35795</v>
      </c>
      <c r="AP303" s="2">
        <v>325.0351</v>
      </c>
      <c r="AQ303" s="5">
        <v>35795</v>
      </c>
      <c r="AR303" s="2">
        <v>187.8021</v>
      </c>
      <c r="AS303" s="5">
        <v>35795</v>
      </c>
      <c r="AT303" s="2">
        <v>196.32810000000001</v>
      </c>
      <c r="AU303" s="5">
        <v>35795</v>
      </c>
      <c r="AV303" s="2">
        <v>231.48050000000001</v>
      </c>
      <c r="AW303" s="5">
        <v>35795</v>
      </c>
      <c r="AX303" s="2">
        <v>223.85720000000001</v>
      </c>
    </row>
    <row r="304" spans="3:50" x14ac:dyDescent="0.3">
      <c r="C304" s="5">
        <v>35762</v>
      </c>
      <c r="D304" s="2">
        <v>522.05999999999995</v>
      </c>
      <c r="E304" s="5">
        <v>35762</v>
      </c>
      <c r="F304" s="2">
        <v>1136.68</v>
      </c>
      <c r="G304" s="5">
        <v>35762</v>
      </c>
      <c r="H304" s="2">
        <v>765.76</v>
      </c>
      <c r="I304" s="5">
        <v>35762</v>
      </c>
      <c r="J304" s="2">
        <v>5.8739999999999997</v>
      </c>
      <c r="K304" s="5">
        <v>35762</v>
      </c>
      <c r="L304" s="2">
        <v>102.64700000000001</v>
      </c>
      <c r="M304" s="5">
        <v>35762</v>
      </c>
      <c r="N304" s="2">
        <v>1077.0849000000001</v>
      </c>
      <c r="O304" s="5">
        <v>35762</v>
      </c>
      <c r="P304" s="2">
        <v>239.1003</v>
      </c>
      <c r="Q304" s="5">
        <v>35762</v>
      </c>
      <c r="R304" s="2">
        <v>57.8215</v>
      </c>
      <c r="S304" s="5">
        <v>35762</v>
      </c>
      <c r="T304" s="2">
        <v>957.6</v>
      </c>
      <c r="U304" s="5">
        <v>35762</v>
      </c>
      <c r="V304" s="2">
        <v>193.71539999999999</v>
      </c>
      <c r="W304" s="5">
        <v>35762</v>
      </c>
      <c r="X304" s="2">
        <v>1686.52</v>
      </c>
      <c r="Y304" s="5">
        <v>35762</v>
      </c>
      <c r="Z304" s="2">
        <v>155.16</v>
      </c>
      <c r="AA304" s="5">
        <v>35762</v>
      </c>
      <c r="AB304" s="2">
        <v>411.01</v>
      </c>
      <c r="AC304" s="5">
        <v>35762</v>
      </c>
      <c r="AD304" s="2">
        <v>421.87090000000001</v>
      </c>
      <c r="AE304" s="5">
        <v>35762</v>
      </c>
      <c r="AF304" s="2">
        <v>1018.33</v>
      </c>
      <c r="AG304" s="5">
        <v>35762</v>
      </c>
      <c r="AH304" s="2">
        <v>3280.875</v>
      </c>
      <c r="AI304" s="5">
        <v>35762</v>
      </c>
      <c r="AJ304" s="2">
        <v>983.19529999999997</v>
      </c>
      <c r="AK304" s="5">
        <v>35762</v>
      </c>
      <c r="AL304" s="2">
        <v>450.87</v>
      </c>
      <c r="AM304" s="5">
        <v>35762</v>
      </c>
      <c r="AN304" s="2">
        <v>280.11619999999999</v>
      </c>
      <c r="AO304" s="5">
        <v>35762</v>
      </c>
      <c r="AP304" s="2">
        <v>309.50920000000002</v>
      </c>
      <c r="AQ304" s="5">
        <v>35762</v>
      </c>
      <c r="AR304" s="2">
        <v>183.12649999999999</v>
      </c>
      <c r="AS304" s="5">
        <v>35762</v>
      </c>
      <c r="AT304" s="2">
        <v>182.50360000000001</v>
      </c>
      <c r="AU304" s="5">
        <v>35762</v>
      </c>
      <c r="AV304" s="2">
        <v>229.0754</v>
      </c>
      <c r="AW304" s="5">
        <v>35762</v>
      </c>
      <c r="AX304" s="2">
        <v>224.8546</v>
      </c>
    </row>
    <row r="305" spans="3:50" x14ac:dyDescent="0.3">
      <c r="C305" s="5">
        <v>35734</v>
      </c>
      <c r="D305" s="2">
        <v>517.12</v>
      </c>
      <c r="E305" s="5">
        <v>35734</v>
      </c>
      <c r="F305" s="2">
        <v>1151.05</v>
      </c>
      <c r="G305" s="5">
        <v>35734</v>
      </c>
      <c r="H305" s="2">
        <v>762.25</v>
      </c>
      <c r="I305" s="5">
        <v>35734</v>
      </c>
      <c r="J305" s="2">
        <v>5.8310000000000004</v>
      </c>
      <c r="K305" s="5">
        <v>35734</v>
      </c>
      <c r="L305" s="2">
        <v>102.051</v>
      </c>
      <c r="M305" s="5">
        <v>35734</v>
      </c>
      <c r="N305" s="2">
        <v>1029.4231</v>
      </c>
      <c r="O305" s="5">
        <v>35734</v>
      </c>
      <c r="P305" s="2">
        <v>235.53049999999999</v>
      </c>
      <c r="Q305" s="5">
        <v>35734</v>
      </c>
      <c r="R305" s="2">
        <v>70.584400000000002</v>
      </c>
      <c r="S305" s="5">
        <v>35734</v>
      </c>
      <c r="T305" s="2">
        <v>974.84</v>
      </c>
      <c r="U305" s="5">
        <v>35734</v>
      </c>
      <c r="V305" s="2">
        <v>192.57509999999999</v>
      </c>
      <c r="W305" s="5">
        <v>35734</v>
      </c>
      <c r="X305" s="2">
        <v>1652.5</v>
      </c>
      <c r="Y305" s="5">
        <v>35734</v>
      </c>
      <c r="Z305" s="2">
        <v>154.52000000000001</v>
      </c>
      <c r="AA305" s="5">
        <v>35734</v>
      </c>
      <c r="AB305" s="2">
        <v>392.7</v>
      </c>
      <c r="AC305" s="5">
        <v>35734</v>
      </c>
      <c r="AD305" s="2">
        <v>437.85730000000001</v>
      </c>
      <c r="AE305" s="5">
        <v>35734</v>
      </c>
      <c r="AF305" s="2">
        <v>1034.94</v>
      </c>
      <c r="AG305" s="5">
        <v>35734</v>
      </c>
      <c r="AH305" s="2">
        <v>3639.7339999999999</v>
      </c>
      <c r="AI305" s="5">
        <v>35734</v>
      </c>
      <c r="AJ305" s="2">
        <v>966.12570000000005</v>
      </c>
      <c r="AK305" s="5">
        <v>35734</v>
      </c>
      <c r="AL305" s="2">
        <v>453.80399999999997</v>
      </c>
      <c r="AM305" s="5">
        <v>35734</v>
      </c>
      <c r="AN305" s="2">
        <v>273.33850000000001</v>
      </c>
      <c r="AO305" s="5">
        <v>35734</v>
      </c>
      <c r="AP305" s="2">
        <v>297.75650000000002</v>
      </c>
      <c r="AQ305" s="5">
        <v>35734</v>
      </c>
      <c r="AR305" s="2">
        <v>175.23609999999999</v>
      </c>
      <c r="AS305" s="5">
        <v>35734</v>
      </c>
      <c r="AT305" s="2">
        <v>169.68530000000001</v>
      </c>
      <c r="AU305" s="5">
        <v>35734</v>
      </c>
      <c r="AV305" s="2">
        <v>215.32400000000001</v>
      </c>
      <c r="AW305" s="5">
        <v>35734</v>
      </c>
      <c r="AX305" s="2">
        <v>228.8503</v>
      </c>
    </row>
    <row r="306" spans="3:50" x14ac:dyDescent="0.3">
      <c r="C306" s="5">
        <v>35703</v>
      </c>
      <c r="D306" s="2">
        <v>516.66</v>
      </c>
      <c r="E306" s="5">
        <v>35703</v>
      </c>
      <c r="F306" s="2">
        <v>1246.5999999999999</v>
      </c>
      <c r="G306" s="5">
        <v>35703</v>
      </c>
      <c r="H306" s="2">
        <v>751.35</v>
      </c>
      <c r="I306" s="5">
        <v>35703</v>
      </c>
      <c r="J306" s="2">
        <v>6.1029999999999998</v>
      </c>
      <c r="K306" s="5">
        <v>35703</v>
      </c>
      <c r="L306" s="2">
        <v>100.96</v>
      </c>
      <c r="M306" s="5">
        <v>35703</v>
      </c>
      <c r="N306" s="2">
        <v>1065.0019</v>
      </c>
      <c r="O306" s="5">
        <v>35703</v>
      </c>
      <c r="P306" s="2">
        <v>250.6189</v>
      </c>
      <c r="Q306" s="5">
        <v>35703</v>
      </c>
      <c r="R306" s="2">
        <v>84.366600000000005</v>
      </c>
      <c r="S306" s="5">
        <v>35703</v>
      </c>
      <c r="T306" s="2">
        <v>989.71</v>
      </c>
      <c r="U306" s="5">
        <v>35703</v>
      </c>
      <c r="V306" s="2">
        <v>190.5341</v>
      </c>
      <c r="W306" s="5">
        <v>35703</v>
      </c>
      <c r="X306" s="2">
        <v>1707.02</v>
      </c>
      <c r="Y306" s="5">
        <v>35703</v>
      </c>
      <c r="Z306" s="2">
        <v>151.34</v>
      </c>
      <c r="AA306" s="5">
        <v>35703</v>
      </c>
      <c r="AB306" s="2">
        <v>393.31</v>
      </c>
      <c r="AC306" s="5">
        <v>35703</v>
      </c>
      <c r="AD306" s="2">
        <v>524.00779999999997</v>
      </c>
      <c r="AE306" s="5">
        <v>35703</v>
      </c>
      <c r="AF306" s="2">
        <v>1210.17</v>
      </c>
      <c r="AG306" s="5">
        <v>35703</v>
      </c>
      <c r="AH306" s="2">
        <v>3542.277</v>
      </c>
      <c r="AI306" s="5">
        <v>35703</v>
      </c>
      <c r="AJ306" s="2">
        <v>1020.3824</v>
      </c>
      <c r="AK306" s="5">
        <v>35703</v>
      </c>
      <c r="AL306" s="2">
        <v>474.65120000000002</v>
      </c>
      <c r="AM306" s="5">
        <v>35703</v>
      </c>
      <c r="AN306" s="2">
        <v>301.04950000000002</v>
      </c>
      <c r="AO306" s="5">
        <v>35703</v>
      </c>
      <c r="AP306" s="2">
        <v>304.11709999999999</v>
      </c>
      <c r="AQ306" s="5">
        <v>35703</v>
      </c>
      <c r="AR306" s="2">
        <v>178.98750000000001</v>
      </c>
      <c r="AS306" s="5">
        <v>35703</v>
      </c>
      <c r="AT306" s="2">
        <v>168.10050000000001</v>
      </c>
      <c r="AU306" s="5">
        <v>35703</v>
      </c>
      <c r="AV306" s="2">
        <v>231.08099999999999</v>
      </c>
      <c r="AW306" s="5">
        <v>35703</v>
      </c>
      <c r="AX306" s="2">
        <v>235.09790000000001</v>
      </c>
    </row>
    <row r="307" spans="3:50" x14ac:dyDescent="0.3">
      <c r="C307" s="5">
        <v>35671</v>
      </c>
      <c r="D307" s="2">
        <v>506.62</v>
      </c>
      <c r="E307" s="5">
        <v>35671</v>
      </c>
      <c r="F307" s="2">
        <v>1181.75</v>
      </c>
      <c r="G307" s="5">
        <v>35671</v>
      </c>
      <c r="H307" s="2">
        <v>740.43</v>
      </c>
      <c r="I307" s="5">
        <v>35671</v>
      </c>
      <c r="J307" s="2">
        <v>6.3390000000000004</v>
      </c>
      <c r="K307" s="5">
        <v>35671</v>
      </c>
      <c r="L307" s="2">
        <v>100.678</v>
      </c>
      <c r="M307" s="5">
        <v>35671</v>
      </c>
      <c r="N307" s="2">
        <v>1009.7055</v>
      </c>
      <c r="O307" s="5">
        <v>35671</v>
      </c>
      <c r="P307" s="2">
        <v>237.88229999999999</v>
      </c>
      <c r="Q307" s="5">
        <v>35671</v>
      </c>
      <c r="R307" s="2">
        <v>101.337</v>
      </c>
      <c r="S307" s="5">
        <v>35671</v>
      </c>
      <c r="T307" s="2">
        <v>937.69</v>
      </c>
      <c r="U307" s="5">
        <v>35671</v>
      </c>
      <c r="V307" s="2">
        <v>187.5273</v>
      </c>
      <c r="W307" s="5">
        <v>35671</v>
      </c>
      <c r="X307" s="2">
        <v>1556.79</v>
      </c>
      <c r="Y307" s="5">
        <v>35671</v>
      </c>
      <c r="Z307" s="2">
        <v>148.68</v>
      </c>
      <c r="AA307" s="5">
        <v>35671</v>
      </c>
      <c r="AB307" s="2">
        <v>378.38</v>
      </c>
      <c r="AC307" s="5">
        <v>35671</v>
      </c>
      <c r="AD307" s="2">
        <v>510.19830000000002</v>
      </c>
      <c r="AE307" s="5">
        <v>35671</v>
      </c>
      <c r="AF307" s="2">
        <v>1160.05</v>
      </c>
      <c r="AG307" s="5">
        <v>35671</v>
      </c>
      <c r="AH307" s="2">
        <v>3454.8919999999998</v>
      </c>
      <c r="AI307" s="5">
        <v>35671</v>
      </c>
      <c r="AJ307" s="2">
        <v>967.32770000000005</v>
      </c>
      <c r="AK307" s="5">
        <v>35671</v>
      </c>
      <c r="AL307" s="2">
        <v>442.27600000000001</v>
      </c>
      <c r="AM307" s="5">
        <v>35671</v>
      </c>
      <c r="AN307" s="2">
        <v>291.56569999999999</v>
      </c>
      <c r="AO307" s="5">
        <v>35671</v>
      </c>
      <c r="AP307" s="2">
        <v>281.399</v>
      </c>
      <c r="AQ307" s="5">
        <v>35671</v>
      </c>
      <c r="AR307" s="2">
        <v>170.1601</v>
      </c>
      <c r="AS307" s="5">
        <v>35671</v>
      </c>
      <c r="AT307" s="2">
        <v>161.2338</v>
      </c>
      <c r="AU307" s="5">
        <v>35671</v>
      </c>
      <c r="AV307" s="2">
        <v>220.3321</v>
      </c>
      <c r="AW307" s="5">
        <v>35671</v>
      </c>
      <c r="AX307" s="2">
        <v>220.03190000000001</v>
      </c>
    </row>
    <row r="308" spans="3:50" x14ac:dyDescent="0.3">
      <c r="C308" s="5">
        <v>35642</v>
      </c>
      <c r="D308" s="2">
        <v>507.77</v>
      </c>
      <c r="E308" s="5">
        <v>35642</v>
      </c>
      <c r="F308" s="2">
        <v>1277.3</v>
      </c>
      <c r="G308" s="5">
        <v>35642</v>
      </c>
      <c r="H308" s="2">
        <v>746.8</v>
      </c>
      <c r="I308" s="5">
        <v>35642</v>
      </c>
      <c r="J308" s="2">
        <v>6.0110000000000001</v>
      </c>
      <c r="K308" s="5">
        <v>35642</v>
      </c>
      <c r="L308" s="2">
        <v>100.393</v>
      </c>
      <c r="M308" s="5">
        <v>35642</v>
      </c>
      <c r="N308" s="2">
        <v>1069.6615999999999</v>
      </c>
      <c r="O308" s="5">
        <v>35642</v>
      </c>
      <c r="P308" s="2">
        <v>255.8716</v>
      </c>
      <c r="Q308" s="5">
        <v>35642</v>
      </c>
      <c r="R308" s="2">
        <v>95.606399999999994</v>
      </c>
      <c r="S308" s="5">
        <v>35642</v>
      </c>
      <c r="T308" s="2">
        <v>956.74</v>
      </c>
      <c r="U308" s="5">
        <v>35642</v>
      </c>
      <c r="V308" s="2">
        <v>188.4134</v>
      </c>
      <c r="W308" s="5">
        <v>35642</v>
      </c>
      <c r="X308" s="2">
        <v>1565.66</v>
      </c>
      <c r="Y308" s="5">
        <v>35642</v>
      </c>
      <c r="Z308" s="2">
        <v>150.85</v>
      </c>
      <c r="AA308" s="5">
        <v>35642</v>
      </c>
      <c r="AB308" s="2">
        <v>376.95</v>
      </c>
      <c r="AC308" s="5">
        <v>35642</v>
      </c>
      <c r="AD308" s="2">
        <v>584.93849999999998</v>
      </c>
      <c r="AE308" s="5">
        <v>35642</v>
      </c>
      <c r="AF308" s="2">
        <v>1166.1199999999999</v>
      </c>
      <c r="AG308" s="5">
        <v>35642</v>
      </c>
      <c r="AH308" s="2">
        <v>3369.6709999999998</v>
      </c>
      <c r="AI308" s="5">
        <v>35642</v>
      </c>
      <c r="AJ308" s="2">
        <v>1036.6069</v>
      </c>
      <c r="AK308" s="5">
        <v>35642</v>
      </c>
      <c r="AL308" s="2">
        <v>432.3879</v>
      </c>
      <c r="AM308" s="5">
        <v>35642</v>
      </c>
      <c r="AN308" s="2">
        <v>301.07679999999999</v>
      </c>
      <c r="AO308" s="5">
        <v>35642</v>
      </c>
      <c r="AP308" s="2">
        <v>304.11559999999997</v>
      </c>
      <c r="AQ308" s="5">
        <v>35642</v>
      </c>
      <c r="AR308" s="2">
        <v>176.18950000000001</v>
      </c>
      <c r="AS308" s="5">
        <v>35642</v>
      </c>
      <c r="AT308" s="2">
        <v>164.34649999999999</v>
      </c>
      <c r="AU308" s="5">
        <v>35642</v>
      </c>
      <c r="AV308" s="2">
        <v>234.72040000000001</v>
      </c>
      <c r="AW308" s="5">
        <v>35642</v>
      </c>
      <c r="AX308" s="2">
        <v>226.59909999999999</v>
      </c>
    </row>
    <row r="309" spans="3:50" x14ac:dyDescent="0.3">
      <c r="C309" s="5">
        <v>35611</v>
      </c>
      <c r="D309" s="2">
        <v>494.2</v>
      </c>
      <c r="E309" s="5">
        <v>35611</v>
      </c>
      <c r="F309" s="2">
        <v>1255.69</v>
      </c>
      <c r="G309" s="5">
        <v>35611</v>
      </c>
      <c r="H309" s="2">
        <v>727.19</v>
      </c>
      <c r="I309" s="5">
        <v>35611</v>
      </c>
      <c r="J309" s="2">
        <v>6.5</v>
      </c>
      <c r="K309" s="5">
        <v>35611</v>
      </c>
      <c r="L309" s="2">
        <v>99.432000000000002</v>
      </c>
      <c r="M309" s="5">
        <v>35611</v>
      </c>
      <c r="N309" s="2">
        <v>990.8682</v>
      </c>
      <c r="O309" s="5">
        <v>35611</v>
      </c>
      <c r="P309" s="2">
        <v>244.84620000000001</v>
      </c>
      <c r="Q309" s="5">
        <v>35611</v>
      </c>
      <c r="R309" s="2">
        <v>84.165899999999993</v>
      </c>
      <c r="S309" s="5">
        <v>35611</v>
      </c>
      <c r="T309" s="2">
        <v>941.02</v>
      </c>
      <c r="U309" s="5">
        <v>35611</v>
      </c>
      <c r="V309" s="2">
        <v>184.4042</v>
      </c>
      <c r="W309" s="5">
        <v>35611</v>
      </c>
      <c r="X309" s="2">
        <v>1524.41</v>
      </c>
      <c r="Y309" s="5">
        <v>35611</v>
      </c>
      <c r="Z309" s="2">
        <v>145.77000000000001</v>
      </c>
      <c r="AA309" s="5">
        <v>35611</v>
      </c>
      <c r="AB309" s="2">
        <v>360.72</v>
      </c>
      <c r="AC309" s="5">
        <v>35611</v>
      </c>
      <c r="AD309" s="2">
        <v>576.87339999999995</v>
      </c>
      <c r="AE309" s="5">
        <v>35611</v>
      </c>
      <c r="AF309" s="2">
        <v>1138.73</v>
      </c>
      <c r="AG309" s="5">
        <v>35611</v>
      </c>
      <c r="AH309" s="2">
        <v>3237.0509999999999</v>
      </c>
      <c r="AI309" s="5">
        <v>35611</v>
      </c>
      <c r="AJ309" s="2">
        <v>990.971</v>
      </c>
      <c r="AK309" s="5">
        <v>35611</v>
      </c>
      <c r="AL309" s="2">
        <v>413.16820000000001</v>
      </c>
      <c r="AM309" s="5">
        <v>35611</v>
      </c>
      <c r="AN309" s="2">
        <v>253.0181</v>
      </c>
      <c r="AO309" s="5">
        <v>35611</v>
      </c>
      <c r="AP309" s="2">
        <v>271.74630000000002</v>
      </c>
      <c r="AQ309" s="5">
        <v>35611</v>
      </c>
      <c r="AR309" s="2">
        <v>163.38669999999999</v>
      </c>
      <c r="AS309" s="5">
        <v>35611</v>
      </c>
      <c r="AT309" s="2">
        <v>160.83619999999999</v>
      </c>
      <c r="AU309" s="5">
        <v>35611</v>
      </c>
      <c r="AV309" s="2">
        <v>219.89160000000001</v>
      </c>
      <c r="AW309" s="5">
        <v>35611</v>
      </c>
      <c r="AX309" s="2">
        <v>212.14590000000001</v>
      </c>
    </row>
    <row r="310" spans="3:50" x14ac:dyDescent="0.3">
      <c r="C310" s="5">
        <v>35580</v>
      </c>
      <c r="D310" s="2">
        <v>487.44</v>
      </c>
      <c r="E310" s="5">
        <v>35580</v>
      </c>
      <c r="F310" s="2">
        <v>1193.46</v>
      </c>
      <c r="G310" s="5">
        <v>35580</v>
      </c>
      <c r="H310" s="2">
        <v>718.66</v>
      </c>
      <c r="I310" s="5">
        <v>35580</v>
      </c>
      <c r="J310" s="2">
        <v>6.6589999999999998</v>
      </c>
      <c r="K310" s="5">
        <v>35580</v>
      </c>
      <c r="L310" s="2">
        <v>99.760999999999996</v>
      </c>
      <c r="M310" s="5">
        <v>35580</v>
      </c>
      <c r="N310" s="2">
        <v>948.37779999999998</v>
      </c>
      <c r="O310" s="5">
        <v>35580</v>
      </c>
      <c r="P310" s="2">
        <v>232.78880000000001</v>
      </c>
      <c r="Q310" s="5">
        <v>35580</v>
      </c>
      <c r="R310" s="2">
        <v>82.340699999999998</v>
      </c>
      <c r="S310" s="5">
        <v>35580</v>
      </c>
      <c r="T310" s="2">
        <v>953.91</v>
      </c>
      <c r="U310" s="5">
        <v>35580</v>
      </c>
      <c r="V310" s="2">
        <v>181.8939</v>
      </c>
      <c r="W310" s="5">
        <v>35580</v>
      </c>
      <c r="X310" s="2">
        <v>1444.9</v>
      </c>
      <c r="Y310" s="5">
        <v>35580</v>
      </c>
      <c r="Z310" s="2">
        <v>144.15</v>
      </c>
      <c r="AA310" s="5">
        <v>35580</v>
      </c>
      <c r="AB310" s="2">
        <v>357.75</v>
      </c>
      <c r="AC310" s="5">
        <v>35580</v>
      </c>
      <c r="AD310" s="2">
        <v>547.88419999999996</v>
      </c>
      <c r="AE310" s="5">
        <v>35580</v>
      </c>
      <c r="AF310" s="2">
        <v>1135.1600000000001</v>
      </c>
      <c r="AG310" s="5">
        <v>35580</v>
      </c>
      <c r="AH310" s="2">
        <v>3422.194</v>
      </c>
      <c r="AI310" s="5">
        <v>35580</v>
      </c>
      <c r="AJ310" s="2">
        <v>943.04499999999996</v>
      </c>
      <c r="AK310" s="5">
        <v>35580</v>
      </c>
      <c r="AL310" s="2">
        <v>396.19709999999998</v>
      </c>
      <c r="AM310" s="5">
        <v>35580</v>
      </c>
      <c r="AN310" s="2">
        <v>248.60810000000001</v>
      </c>
      <c r="AO310" s="5">
        <v>35580</v>
      </c>
      <c r="AP310" s="2">
        <v>257.4529</v>
      </c>
      <c r="AQ310" s="5">
        <v>35580</v>
      </c>
      <c r="AR310" s="2">
        <v>157.99420000000001</v>
      </c>
      <c r="AS310" s="5">
        <v>35580</v>
      </c>
      <c r="AT310" s="2">
        <v>156.1259</v>
      </c>
      <c r="AU310" s="5">
        <v>35580</v>
      </c>
      <c r="AV310" s="2">
        <v>207.7955</v>
      </c>
      <c r="AW310" s="5">
        <v>35580</v>
      </c>
      <c r="AX310" s="2">
        <v>204.75299999999999</v>
      </c>
    </row>
    <row r="311" spans="3:50" x14ac:dyDescent="0.3">
      <c r="C311" s="5">
        <v>35550</v>
      </c>
      <c r="D311" s="2">
        <v>477.23</v>
      </c>
      <c r="E311" s="5">
        <v>35550</v>
      </c>
      <c r="F311" s="2">
        <v>1121.06</v>
      </c>
      <c r="G311" s="5">
        <v>35550</v>
      </c>
      <c r="H311" s="2">
        <v>711.93</v>
      </c>
      <c r="I311" s="5">
        <v>35550</v>
      </c>
      <c r="J311" s="2">
        <v>6.718</v>
      </c>
      <c r="K311" s="5">
        <v>35550</v>
      </c>
      <c r="L311" s="2">
        <v>99.209000000000003</v>
      </c>
      <c r="M311" s="5">
        <v>35550</v>
      </c>
      <c r="N311" s="2">
        <v>893.95429999999999</v>
      </c>
      <c r="O311" s="5">
        <v>35550</v>
      </c>
      <c r="P311" s="2">
        <v>219.42769999999999</v>
      </c>
      <c r="Q311" s="5">
        <v>35550</v>
      </c>
      <c r="R311" s="2">
        <v>83.256299999999996</v>
      </c>
      <c r="S311" s="5">
        <v>35550</v>
      </c>
      <c r="T311" s="2">
        <v>923.41</v>
      </c>
      <c r="U311" s="5">
        <v>35550</v>
      </c>
      <c r="V311" s="2">
        <v>180.4049</v>
      </c>
      <c r="W311" s="5">
        <v>35550</v>
      </c>
      <c r="X311" s="2">
        <v>1402.99</v>
      </c>
      <c r="Y311" s="5">
        <v>35550</v>
      </c>
      <c r="Z311" s="2">
        <v>142.69</v>
      </c>
      <c r="AA311" s="5">
        <v>35550</v>
      </c>
      <c r="AB311" s="2">
        <v>351.72</v>
      </c>
      <c r="AC311" s="5">
        <v>35550</v>
      </c>
      <c r="AD311" s="2">
        <v>533.16340000000002</v>
      </c>
      <c r="AE311" s="5">
        <v>35550</v>
      </c>
      <c r="AF311" s="2">
        <v>1055.56</v>
      </c>
      <c r="AG311" s="5">
        <v>35550</v>
      </c>
      <c r="AH311" s="2">
        <v>3397.8910000000001</v>
      </c>
      <c r="AI311" s="5">
        <v>35550</v>
      </c>
      <c r="AJ311" s="2">
        <v>886.87180000000001</v>
      </c>
      <c r="AK311" s="5">
        <v>35550</v>
      </c>
      <c r="AL311" s="2">
        <v>356.54320000000001</v>
      </c>
      <c r="AM311" s="5">
        <v>35550</v>
      </c>
      <c r="AN311" s="2">
        <v>229.28360000000001</v>
      </c>
      <c r="AO311" s="5">
        <v>35550</v>
      </c>
      <c r="AP311" s="2">
        <v>245.97649999999999</v>
      </c>
      <c r="AQ311" s="5">
        <v>35550</v>
      </c>
      <c r="AR311" s="2">
        <v>150.9246</v>
      </c>
      <c r="AS311" s="5">
        <v>35550</v>
      </c>
      <c r="AT311" s="2">
        <v>149.50839999999999</v>
      </c>
      <c r="AU311" s="5">
        <v>35550</v>
      </c>
      <c r="AV311" s="2">
        <v>193.36590000000001</v>
      </c>
      <c r="AW311" s="5">
        <v>35550</v>
      </c>
      <c r="AX311" s="2">
        <v>190.6593</v>
      </c>
    </row>
    <row r="312" spans="3:50" x14ac:dyDescent="0.3">
      <c r="C312" s="5">
        <v>35520</v>
      </c>
      <c r="D312" s="2">
        <v>472.25</v>
      </c>
      <c r="E312" s="5">
        <v>35520</v>
      </c>
      <c r="F312" s="2">
        <v>1115.69</v>
      </c>
      <c r="G312" s="5">
        <v>35520</v>
      </c>
      <c r="H312" s="2">
        <v>701.43</v>
      </c>
      <c r="I312" s="5">
        <v>35520</v>
      </c>
      <c r="J312" s="2">
        <v>6.9029999999999996</v>
      </c>
      <c r="K312" s="5">
        <v>35520</v>
      </c>
      <c r="L312" s="2">
        <v>98.510999999999996</v>
      </c>
      <c r="M312" s="5">
        <v>35520</v>
      </c>
      <c r="N312" s="2">
        <v>843.61569999999995</v>
      </c>
      <c r="O312" s="5">
        <v>35520</v>
      </c>
      <c r="P312" s="2">
        <v>212.6344</v>
      </c>
      <c r="Q312" s="5">
        <v>35520</v>
      </c>
      <c r="R312" s="2">
        <v>73.571100000000001</v>
      </c>
      <c r="S312" s="5">
        <v>35520</v>
      </c>
      <c r="T312" s="2">
        <v>927.98</v>
      </c>
      <c r="U312" s="5">
        <v>35520</v>
      </c>
      <c r="V312" s="2">
        <v>178.0428</v>
      </c>
      <c r="W312" s="5">
        <v>35520</v>
      </c>
      <c r="X312" s="2">
        <v>1456.31</v>
      </c>
      <c r="Y312" s="5">
        <v>35520</v>
      </c>
      <c r="Z312" s="2">
        <v>140.19</v>
      </c>
      <c r="AA312" s="5">
        <v>35520</v>
      </c>
      <c r="AB312" s="2">
        <v>341.87</v>
      </c>
      <c r="AC312" s="5">
        <v>35520</v>
      </c>
      <c r="AD312" s="2">
        <v>533.05420000000004</v>
      </c>
      <c r="AE312" s="5">
        <v>35520</v>
      </c>
      <c r="AF312" s="2">
        <v>1058.8699999999999</v>
      </c>
      <c r="AG312" s="5">
        <v>35520</v>
      </c>
      <c r="AH312" s="2">
        <v>3321.0619999999999</v>
      </c>
      <c r="AI312" s="5">
        <v>35520</v>
      </c>
      <c r="AJ312" s="2">
        <v>858.72940000000006</v>
      </c>
      <c r="AK312" s="5">
        <v>35520</v>
      </c>
      <c r="AL312" s="2">
        <v>355.54379999999998</v>
      </c>
      <c r="AM312" s="5">
        <v>35520</v>
      </c>
      <c r="AN312" s="2">
        <v>206.14699999999999</v>
      </c>
      <c r="AO312" s="5">
        <v>35520</v>
      </c>
      <c r="AP312" s="2">
        <v>229.53380000000001</v>
      </c>
      <c r="AQ312" s="5">
        <v>35520</v>
      </c>
      <c r="AR312" s="2">
        <v>145.1113</v>
      </c>
      <c r="AS312" s="5">
        <v>35520</v>
      </c>
      <c r="AT312" s="2">
        <v>152.0787</v>
      </c>
      <c r="AU312" s="5">
        <v>35520</v>
      </c>
      <c r="AV312" s="2">
        <v>182.6157</v>
      </c>
      <c r="AW312" s="5">
        <v>35520</v>
      </c>
      <c r="AX312" s="2">
        <v>188.81209999999999</v>
      </c>
    </row>
    <row r="313" spans="3:50" x14ac:dyDescent="0.3">
      <c r="C313" s="5">
        <v>35489</v>
      </c>
      <c r="D313" s="2">
        <v>479.39</v>
      </c>
      <c r="E313" s="5">
        <v>35489</v>
      </c>
      <c r="F313" s="2">
        <v>1116.05</v>
      </c>
      <c r="G313" s="5">
        <v>35489</v>
      </c>
      <c r="H313" s="2">
        <v>709.29</v>
      </c>
      <c r="I313" s="5">
        <v>35489</v>
      </c>
      <c r="J313" s="2">
        <v>6.5519999999999996</v>
      </c>
      <c r="K313" s="5">
        <v>35489</v>
      </c>
      <c r="L313" s="2">
        <v>100</v>
      </c>
      <c r="M313" s="5">
        <v>35489</v>
      </c>
      <c r="N313" s="2">
        <v>879.76089999999999</v>
      </c>
      <c r="O313" s="5">
        <v>35489</v>
      </c>
      <c r="P313" s="2">
        <v>216.85599999999999</v>
      </c>
      <c r="Q313" s="5">
        <v>35489</v>
      </c>
      <c r="R313" s="2">
        <v>75.708200000000005</v>
      </c>
      <c r="S313" s="5">
        <v>35489</v>
      </c>
      <c r="T313" s="2">
        <v>938.38</v>
      </c>
      <c r="U313" s="5">
        <v>35489</v>
      </c>
      <c r="V313" s="2">
        <v>179.6114</v>
      </c>
      <c r="W313" s="5">
        <v>35489</v>
      </c>
      <c r="X313" s="2">
        <v>1445.31</v>
      </c>
      <c r="Y313" s="5">
        <v>35489</v>
      </c>
      <c r="Z313" s="2">
        <v>142.65</v>
      </c>
      <c r="AA313" s="5">
        <v>35489</v>
      </c>
      <c r="AB313" s="2">
        <v>345.37</v>
      </c>
      <c r="AC313" s="5">
        <v>35489</v>
      </c>
      <c r="AD313" s="2">
        <v>548.30420000000004</v>
      </c>
      <c r="AE313" s="5">
        <v>35489</v>
      </c>
      <c r="AF313" s="2">
        <v>1097.8800000000001</v>
      </c>
      <c r="AG313" s="5">
        <v>35489</v>
      </c>
      <c r="AH313" s="2">
        <v>3265.973</v>
      </c>
      <c r="AI313" s="5">
        <v>35489</v>
      </c>
      <c r="AJ313" s="2">
        <v>875.20759999999996</v>
      </c>
      <c r="AK313" s="5">
        <v>35489</v>
      </c>
      <c r="AL313" s="2">
        <v>373.1628</v>
      </c>
      <c r="AM313" s="5">
        <v>35489</v>
      </c>
      <c r="AN313" s="2">
        <v>215.32409999999999</v>
      </c>
      <c r="AO313" s="5">
        <v>35489</v>
      </c>
      <c r="AP313" s="2">
        <v>247.0993</v>
      </c>
      <c r="AQ313" s="5">
        <v>35489</v>
      </c>
      <c r="AR313" s="2">
        <v>147.75299999999999</v>
      </c>
      <c r="AS313" s="5">
        <v>35489</v>
      </c>
      <c r="AT313" s="2">
        <v>157.16050000000001</v>
      </c>
      <c r="AU313" s="5">
        <v>35489</v>
      </c>
      <c r="AV313" s="2">
        <v>187.92099999999999</v>
      </c>
      <c r="AW313" s="5">
        <v>35489</v>
      </c>
      <c r="AX313" s="2">
        <v>179.88749999999999</v>
      </c>
    </row>
    <row r="314" spans="3:50" x14ac:dyDescent="0.3">
      <c r="C314" s="5">
        <v>35461</v>
      </c>
      <c r="D314" s="2">
        <v>471.59</v>
      </c>
      <c r="E314" s="5">
        <v>35461</v>
      </c>
      <c r="F314" s="2">
        <v>1100.82</v>
      </c>
      <c r="G314" s="5">
        <v>35461</v>
      </c>
      <c r="H314" s="2">
        <v>707.53</v>
      </c>
      <c r="I314" s="5">
        <v>35461</v>
      </c>
      <c r="J314" s="2">
        <v>6.4939999999999998</v>
      </c>
      <c r="M314" s="5">
        <v>35461</v>
      </c>
      <c r="N314" s="2">
        <v>872.91909999999996</v>
      </c>
      <c r="O314" s="5">
        <v>35461</v>
      </c>
      <c r="P314" s="2">
        <v>213.9999</v>
      </c>
      <c r="Q314" s="5">
        <v>35461</v>
      </c>
      <c r="R314" s="2">
        <v>73.588899999999995</v>
      </c>
      <c r="S314" s="5">
        <v>35461</v>
      </c>
      <c r="T314" s="2">
        <v>907.72</v>
      </c>
      <c r="U314" s="5">
        <v>35461</v>
      </c>
      <c r="V314" s="2">
        <v>178.89529999999999</v>
      </c>
      <c r="W314" s="5">
        <v>35461</v>
      </c>
      <c r="X314" s="2">
        <v>1450.45</v>
      </c>
      <c r="Y314" s="5">
        <v>35461</v>
      </c>
      <c r="Z314" s="2">
        <v>142.63999999999999</v>
      </c>
      <c r="AA314" s="5">
        <v>35461</v>
      </c>
      <c r="AB314" s="2">
        <v>342.63</v>
      </c>
      <c r="AC314" s="5">
        <v>35461</v>
      </c>
      <c r="AD314" s="2">
        <v>525.92290000000003</v>
      </c>
      <c r="AE314" s="5">
        <v>35461</v>
      </c>
      <c r="AF314" s="2">
        <v>1082.94</v>
      </c>
      <c r="AG314" s="5">
        <v>35461</v>
      </c>
      <c r="AH314" s="2">
        <v>3507.7930000000001</v>
      </c>
      <c r="AI314" s="5">
        <v>35461</v>
      </c>
      <c r="AJ314" s="2">
        <v>865.32500000000005</v>
      </c>
      <c r="AK314" s="5">
        <v>35461</v>
      </c>
      <c r="AL314" s="2">
        <v>382.43470000000002</v>
      </c>
      <c r="AM314" s="5">
        <v>35461</v>
      </c>
      <c r="AN314" s="2">
        <v>231.495</v>
      </c>
      <c r="AO314" s="5">
        <v>35461</v>
      </c>
      <c r="AP314" s="2">
        <v>237.75829999999999</v>
      </c>
      <c r="AQ314" s="5">
        <v>35461</v>
      </c>
      <c r="AR314" s="2">
        <v>143.2148</v>
      </c>
      <c r="AS314" s="5">
        <v>35461</v>
      </c>
      <c r="AT314" s="2">
        <v>158.3049</v>
      </c>
      <c r="AU314" s="5">
        <v>35461</v>
      </c>
      <c r="AV314" s="2">
        <v>187.9246</v>
      </c>
      <c r="AW314" s="5">
        <v>35461</v>
      </c>
      <c r="AX314" s="2">
        <v>187.6129</v>
      </c>
    </row>
    <row r="315" spans="3:50" x14ac:dyDescent="0.3">
      <c r="C315" s="5">
        <v>35430</v>
      </c>
      <c r="D315" s="2">
        <v>467.03</v>
      </c>
      <c r="E315" s="5">
        <v>35430</v>
      </c>
      <c r="F315" s="2">
        <v>1137.72</v>
      </c>
      <c r="G315" s="5">
        <v>35430</v>
      </c>
      <c r="H315" s="2">
        <v>705.37</v>
      </c>
      <c r="I315" s="5">
        <v>35430</v>
      </c>
      <c r="J315" s="2">
        <v>6.4180000000000001</v>
      </c>
      <c r="M315" s="5">
        <v>35430</v>
      </c>
      <c r="N315" s="2">
        <v>821.60360000000003</v>
      </c>
      <c r="O315" s="5">
        <v>35430</v>
      </c>
      <c r="P315" s="2">
        <v>210.62520000000001</v>
      </c>
      <c r="Q315" s="5">
        <v>35430</v>
      </c>
      <c r="R315" s="2">
        <v>75.124600000000001</v>
      </c>
      <c r="S315" s="5">
        <v>35430</v>
      </c>
      <c r="T315" s="2">
        <v>856.25</v>
      </c>
      <c r="U315" s="5">
        <v>35430</v>
      </c>
      <c r="V315" s="2">
        <v>177.7346</v>
      </c>
      <c r="W315" s="5">
        <v>35430</v>
      </c>
      <c r="X315" s="2">
        <v>1441.8</v>
      </c>
      <c r="Y315" s="5">
        <v>35430</v>
      </c>
      <c r="Z315" s="2">
        <v>142.58000000000001</v>
      </c>
      <c r="AA315" s="5">
        <v>35430</v>
      </c>
      <c r="AB315" s="2">
        <v>332.93</v>
      </c>
      <c r="AC315" s="5">
        <v>35430</v>
      </c>
      <c r="AD315" s="2">
        <v>492.23270000000002</v>
      </c>
      <c r="AE315" s="5">
        <v>35430</v>
      </c>
      <c r="AF315" s="2">
        <v>1080.0999999999999</v>
      </c>
      <c r="AG315" s="5">
        <v>35430</v>
      </c>
      <c r="AH315" s="2">
        <v>3560.127</v>
      </c>
      <c r="AI315" s="5">
        <v>35430</v>
      </c>
      <c r="AJ315" s="2">
        <v>855.61090000000002</v>
      </c>
      <c r="AK315" s="5">
        <v>35430</v>
      </c>
      <c r="AL315" s="2">
        <v>374.9409</v>
      </c>
      <c r="AM315" s="5">
        <v>35430</v>
      </c>
      <c r="AN315" s="2">
        <v>204.14930000000001</v>
      </c>
      <c r="AO315" s="5">
        <v>35430</v>
      </c>
      <c r="AP315" s="2">
        <v>219.66929999999999</v>
      </c>
      <c r="AQ315" s="5">
        <v>35430</v>
      </c>
      <c r="AR315" s="2">
        <v>139.7911</v>
      </c>
      <c r="AS315" s="5">
        <v>35430</v>
      </c>
      <c r="AT315" s="2">
        <v>157.4682</v>
      </c>
      <c r="AU315" s="5">
        <v>35430</v>
      </c>
      <c r="AV315" s="2">
        <v>182.3142</v>
      </c>
      <c r="AW315" s="5">
        <v>35430</v>
      </c>
      <c r="AX315" s="2">
        <v>178.78700000000001</v>
      </c>
    </row>
    <row r="316" spans="3:50" x14ac:dyDescent="0.3">
      <c r="C316" s="5">
        <v>35398</v>
      </c>
      <c r="D316" s="2">
        <v>463.71</v>
      </c>
      <c r="E316" s="5">
        <v>35398</v>
      </c>
      <c r="F316" s="2">
        <v>1155.26</v>
      </c>
      <c r="G316" s="5">
        <v>35398</v>
      </c>
      <c r="H316" s="2">
        <v>711.99</v>
      </c>
      <c r="I316" s="5">
        <v>35398</v>
      </c>
      <c r="J316" s="2">
        <v>6.0439999999999996</v>
      </c>
      <c r="M316" s="5">
        <v>35398</v>
      </c>
      <c r="N316" s="2">
        <v>838.22919999999999</v>
      </c>
      <c r="O316" s="5">
        <v>35398</v>
      </c>
      <c r="P316" s="2">
        <v>213.78</v>
      </c>
      <c r="Q316" s="5">
        <v>35398</v>
      </c>
      <c r="R316" s="2">
        <v>64.423900000000003</v>
      </c>
      <c r="S316" s="5">
        <v>35398</v>
      </c>
      <c r="T316" s="2">
        <v>821.75</v>
      </c>
      <c r="U316" s="5">
        <v>35398</v>
      </c>
      <c r="V316" s="2">
        <v>178.56379999999999</v>
      </c>
      <c r="W316" s="5">
        <v>35398</v>
      </c>
      <c r="X316" s="2">
        <v>1291.21</v>
      </c>
      <c r="Y316" s="5">
        <v>35398</v>
      </c>
      <c r="Z316" s="2">
        <v>145.13</v>
      </c>
      <c r="AA316" s="5">
        <v>35398</v>
      </c>
      <c r="AB316" s="2">
        <v>329.89</v>
      </c>
      <c r="AC316" s="5">
        <v>35398</v>
      </c>
      <c r="AD316" s="2">
        <v>490.2312</v>
      </c>
      <c r="AE316" s="5">
        <v>35398</v>
      </c>
      <c r="AF316" s="2">
        <v>1060.5999999999999</v>
      </c>
      <c r="AG316" s="5">
        <v>35398</v>
      </c>
      <c r="AH316" s="2">
        <v>3526.12</v>
      </c>
      <c r="AI316" s="5">
        <v>35398</v>
      </c>
      <c r="AJ316" s="2">
        <v>869.5806</v>
      </c>
      <c r="AK316" s="5">
        <v>35398</v>
      </c>
      <c r="AL316" s="2">
        <v>365.38170000000002</v>
      </c>
      <c r="AM316" s="5">
        <v>35398</v>
      </c>
      <c r="AN316" s="2">
        <v>209.6437</v>
      </c>
      <c r="AO316" s="5">
        <v>35398</v>
      </c>
      <c r="AP316" s="2">
        <v>227.89349999999999</v>
      </c>
      <c r="AQ316" s="5">
        <v>35398</v>
      </c>
      <c r="AR316" s="2">
        <v>145.8023</v>
      </c>
      <c r="AS316" s="5">
        <v>35398</v>
      </c>
      <c r="AT316" s="2">
        <v>158.51779999999999</v>
      </c>
      <c r="AU316" s="5">
        <v>35398</v>
      </c>
      <c r="AV316" s="2">
        <v>186.73419999999999</v>
      </c>
      <c r="AW316" s="5">
        <v>35398</v>
      </c>
      <c r="AX316" s="2">
        <v>178.19049999999999</v>
      </c>
    </row>
    <row r="317" spans="3:50" x14ac:dyDescent="0.3">
      <c r="C317" s="5">
        <v>35369</v>
      </c>
      <c r="D317" s="2">
        <v>454.74</v>
      </c>
      <c r="E317" s="5">
        <v>35369</v>
      </c>
      <c r="F317" s="2">
        <v>1110.96</v>
      </c>
      <c r="G317" s="5">
        <v>35369</v>
      </c>
      <c r="H317" s="2">
        <v>700</v>
      </c>
      <c r="I317" s="5">
        <v>35369</v>
      </c>
      <c r="J317" s="2">
        <v>6.3390000000000004</v>
      </c>
      <c r="M317" s="5">
        <v>35369</v>
      </c>
      <c r="N317" s="2">
        <v>779.32690000000002</v>
      </c>
      <c r="O317" s="5">
        <v>35369</v>
      </c>
      <c r="P317" s="2">
        <v>202.9761</v>
      </c>
      <c r="Q317" s="5">
        <v>35369</v>
      </c>
      <c r="R317" s="2">
        <v>57.7376</v>
      </c>
      <c r="S317" s="5">
        <v>35369</v>
      </c>
      <c r="T317" s="2">
        <v>798.56</v>
      </c>
      <c r="U317" s="5">
        <v>35369</v>
      </c>
      <c r="V317" s="2">
        <v>175.33260000000001</v>
      </c>
      <c r="W317" s="5">
        <v>35369</v>
      </c>
      <c r="X317" s="2">
        <v>1232.3499999999999</v>
      </c>
      <c r="Y317" s="5">
        <v>35369</v>
      </c>
      <c r="Z317" s="2">
        <v>141.82</v>
      </c>
      <c r="AA317" s="5">
        <v>35369</v>
      </c>
      <c r="AB317" s="2">
        <v>322.52</v>
      </c>
      <c r="AC317" s="5">
        <v>35369</v>
      </c>
      <c r="AD317" s="2">
        <v>482.35559999999998</v>
      </c>
      <c r="AE317" s="5">
        <v>35369</v>
      </c>
      <c r="AF317" s="2">
        <v>992.36</v>
      </c>
      <c r="AG317" s="5">
        <v>35369</v>
      </c>
      <c r="AH317" s="2">
        <v>3255.2269999999999</v>
      </c>
      <c r="AI317" s="5">
        <v>35369</v>
      </c>
      <c r="AJ317" s="2">
        <v>823.43849999999998</v>
      </c>
      <c r="AK317" s="5">
        <v>35369</v>
      </c>
      <c r="AL317" s="2">
        <v>350.9221</v>
      </c>
      <c r="AM317" s="5">
        <v>35369</v>
      </c>
      <c r="AN317" s="2">
        <v>181.136</v>
      </c>
      <c r="AO317" s="5">
        <v>35369</v>
      </c>
      <c r="AP317" s="2">
        <v>207.95230000000001</v>
      </c>
      <c r="AQ317" s="5">
        <v>35369</v>
      </c>
      <c r="AR317" s="2">
        <v>139.13130000000001</v>
      </c>
      <c r="AS317" s="5">
        <v>35369</v>
      </c>
      <c r="AT317" s="2">
        <v>155.36920000000001</v>
      </c>
      <c r="AU317" s="5">
        <v>35369</v>
      </c>
      <c r="AV317" s="2">
        <v>174.34289999999999</v>
      </c>
      <c r="AW317" s="5">
        <v>35369</v>
      </c>
      <c r="AX317" s="2">
        <v>169.99090000000001</v>
      </c>
    </row>
    <row r="318" spans="3:50" x14ac:dyDescent="0.3">
      <c r="C318" s="5">
        <v>35338</v>
      </c>
      <c r="D318" s="2">
        <v>451.27</v>
      </c>
      <c r="E318" s="5">
        <v>35338</v>
      </c>
      <c r="F318" s="2">
        <v>1119.93</v>
      </c>
      <c r="G318" s="5">
        <v>35338</v>
      </c>
      <c r="H318" s="2">
        <v>684.83</v>
      </c>
      <c r="I318" s="5">
        <v>35338</v>
      </c>
      <c r="J318" s="2">
        <v>6.7030000000000003</v>
      </c>
      <c r="M318" s="5">
        <v>35338</v>
      </c>
      <c r="N318" s="2">
        <v>758.42200000000003</v>
      </c>
      <c r="O318" s="5">
        <v>35338</v>
      </c>
      <c r="P318" s="2">
        <v>202.297</v>
      </c>
      <c r="Q318" s="5">
        <v>35338</v>
      </c>
      <c r="R318" s="2">
        <v>59.324100000000001</v>
      </c>
      <c r="S318" s="5">
        <v>35338</v>
      </c>
      <c r="T318" s="2">
        <v>795.92</v>
      </c>
      <c r="U318" s="5">
        <v>35338</v>
      </c>
      <c r="V318" s="2">
        <v>171.9786</v>
      </c>
      <c r="W318" s="5">
        <v>35338</v>
      </c>
      <c r="X318" s="2">
        <v>1200.5899999999999</v>
      </c>
      <c r="Y318" s="5">
        <v>35338</v>
      </c>
      <c r="Z318" s="2">
        <v>138</v>
      </c>
      <c r="AA318" s="5">
        <v>35338</v>
      </c>
      <c r="AB318" s="2">
        <v>318.08999999999997</v>
      </c>
      <c r="AC318" s="5">
        <v>35338</v>
      </c>
      <c r="AD318" s="2">
        <v>495.69</v>
      </c>
      <c r="AE318" s="5">
        <v>35338</v>
      </c>
      <c r="AF318" s="2">
        <v>967.77</v>
      </c>
      <c r="AG318" s="5">
        <v>35338</v>
      </c>
      <c r="AH318" s="2">
        <v>3263.3049999999998</v>
      </c>
      <c r="AI318" s="5">
        <v>35338</v>
      </c>
      <c r="AJ318" s="2">
        <v>818.15390000000002</v>
      </c>
      <c r="AK318" s="5">
        <v>35338</v>
      </c>
      <c r="AL318" s="2">
        <v>356.42</v>
      </c>
      <c r="AM318" s="5">
        <v>35338</v>
      </c>
      <c r="AN318" s="2">
        <v>179.16829999999999</v>
      </c>
      <c r="AO318" s="5">
        <v>35338</v>
      </c>
      <c r="AP318" s="2">
        <v>193.53139999999999</v>
      </c>
      <c r="AQ318" s="5">
        <v>35338</v>
      </c>
      <c r="AR318" s="2">
        <v>137.91</v>
      </c>
      <c r="AS318" s="5">
        <v>35338</v>
      </c>
      <c r="AT318" s="2">
        <v>147.98820000000001</v>
      </c>
      <c r="AU318" s="5">
        <v>35338</v>
      </c>
      <c r="AV318" s="2">
        <v>171.4751</v>
      </c>
      <c r="AW318" s="5">
        <v>35338</v>
      </c>
      <c r="AX318" s="2">
        <v>160.23330000000001</v>
      </c>
    </row>
    <row r="319" spans="3:50" x14ac:dyDescent="0.3">
      <c r="C319" s="5">
        <v>35307</v>
      </c>
      <c r="D319" s="2">
        <v>440.65</v>
      </c>
      <c r="E319" s="5">
        <v>35307</v>
      </c>
      <c r="F319" s="2">
        <v>1091.8399999999999</v>
      </c>
      <c r="G319" s="5">
        <v>35307</v>
      </c>
      <c r="H319" s="2">
        <v>673.1</v>
      </c>
      <c r="I319" s="5">
        <v>35307</v>
      </c>
      <c r="J319" s="2">
        <v>6.9429999999999996</v>
      </c>
      <c r="M319" s="5">
        <v>35307</v>
      </c>
      <c r="N319" s="2">
        <v>718.00670000000002</v>
      </c>
      <c r="O319" s="5">
        <v>35307</v>
      </c>
      <c r="P319" s="2">
        <v>195.0198</v>
      </c>
      <c r="Q319" s="5">
        <v>35307</v>
      </c>
      <c r="R319" s="2">
        <v>59.868499999999997</v>
      </c>
      <c r="S319" s="5">
        <v>35307</v>
      </c>
      <c r="T319" s="2">
        <v>788.09</v>
      </c>
      <c r="U319" s="5">
        <v>35307</v>
      </c>
      <c r="V319" s="2">
        <v>168.71010000000001</v>
      </c>
      <c r="W319" s="5">
        <v>35307</v>
      </c>
      <c r="X319" s="2">
        <v>1171.75</v>
      </c>
      <c r="Y319" s="5">
        <v>35307</v>
      </c>
      <c r="Z319" s="2">
        <v>135.16999999999999</v>
      </c>
      <c r="AA319" s="5">
        <v>35307</v>
      </c>
      <c r="AB319" s="2">
        <v>308.39</v>
      </c>
      <c r="AC319" s="5">
        <v>35307</v>
      </c>
      <c r="AD319" s="2">
        <v>491.34370000000001</v>
      </c>
      <c r="AE319" s="5">
        <v>35307</v>
      </c>
      <c r="AF319" s="2">
        <v>930.8</v>
      </c>
      <c r="AG319" s="5">
        <v>35307</v>
      </c>
      <c r="AH319" s="2">
        <v>3151.5340000000001</v>
      </c>
      <c r="AI319" s="5">
        <v>35307</v>
      </c>
      <c r="AJ319" s="2">
        <v>786.91510000000005</v>
      </c>
      <c r="AK319" s="5">
        <v>35307</v>
      </c>
      <c r="AL319" s="2">
        <v>343.017</v>
      </c>
      <c r="AM319" s="5">
        <v>35307</v>
      </c>
      <c r="AN319" s="2">
        <v>161.35050000000001</v>
      </c>
      <c r="AO319" s="5">
        <v>35307</v>
      </c>
      <c r="AP319" s="2">
        <v>181.1679</v>
      </c>
      <c r="AQ319" s="5">
        <v>35307</v>
      </c>
      <c r="AR319" s="2">
        <v>134.8252</v>
      </c>
      <c r="AS319" s="5">
        <v>35307</v>
      </c>
      <c r="AT319" s="2">
        <v>146.6611</v>
      </c>
      <c r="AU319" s="5">
        <v>35307</v>
      </c>
      <c r="AV319" s="2">
        <v>160.89590000000001</v>
      </c>
      <c r="AW319" s="5">
        <v>35307</v>
      </c>
      <c r="AX319" s="2">
        <v>154.23509999999999</v>
      </c>
    </row>
    <row r="320" spans="3:50" x14ac:dyDescent="0.3">
      <c r="C320" s="5">
        <v>35277</v>
      </c>
      <c r="D320" s="2">
        <v>435.94</v>
      </c>
      <c r="E320" s="5">
        <v>35277</v>
      </c>
      <c r="F320" s="2">
        <v>1089.2</v>
      </c>
      <c r="G320" s="5">
        <v>35277</v>
      </c>
      <c r="H320" s="2">
        <v>674.23</v>
      </c>
      <c r="I320" s="5">
        <v>35277</v>
      </c>
      <c r="J320" s="2">
        <v>6.7939999999999996</v>
      </c>
      <c r="M320" s="5">
        <v>35277</v>
      </c>
      <c r="N320" s="2">
        <v>703.17169999999999</v>
      </c>
      <c r="O320" s="5">
        <v>35277</v>
      </c>
      <c r="P320" s="2">
        <v>192.6482</v>
      </c>
      <c r="Q320" s="5">
        <v>35277</v>
      </c>
      <c r="R320" s="2">
        <v>60.0625</v>
      </c>
      <c r="S320" s="5">
        <v>35277</v>
      </c>
      <c r="T320" s="2">
        <v>752.17</v>
      </c>
      <c r="U320" s="5">
        <v>35277</v>
      </c>
      <c r="V320" s="2">
        <v>168.08359999999999</v>
      </c>
      <c r="W320" s="5">
        <v>35277</v>
      </c>
      <c r="X320" s="2">
        <v>1126.4000000000001</v>
      </c>
      <c r="Y320" s="5">
        <v>35277</v>
      </c>
      <c r="Z320" s="2">
        <v>135.74</v>
      </c>
      <c r="AA320" s="5">
        <v>35277</v>
      </c>
      <c r="AB320" s="2">
        <v>306.07</v>
      </c>
      <c r="AC320" s="5">
        <v>35277</v>
      </c>
      <c r="AD320" s="2">
        <v>479.1651</v>
      </c>
      <c r="AE320" s="5">
        <v>35277</v>
      </c>
      <c r="AF320" s="2">
        <v>898.05</v>
      </c>
      <c r="AG320" s="5">
        <v>35277</v>
      </c>
      <c r="AH320" s="2">
        <v>3053.2089999999998</v>
      </c>
      <c r="AI320" s="5">
        <v>35277</v>
      </c>
      <c r="AJ320" s="2">
        <v>777.83320000000003</v>
      </c>
      <c r="AK320" s="5">
        <v>35277</v>
      </c>
      <c r="AL320" s="2">
        <v>324.20710000000003</v>
      </c>
      <c r="AM320" s="5">
        <v>35277</v>
      </c>
      <c r="AN320" s="2">
        <v>155.79689999999999</v>
      </c>
      <c r="AO320" s="5">
        <v>35277</v>
      </c>
      <c r="AP320" s="2">
        <v>175.24600000000001</v>
      </c>
      <c r="AQ320" s="5">
        <v>35277</v>
      </c>
      <c r="AR320" s="2">
        <v>130.18190000000001</v>
      </c>
      <c r="AS320" s="5">
        <v>35277</v>
      </c>
      <c r="AT320" s="2">
        <v>143.44560000000001</v>
      </c>
      <c r="AU320" s="5">
        <v>35277</v>
      </c>
      <c r="AV320" s="2">
        <v>156.5164</v>
      </c>
      <c r="AW320" s="5">
        <v>35277</v>
      </c>
      <c r="AX320" s="2">
        <v>151.25810000000001</v>
      </c>
    </row>
    <row r="321" spans="3:50" x14ac:dyDescent="0.3">
      <c r="C321" s="5">
        <v>35244</v>
      </c>
      <c r="D321" s="2">
        <v>433.92</v>
      </c>
      <c r="E321" s="5">
        <v>35244</v>
      </c>
      <c r="F321" s="2">
        <v>1123.58</v>
      </c>
      <c r="G321" s="5">
        <v>35244</v>
      </c>
      <c r="H321" s="2">
        <v>672.39</v>
      </c>
      <c r="I321" s="5">
        <v>35244</v>
      </c>
      <c r="J321" s="2">
        <v>6.7110000000000003</v>
      </c>
      <c r="M321" s="5">
        <v>35244</v>
      </c>
      <c r="N321" s="2">
        <v>735.69280000000003</v>
      </c>
      <c r="O321" s="5">
        <v>35244</v>
      </c>
      <c r="P321" s="2">
        <v>200.178</v>
      </c>
      <c r="Q321" s="5">
        <v>35244</v>
      </c>
      <c r="R321" s="2">
        <v>62.351599999999998</v>
      </c>
      <c r="S321" s="5">
        <v>35244</v>
      </c>
      <c r="T321" s="2">
        <v>755.7</v>
      </c>
      <c r="U321" s="5">
        <v>35244</v>
      </c>
      <c r="V321" s="2">
        <v>167.29249999999999</v>
      </c>
      <c r="W321" s="5">
        <v>35244</v>
      </c>
      <c r="X321" s="2">
        <v>1124.8</v>
      </c>
      <c r="Y321" s="5">
        <v>35244</v>
      </c>
      <c r="Z321" s="2">
        <v>135.6</v>
      </c>
      <c r="AA321" s="5">
        <v>35244</v>
      </c>
      <c r="AB321" s="2">
        <v>310.44</v>
      </c>
      <c r="AC321" s="5">
        <v>35244</v>
      </c>
      <c r="AD321" s="2">
        <v>514.49639999999999</v>
      </c>
      <c r="AE321" s="5">
        <v>35244</v>
      </c>
      <c r="AF321" s="2">
        <v>916.59</v>
      </c>
      <c r="AG321" s="5">
        <v>35244</v>
      </c>
      <c r="AH321" s="2">
        <v>3204.877</v>
      </c>
      <c r="AI321" s="5">
        <v>35244</v>
      </c>
      <c r="AJ321" s="2">
        <v>806.44470000000001</v>
      </c>
      <c r="AK321" s="5">
        <v>35244</v>
      </c>
      <c r="AL321" s="2">
        <v>355.23489999999998</v>
      </c>
      <c r="AM321" s="5">
        <v>35244</v>
      </c>
      <c r="AN321" s="2">
        <v>163.77019999999999</v>
      </c>
      <c r="AO321" s="5">
        <v>35244</v>
      </c>
      <c r="AP321" s="2">
        <v>178.9417</v>
      </c>
      <c r="AQ321" s="5">
        <v>35244</v>
      </c>
      <c r="AR321" s="2">
        <v>139.76689999999999</v>
      </c>
      <c r="AS321" s="5">
        <v>35244</v>
      </c>
      <c r="AT321" s="2">
        <v>153.2353</v>
      </c>
      <c r="AU321" s="5">
        <v>35244</v>
      </c>
      <c r="AV321" s="2">
        <v>163.86320000000001</v>
      </c>
      <c r="AW321" s="5">
        <v>35244</v>
      </c>
      <c r="AX321" s="2">
        <v>157.30199999999999</v>
      </c>
    </row>
    <row r="322" spans="3:50" x14ac:dyDescent="0.3">
      <c r="C322" s="5">
        <v>35216</v>
      </c>
      <c r="D322" s="2">
        <v>430.36</v>
      </c>
      <c r="E322" s="5">
        <v>35216</v>
      </c>
      <c r="F322" s="2">
        <v>1120.18</v>
      </c>
      <c r="G322" s="5">
        <v>35216</v>
      </c>
      <c r="H322" s="2">
        <v>663.48</v>
      </c>
      <c r="I322" s="5">
        <v>35216</v>
      </c>
      <c r="J322" s="2">
        <v>6.8520000000000003</v>
      </c>
      <c r="M322" s="5">
        <v>35216</v>
      </c>
      <c r="N322" s="2">
        <v>732.90909999999997</v>
      </c>
      <c r="O322" s="5">
        <v>35216</v>
      </c>
      <c r="P322" s="2">
        <v>198.96700000000001</v>
      </c>
      <c r="Q322" s="5">
        <v>35216</v>
      </c>
      <c r="R322" s="2">
        <v>61.404600000000002</v>
      </c>
      <c r="S322" s="5">
        <v>35216</v>
      </c>
      <c r="T322" s="2">
        <v>761.23</v>
      </c>
      <c r="U322" s="5">
        <v>35216</v>
      </c>
      <c r="V322" s="2">
        <v>165.39619999999999</v>
      </c>
      <c r="W322" s="5">
        <v>35216</v>
      </c>
      <c r="X322" s="2">
        <v>1103.82</v>
      </c>
      <c r="Y322" s="5">
        <v>35216</v>
      </c>
      <c r="Z322" s="2">
        <v>133.47999999999999</v>
      </c>
      <c r="AA322" s="5">
        <v>35216</v>
      </c>
      <c r="AB322" s="2">
        <v>304.14</v>
      </c>
      <c r="AC322" s="5">
        <v>35216</v>
      </c>
      <c r="AD322" s="2">
        <v>511.35750000000002</v>
      </c>
      <c r="AE322" s="5">
        <v>35216</v>
      </c>
      <c r="AF322" s="2">
        <v>910.3</v>
      </c>
      <c r="AG322" s="5">
        <v>35216</v>
      </c>
      <c r="AH322" s="2">
        <v>3085.18</v>
      </c>
      <c r="AI322" s="5">
        <v>35216</v>
      </c>
      <c r="AJ322" s="2">
        <v>801.70820000000003</v>
      </c>
      <c r="AK322" s="5">
        <v>35216</v>
      </c>
      <c r="AL322" s="2">
        <v>370.4323</v>
      </c>
      <c r="AM322" s="5">
        <v>35216</v>
      </c>
      <c r="AN322" s="2">
        <v>169.05850000000001</v>
      </c>
      <c r="AO322" s="5">
        <v>35216</v>
      </c>
      <c r="AP322" s="2">
        <v>177.0033</v>
      </c>
      <c r="AQ322" s="5">
        <v>35216</v>
      </c>
      <c r="AR322" s="2">
        <v>142.30670000000001</v>
      </c>
      <c r="AS322" s="5">
        <v>35216</v>
      </c>
      <c r="AT322" s="2">
        <v>145.2758</v>
      </c>
      <c r="AU322" s="5">
        <v>35216</v>
      </c>
      <c r="AV322" s="2">
        <v>163.48820000000001</v>
      </c>
      <c r="AW322" s="5">
        <v>35216</v>
      </c>
      <c r="AX322" s="2">
        <v>155.87569999999999</v>
      </c>
    </row>
    <row r="323" spans="3:50" x14ac:dyDescent="0.3">
      <c r="C323" s="5">
        <v>35185</v>
      </c>
      <c r="D323" s="2">
        <v>427.79</v>
      </c>
      <c r="E323" s="5">
        <v>35185</v>
      </c>
      <c r="F323" s="2">
        <v>1141.1300000000001</v>
      </c>
      <c r="G323" s="5">
        <v>35185</v>
      </c>
      <c r="H323" s="2">
        <v>664.83</v>
      </c>
      <c r="I323" s="5">
        <v>35185</v>
      </c>
      <c r="J323" s="2">
        <v>6.67</v>
      </c>
      <c r="M323" s="5">
        <v>35185</v>
      </c>
      <c r="N323" s="2">
        <v>714.53219999999999</v>
      </c>
      <c r="O323" s="5">
        <v>35185</v>
      </c>
      <c r="P323" s="2">
        <v>198.49680000000001</v>
      </c>
      <c r="Q323" s="5">
        <v>35185</v>
      </c>
      <c r="R323" s="2">
        <v>58.361600000000003</v>
      </c>
      <c r="S323" s="5">
        <v>35185</v>
      </c>
      <c r="T323" s="2">
        <v>775.93</v>
      </c>
      <c r="U323" s="5">
        <v>35185</v>
      </c>
      <c r="V323" s="2">
        <v>165.19390000000001</v>
      </c>
      <c r="W323" s="5">
        <v>35185</v>
      </c>
      <c r="X323" s="2">
        <v>1078.01</v>
      </c>
      <c r="Y323" s="5">
        <v>35185</v>
      </c>
      <c r="Z323" s="2">
        <v>134.18</v>
      </c>
      <c r="AA323" s="5">
        <v>35185</v>
      </c>
      <c r="AB323" s="2">
        <v>300.42</v>
      </c>
      <c r="AC323" s="5">
        <v>35185</v>
      </c>
      <c r="AD323" s="2">
        <v>513.74090000000001</v>
      </c>
      <c r="AE323" s="5">
        <v>35185</v>
      </c>
      <c r="AF323" s="2">
        <v>899.14</v>
      </c>
      <c r="AG323" s="5">
        <v>35185</v>
      </c>
      <c r="AH323" s="2">
        <v>3109.7359999999999</v>
      </c>
      <c r="AI323" s="5">
        <v>35185</v>
      </c>
      <c r="AJ323" s="2">
        <v>799.69770000000005</v>
      </c>
      <c r="AK323" s="5">
        <v>35185</v>
      </c>
      <c r="AL323" s="2">
        <v>356.39299999999997</v>
      </c>
      <c r="AM323" s="5">
        <v>35185</v>
      </c>
      <c r="AN323" s="2">
        <v>164.1935</v>
      </c>
      <c r="AO323" s="5">
        <v>35185</v>
      </c>
      <c r="AP323" s="2">
        <v>173.2535</v>
      </c>
      <c r="AQ323" s="5">
        <v>35185</v>
      </c>
      <c r="AR323" s="2">
        <v>138.0027</v>
      </c>
      <c r="AS323" s="5">
        <v>35185</v>
      </c>
      <c r="AT323" s="2">
        <v>143.1293</v>
      </c>
      <c r="AU323" s="5">
        <v>35185</v>
      </c>
      <c r="AV323" s="2">
        <v>159.5676</v>
      </c>
      <c r="AW323" s="5">
        <v>35185</v>
      </c>
      <c r="AX323" s="2">
        <v>153.7987</v>
      </c>
    </row>
    <row r="324" spans="3:50" x14ac:dyDescent="0.3">
      <c r="C324" s="5">
        <v>35153</v>
      </c>
      <c r="D324" s="2">
        <v>426.85</v>
      </c>
      <c r="E324" s="5">
        <v>35153</v>
      </c>
      <c r="F324" s="2">
        <v>1109.79</v>
      </c>
      <c r="G324" s="5">
        <v>35153</v>
      </c>
      <c r="H324" s="2">
        <v>668.59</v>
      </c>
      <c r="I324" s="5">
        <v>35153</v>
      </c>
      <c r="J324" s="2">
        <v>6.327</v>
      </c>
      <c r="M324" s="5">
        <v>35153</v>
      </c>
      <c r="N324" s="2">
        <v>704.17330000000004</v>
      </c>
      <c r="O324" s="5">
        <v>35153</v>
      </c>
      <c r="P324" s="2">
        <v>193.78319999999999</v>
      </c>
      <c r="Q324" s="5">
        <v>35153</v>
      </c>
      <c r="R324" s="2">
        <v>61.5</v>
      </c>
      <c r="S324" s="5">
        <v>35153</v>
      </c>
      <c r="T324" s="2">
        <v>751.86</v>
      </c>
      <c r="U324" s="5">
        <v>35153</v>
      </c>
      <c r="V324" s="2">
        <v>164.83420000000001</v>
      </c>
      <c r="W324" s="5">
        <v>35153</v>
      </c>
      <c r="X324" s="2">
        <v>1080.45</v>
      </c>
      <c r="Y324" s="5">
        <v>35153</v>
      </c>
      <c r="Z324" s="2">
        <v>135.80000000000001</v>
      </c>
      <c r="AA324" s="5">
        <v>35153</v>
      </c>
      <c r="AB324" s="2">
        <v>294</v>
      </c>
      <c r="AC324" s="5">
        <v>35153</v>
      </c>
      <c r="AD324" s="2">
        <v>493.98239999999998</v>
      </c>
      <c r="AE324" s="5">
        <v>35153</v>
      </c>
      <c r="AF324" s="2">
        <v>882.89</v>
      </c>
      <c r="AG324" s="5">
        <v>35153</v>
      </c>
      <c r="AH324" s="2">
        <v>2940.0050000000001</v>
      </c>
      <c r="AI324" s="5">
        <v>35153</v>
      </c>
      <c r="AJ324" s="2">
        <v>781.28210000000001</v>
      </c>
      <c r="AK324" s="5">
        <v>35153</v>
      </c>
      <c r="AL324" s="2">
        <v>338.31020000000001</v>
      </c>
      <c r="AM324" s="5">
        <v>35153</v>
      </c>
      <c r="AN324" s="2">
        <v>149.40129999999999</v>
      </c>
      <c r="AO324" s="5">
        <v>35153</v>
      </c>
      <c r="AP324" s="2">
        <v>176.46029999999999</v>
      </c>
      <c r="AQ324" s="5">
        <v>35153</v>
      </c>
      <c r="AR324" s="2">
        <v>134.68539999999999</v>
      </c>
      <c r="AS324" s="5">
        <v>35153</v>
      </c>
      <c r="AT324" s="2">
        <v>146.0839</v>
      </c>
      <c r="AU324" s="5">
        <v>35153</v>
      </c>
      <c r="AV324" s="2">
        <v>156.6414</v>
      </c>
      <c r="AW324" s="5">
        <v>35153</v>
      </c>
      <c r="AX324" s="2">
        <v>149.87440000000001</v>
      </c>
    </row>
    <row r="325" spans="3:50" x14ac:dyDescent="0.3">
      <c r="C325" s="5">
        <v>35124</v>
      </c>
      <c r="D325" s="2">
        <v>427.14</v>
      </c>
      <c r="E325" s="5">
        <v>35124</v>
      </c>
      <c r="F325" s="2">
        <v>1088.19</v>
      </c>
      <c r="G325" s="5">
        <v>35124</v>
      </c>
      <c r="H325" s="2">
        <v>673.27</v>
      </c>
      <c r="I325" s="5">
        <v>35124</v>
      </c>
      <c r="J325" s="2">
        <v>6.0979999999999999</v>
      </c>
      <c r="M325" s="5">
        <v>35124</v>
      </c>
      <c r="N325" s="2">
        <v>697.46090000000004</v>
      </c>
      <c r="O325" s="5">
        <v>35124</v>
      </c>
      <c r="P325" s="2">
        <v>190.69040000000001</v>
      </c>
      <c r="Q325" s="5">
        <v>35124</v>
      </c>
      <c r="R325" s="2">
        <v>64.45</v>
      </c>
      <c r="S325" s="5">
        <v>35124</v>
      </c>
      <c r="T325" s="2">
        <v>753.81</v>
      </c>
      <c r="U325" s="5">
        <v>35124</v>
      </c>
      <c r="V325" s="2">
        <v>165.01499999999999</v>
      </c>
      <c r="W325" s="5">
        <v>35124</v>
      </c>
      <c r="X325" s="2">
        <v>1079.97</v>
      </c>
      <c r="Y325" s="5">
        <v>35124</v>
      </c>
      <c r="Z325" s="2">
        <v>137.37</v>
      </c>
      <c r="AA325" s="5">
        <v>35124</v>
      </c>
      <c r="AB325" s="2">
        <v>289.07</v>
      </c>
      <c r="AC325" s="5">
        <v>35124</v>
      </c>
      <c r="AD325" s="2">
        <v>490.21120000000002</v>
      </c>
      <c r="AE325" s="5">
        <v>35124</v>
      </c>
      <c r="AF325" s="2">
        <v>887.73</v>
      </c>
      <c r="AG325" s="5">
        <v>35124</v>
      </c>
      <c r="AH325" s="2">
        <v>2760.558</v>
      </c>
      <c r="AI325" s="5">
        <v>35124</v>
      </c>
      <c r="AJ325" s="2">
        <v>767.73710000000005</v>
      </c>
      <c r="AK325" s="5">
        <v>35124</v>
      </c>
      <c r="AL325" s="2">
        <v>331.55349999999999</v>
      </c>
      <c r="AM325" s="5">
        <v>35124</v>
      </c>
      <c r="AN325" s="2">
        <v>156.83430000000001</v>
      </c>
      <c r="AO325" s="5">
        <v>35124</v>
      </c>
      <c r="AP325" s="2">
        <v>174.46530000000001</v>
      </c>
      <c r="AQ325" s="5">
        <v>35124</v>
      </c>
      <c r="AR325" s="2">
        <v>129.28389999999999</v>
      </c>
      <c r="AS325" s="5">
        <v>35124</v>
      </c>
      <c r="AT325" s="2">
        <v>147.22120000000001</v>
      </c>
      <c r="AU325" s="5">
        <v>35124</v>
      </c>
      <c r="AV325" s="2">
        <v>152.6352</v>
      </c>
      <c r="AW325" s="5">
        <v>35124</v>
      </c>
      <c r="AX325" s="2">
        <v>143.04179999999999</v>
      </c>
    </row>
    <row r="326" spans="3:50" x14ac:dyDescent="0.3">
      <c r="C326" s="5">
        <v>35095</v>
      </c>
      <c r="D326" s="2">
        <v>426.8</v>
      </c>
      <c r="E326" s="5">
        <v>35095</v>
      </c>
      <c r="F326" s="2">
        <v>1086.46</v>
      </c>
      <c r="G326" s="5">
        <v>35095</v>
      </c>
      <c r="H326" s="2">
        <v>685.18</v>
      </c>
      <c r="I326" s="5">
        <v>35095</v>
      </c>
      <c r="J326" s="2">
        <v>5.58</v>
      </c>
      <c r="M326" s="5">
        <v>35095</v>
      </c>
      <c r="N326" s="2">
        <v>691.06179999999995</v>
      </c>
      <c r="O326" s="5">
        <v>35095</v>
      </c>
      <c r="P326" s="2">
        <v>189.96260000000001</v>
      </c>
      <c r="Q326" s="5">
        <v>35095</v>
      </c>
      <c r="R326" s="2">
        <v>62.6</v>
      </c>
      <c r="S326" s="5">
        <v>35095</v>
      </c>
      <c r="T326" s="2">
        <v>755.4</v>
      </c>
      <c r="U326" s="5">
        <v>35095</v>
      </c>
      <c r="V326" s="2">
        <v>167.51140000000001</v>
      </c>
      <c r="W326" s="5">
        <v>35095</v>
      </c>
      <c r="X326" s="2">
        <v>1064.94</v>
      </c>
      <c r="Y326" s="5">
        <v>35095</v>
      </c>
      <c r="Z326" s="2">
        <v>141.25</v>
      </c>
      <c r="AA326" s="5">
        <v>35095</v>
      </c>
      <c r="AB326" s="2">
        <v>288.70999999999998</v>
      </c>
      <c r="AC326" s="5">
        <v>35095</v>
      </c>
      <c r="AD326" s="2">
        <v>498.17720000000003</v>
      </c>
      <c r="AE326" s="5">
        <v>35095</v>
      </c>
      <c r="AF326" s="2">
        <v>889.4</v>
      </c>
      <c r="AG326" s="5">
        <v>35095</v>
      </c>
      <c r="AH326" s="2">
        <v>2654.1619999999998</v>
      </c>
      <c r="AI326" s="5">
        <v>35095</v>
      </c>
      <c r="AJ326" s="2">
        <v>763.19209999999998</v>
      </c>
      <c r="AK326" s="5">
        <v>35095</v>
      </c>
      <c r="AL326" s="2">
        <v>321.53179999999998</v>
      </c>
      <c r="AM326" s="5">
        <v>35095</v>
      </c>
      <c r="AN326" s="2">
        <v>147.51060000000001</v>
      </c>
      <c r="AO326" s="5">
        <v>35095</v>
      </c>
      <c r="AP326" s="2">
        <v>171.21209999999999</v>
      </c>
      <c r="AQ326" s="5">
        <v>35095</v>
      </c>
      <c r="AR326" s="2">
        <v>127.03319999999999</v>
      </c>
      <c r="AS326" s="5">
        <v>35095</v>
      </c>
      <c r="AT326" s="2">
        <v>151.92509999999999</v>
      </c>
      <c r="AU326" s="5">
        <v>35095</v>
      </c>
      <c r="AV326" s="2">
        <v>150.49539999999999</v>
      </c>
      <c r="AW326" s="5">
        <v>35095</v>
      </c>
      <c r="AX326" s="2">
        <v>141.92150000000001</v>
      </c>
    </row>
    <row r="327" spans="3:50" x14ac:dyDescent="0.3">
      <c r="C327" s="5">
        <v>35062</v>
      </c>
      <c r="D327" s="2">
        <v>419.42</v>
      </c>
      <c r="E327" s="5">
        <v>35062</v>
      </c>
      <c r="F327" s="2">
        <v>1081.5</v>
      </c>
      <c r="G327" s="5">
        <v>35062</v>
      </c>
      <c r="H327" s="2">
        <v>680.66</v>
      </c>
      <c r="I327" s="5">
        <v>35062</v>
      </c>
      <c r="J327" s="2">
        <v>5.5720000000000001</v>
      </c>
      <c r="M327" s="5">
        <v>35062</v>
      </c>
      <c r="N327" s="2">
        <v>668.35519999999997</v>
      </c>
      <c r="O327" s="5">
        <v>35062</v>
      </c>
      <c r="P327" s="2">
        <v>185.9864</v>
      </c>
      <c r="Q327" s="5">
        <v>35062</v>
      </c>
      <c r="R327" s="2">
        <v>54.29</v>
      </c>
      <c r="S327" s="5">
        <v>35062</v>
      </c>
      <c r="T327" s="2">
        <v>728.36</v>
      </c>
      <c r="U327" s="5">
        <v>35062</v>
      </c>
      <c r="V327" s="2">
        <v>165.99109999999999</v>
      </c>
      <c r="W327" s="5">
        <v>35062</v>
      </c>
      <c r="X327" s="2">
        <v>1052</v>
      </c>
      <c r="Y327" s="5">
        <v>35062</v>
      </c>
      <c r="Z327" s="2">
        <v>140.46</v>
      </c>
      <c r="AA327" s="5">
        <v>35062</v>
      </c>
      <c r="AB327" s="2">
        <v>286.01</v>
      </c>
      <c r="AC327" s="5">
        <v>35062</v>
      </c>
      <c r="AD327" s="2">
        <v>465.0847</v>
      </c>
      <c r="AE327" s="5">
        <v>35062</v>
      </c>
      <c r="AF327" s="2">
        <v>824.83</v>
      </c>
      <c r="AG327" s="5">
        <v>35062</v>
      </c>
      <c r="AH327" s="2">
        <v>2658.4589999999998</v>
      </c>
      <c r="AI327" s="5">
        <v>35062</v>
      </c>
      <c r="AJ327" s="2">
        <v>750.17290000000003</v>
      </c>
      <c r="AK327" s="5">
        <v>35062</v>
      </c>
      <c r="AL327" s="2">
        <v>321.86959999999999</v>
      </c>
      <c r="AM327" s="5">
        <v>35062</v>
      </c>
      <c r="AN327" s="2">
        <v>141.89340000000001</v>
      </c>
      <c r="AO327" s="5">
        <v>35062</v>
      </c>
      <c r="AP327" s="2">
        <v>162.7457</v>
      </c>
      <c r="AQ327" s="5">
        <v>35062</v>
      </c>
      <c r="AR327" s="2">
        <v>124.3916</v>
      </c>
      <c r="AS327" s="5">
        <v>35062</v>
      </c>
      <c r="AT327" s="2">
        <v>149.00749999999999</v>
      </c>
      <c r="AU327" s="5">
        <v>35062</v>
      </c>
      <c r="AV327" s="2">
        <v>145.78710000000001</v>
      </c>
      <c r="AW327" s="5">
        <v>35062</v>
      </c>
      <c r="AX327" s="2">
        <v>142.131</v>
      </c>
    </row>
    <row r="328" spans="3:50" x14ac:dyDescent="0.3">
      <c r="C328" s="5">
        <v>35033</v>
      </c>
      <c r="D328" s="2">
        <v>412.93</v>
      </c>
      <c r="E328" s="5">
        <v>35033</v>
      </c>
      <c r="F328" s="2">
        <v>1042.1400000000001</v>
      </c>
      <c r="G328" s="5">
        <v>35033</v>
      </c>
      <c r="H328" s="2">
        <v>671.24</v>
      </c>
      <c r="I328" s="5">
        <v>35033</v>
      </c>
      <c r="J328" s="2">
        <v>5.7409999999999997</v>
      </c>
      <c r="M328" s="5">
        <v>35033</v>
      </c>
      <c r="N328" s="2">
        <v>655.75139999999999</v>
      </c>
      <c r="O328" s="5">
        <v>35033</v>
      </c>
      <c r="P328" s="2">
        <v>180.60400000000001</v>
      </c>
      <c r="Q328" s="5">
        <v>35033</v>
      </c>
      <c r="R328" s="2">
        <v>56.96</v>
      </c>
      <c r="S328" s="5">
        <v>35033</v>
      </c>
      <c r="T328" s="2">
        <v>718.63</v>
      </c>
      <c r="U328" s="5">
        <v>35033</v>
      </c>
      <c r="V328" s="2">
        <v>163.89500000000001</v>
      </c>
      <c r="W328" s="5">
        <v>35033</v>
      </c>
      <c r="X328" s="2">
        <v>991.61</v>
      </c>
      <c r="Y328" s="5">
        <v>35033</v>
      </c>
      <c r="Z328" s="2">
        <v>138.21</v>
      </c>
      <c r="AA328" s="5">
        <v>35033</v>
      </c>
      <c r="AB328" s="2">
        <v>284.31</v>
      </c>
      <c r="AC328" s="5">
        <v>35033</v>
      </c>
      <c r="AD328" s="2">
        <v>445.40260000000001</v>
      </c>
      <c r="AE328" s="5">
        <v>35033</v>
      </c>
      <c r="AF328" s="2">
        <v>798.92</v>
      </c>
      <c r="AG328" s="5">
        <v>35033</v>
      </c>
      <c r="AH328" s="2">
        <v>2411.799</v>
      </c>
      <c r="AI328" s="5">
        <v>35033</v>
      </c>
      <c r="AJ328" s="2">
        <v>728.96879999999999</v>
      </c>
      <c r="AK328" s="5">
        <v>35033</v>
      </c>
      <c r="AL328" s="2">
        <v>313.59899999999999</v>
      </c>
      <c r="AM328" s="5">
        <v>35033</v>
      </c>
      <c r="AN328" s="2">
        <v>150.136</v>
      </c>
      <c r="AO328" s="5">
        <v>35033</v>
      </c>
      <c r="AP328" s="2">
        <v>161.1481</v>
      </c>
      <c r="AQ328" s="5">
        <v>35033</v>
      </c>
      <c r="AR328" s="2">
        <v>123.26220000000001</v>
      </c>
      <c r="AS328" s="5">
        <v>35033</v>
      </c>
      <c r="AT328" s="2">
        <v>140.8083</v>
      </c>
      <c r="AU328" s="5">
        <v>35033</v>
      </c>
      <c r="AV328" s="2">
        <v>141.92359999999999</v>
      </c>
      <c r="AW328" s="5">
        <v>35033</v>
      </c>
      <c r="AX328" s="2">
        <v>133.61099999999999</v>
      </c>
    </row>
    <row r="329" spans="3:50" x14ac:dyDescent="0.3">
      <c r="C329" s="5">
        <v>35003</v>
      </c>
      <c r="D329" s="2">
        <v>409.32</v>
      </c>
      <c r="E329" s="5">
        <v>35003</v>
      </c>
      <c r="F329" s="2">
        <v>1014.93</v>
      </c>
      <c r="G329" s="5">
        <v>35003</v>
      </c>
      <c r="H329" s="2">
        <v>661.33</v>
      </c>
      <c r="I329" s="5">
        <v>35003</v>
      </c>
      <c r="J329" s="2">
        <v>6.02</v>
      </c>
      <c r="M329" s="5">
        <v>35003</v>
      </c>
      <c r="N329" s="2">
        <v>628.19029999999998</v>
      </c>
      <c r="O329" s="5">
        <v>35003</v>
      </c>
      <c r="P329" s="2">
        <v>175.096</v>
      </c>
      <c r="Q329" s="5">
        <v>35003</v>
      </c>
      <c r="R329" s="2">
        <v>61.3</v>
      </c>
      <c r="S329" s="5">
        <v>35003</v>
      </c>
      <c r="T329" s="2">
        <v>699.41</v>
      </c>
      <c r="U329" s="5">
        <v>35003</v>
      </c>
      <c r="V329" s="2">
        <v>161.05600000000001</v>
      </c>
      <c r="W329" s="5">
        <v>35003</v>
      </c>
      <c r="X329" s="2">
        <v>980.05</v>
      </c>
      <c r="Y329" s="5">
        <v>35003</v>
      </c>
      <c r="Z329" s="2">
        <v>135.53</v>
      </c>
      <c r="AA329" s="5">
        <v>35003</v>
      </c>
      <c r="AB329" s="2">
        <v>278.10000000000002</v>
      </c>
      <c r="AC329" s="5">
        <v>35003</v>
      </c>
      <c r="AD329" s="2">
        <v>453.34179999999998</v>
      </c>
      <c r="AE329" s="5">
        <v>35003</v>
      </c>
      <c r="AF329" s="2">
        <v>780.56</v>
      </c>
      <c r="AG329" s="5">
        <v>35003</v>
      </c>
      <c r="AH329" s="2">
        <v>2348.4009999999998</v>
      </c>
      <c r="AI329" s="5">
        <v>35003</v>
      </c>
      <c r="AJ329" s="2">
        <v>704.37040000000002</v>
      </c>
      <c r="AK329" s="5">
        <v>35003</v>
      </c>
      <c r="AL329" s="2">
        <v>300.95240000000001</v>
      </c>
      <c r="AM329" s="5">
        <v>35003</v>
      </c>
      <c r="AN329" s="2">
        <v>156.04910000000001</v>
      </c>
      <c r="AO329" s="5">
        <v>35003</v>
      </c>
      <c r="AP329" s="2">
        <v>150.28909999999999</v>
      </c>
      <c r="AQ329" s="5">
        <v>35003</v>
      </c>
      <c r="AR329" s="2">
        <v>115.77079999999999</v>
      </c>
      <c r="AS329" s="5">
        <v>35003</v>
      </c>
      <c r="AT329" s="2">
        <v>139.24369999999999</v>
      </c>
      <c r="AU329" s="5">
        <v>35003</v>
      </c>
      <c r="AV329" s="2">
        <v>132.43</v>
      </c>
      <c r="AW329" s="5">
        <v>35003</v>
      </c>
      <c r="AX329" s="2">
        <v>127.76220000000001</v>
      </c>
    </row>
    <row r="330" spans="3:50" x14ac:dyDescent="0.3">
      <c r="C330" s="5">
        <v>34971</v>
      </c>
      <c r="D330" s="2">
        <v>406.81</v>
      </c>
      <c r="E330" s="5">
        <v>34971</v>
      </c>
      <c r="F330" s="2">
        <v>1043.68</v>
      </c>
      <c r="G330" s="5">
        <v>34971</v>
      </c>
      <c r="H330" s="2">
        <v>652.84</v>
      </c>
      <c r="I330" s="5">
        <v>34971</v>
      </c>
      <c r="J330" s="2">
        <v>6.1820000000000004</v>
      </c>
      <c r="M330" s="5">
        <v>34971</v>
      </c>
      <c r="N330" s="2">
        <v>630.45039999999995</v>
      </c>
      <c r="O330" s="5">
        <v>34971</v>
      </c>
      <c r="P330" s="2">
        <v>178.20920000000001</v>
      </c>
      <c r="Q330" s="5">
        <v>34971</v>
      </c>
      <c r="R330" s="2">
        <v>65.37</v>
      </c>
      <c r="S330" s="5">
        <v>34971</v>
      </c>
      <c r="T330" s="2">
        <v>710.5</v>
      </c>
      <c r="U330" s="5">
        <v>34971</v>
      </c>
      <c r="V330" s="2">
        <v>159.13159999999999</v>
      </c>
      <c r="W330" s="5">
        <v>34971</v>
      </c>
      <c r="X330" s="2">
        <v>1011.09</v>
      </c>
      <c r="Y330" s="5">
        <v>34971</v>
      </c>
      <c r="Z330" s="2">
        <v>133.22</v>
      </c>
      <c r="AA330" s="5">
        <v>34971</v>
      </c>
      <c r="AB330" s="2">
        <v>275.99</v>
      </c>
      <c r="AC330" s="5">
        <v>34971</v>
      </c>
      <c r="AD330" s="2">
        <v>471.39920000000001</v>
      </c>
      <c r="AE330" s="5">
        <v>34971</v>
      </c>
      <c r="AF330" s="2">
        <v>788.16</v>
      </c>
      <c r="AG330" s="5">
        <v>34971</v>
      </c>
      <c r="AH330" s="2">
        <v>2325</v>
      </c>
      <c r="AI330" s="5">
        <v>34971</v>
      </c>
      <c r="AJ330" s="2">
        <v>716.12509999999997</v>
      </c>
      <c r="AK330" s="5">
        <v>34971</v>
      </c>
      <c r="AL330" s="2">
        <v>315.04500000000002</v>
      </c>
      <c r="AM330" s="5">
        <v>34971</v>
      </c>
      <c r="AN330" s="2">
        <v>150.36609999999999</v>
      </c>
      <c r="AO330" s="5">
        <v>34971</v>
      </c>
      <c r="AP330" s="2">
        <v>154.80459999999999</v>
      </c>
      <c r="AQ330" s="5">
        <v>34971</v>
      </c>
      <c r="AR330" s="2">
        <v>121.4705</v>
      </c>
      <c r="AS330" s="5">
        <v>34971</v>
      </c>
      <c r="AT330" s="2">
        <v>137.2569</v>
      </c>
      <c r="AU330" s="5">
        <v>34971</v>
      </c>
      <c r="AV330" s="2">
        <v>133.81100000000001</v>
      </c>
      <c r="AW330" s="5">
        <v>34971</v>
      </c>
      <c r="AX330" s="2">
        <v>127.5553</v>
      </c>
    </row>
    <row r="331" spans="3:50" x14ac:dyDescent="0.3">
      <c r="C331" s="5">
        <v>34942</v>
      </c>
      <c r="D331" s="2">
        <v>401.87</v>
      </c>
      <c r="E331" s="5">
        <v>34942</v>
      </c>
      <c r="F331" s="2">
        <v>1025.98</v>
      </c>
      <c r="G331" s="5">
        <v>34942</v>
      </c>
      <c r="H331" s="2">
        <v>646.54999999999995</v>
      </c>
      <c r="I331" s="5">
        <v>34942</v>
      </c>
      <c r="J331" s="2">
        <v>6.2839999999999998</v>
      </c>
      <c r="M331" s="5">
        <v>34942</v>
      </c>
      <c r="N331" s="2">
        <v>604.91980000000001</v>
      </c>
      <c r="O331" s="5">
        <v>34942</v>
      </c>
      <c r="P331" s="2">
        <v>173.34649999999999</v>
      </c>
      <c r="Q331" s="5">
        <v>34942</v>
      </c>
      <c r="R331" s="2">
        <v>68.58</v>
      </c>
      <c r="S331" s="5">
        <v>34942</v>
      </c>
      <c r="T331" s="2">
        <v>709.68</v>
      </c>
      <c r="U331" s="5">
        <v>34942</v>
      </c>
      <c r="V331" s="2">
        <v>157.37049999999999</v>
      </c>
      <c r="W331" s="5">
        <v>34942</v>
      </c>
      <c r="X331" s="2">
        <v>991.65</v>
      </c>
      <c r="Y331" s="5">
        <v>34942</v>
      </c>
      <c r="Z331" s="2">
        <v>131.63999999999999</v>
      </c>
      <c r="AA331" s="5">
        <v>34942</v>
      </c>
      <c r="AB331" s="2">
        <v>272.37</v>
      </c>
      <c r="AC331" s="5">
        <v>34942</v>
      </c>
      <c r="AD331" s="2">
        <v>473.45420000000001</v>
      </c>
      <c r="AE331" s="5">
        <v>34942</v>
      </c>
      <c r="AF331" s="2">
        <v>767.75</v>
      </c>
      <c r="AG331" s="5">
        <v>34942</v>
      </c>
      <c r="AH331" s="2">
        <v>2315.2220000000002</v>
      </c>
      <c r="AI331" s="5">
        <v>34942</v>
      </c>
      <c r="AJ331" s="2">
        <v>695.3655</v>
      </c>
      <c r="AK331" s="5">
        <v>34942</v>
      </c>
      <c r="AL331" s="2">
        <v>309.52350000000001</v>
      </c>
      <c r="AM331" s="5">
        <v>34942</v>
      </c>
      <c r="AN331" s="2">
        <v>151.31890000000001</v>
      </c>
      <c r="AO331" s="5">
        <v>34942</v>
      </c>
      <c r="AP331" s="2">
        <v>145.57249999999999</v>
      </c>
      <c r="AQ331" s="5">
        <v>34942</v>
      </c>
      <c r="AR331" s="2">
        <v>119.8678</v>
      </c>
      <c r="AS331" s="5">
        <v>34942</v>
      </c>
      <c r="AT331" s="2">
        <v>128.91749999999999</v>
      </c>
      <c r="AU331" s="5">
        <v>34942</v>
      </c>
      <c r="AV331" s="2">
        <v>130.37729999999999</v>
      </c>
      <c r="AW331" s="5">
        <v>34942</v>
      </c>
      <c r="AX331" s="2">
        <v>124.7341</v>
      </c>
    </row>
    <row r="332" spans="3:50" x14ac:dyDescent="0.3">
      <c r="C332" s="5">
        <v>34911</v>
      </c>
      <c r="D332" s="2">
        <v>400.62</v>
      </c>
      <c r="E332" s="5">
        <v>34911</v>
      </c>
      <c r="F332" s="2">
        <v>1066.53</v>
      </c>
      <c r="G332" s="5">
        <v>34911</v>
      </c>
      <c r="H332" s="2">
        <v>638.84</v>
      </c>
      <c r="I332" s="5">
        <v>34911</v>
      </c>
      <c r="J332" s="2">
        <v>6.4260000000000002</v>
      </c>
      <c r="M332" s="5">
        <v>34911</v>
      </c>
      <c r="N332" s="2">
        <v>603.42079999999999</v>
      </c>
      <c r="O332" s="5">
        <v>34911</v>
      </c>
      <c r="P332" s="2">
        <v>177.24340000000001</v>
      </c>
      <c r="Q332" s="5">
        <v>34911</v>
      </c>
      <c r="R332" s="2">
        <v>72.790000000000006</v>
      </c>
      <c r="S332" s="5">
        <v>34911</v>
      </c>
      <c r="T332" s="2">
        <v>716.16</v>
      </c>
      <c r="U332" s="5">
        <v>34911</v>
      </c>
      <c r="V332" s="2">
        <v>155.6669</v>
      </c>
      <c r="W332" s="5">
        <v>34911</v>
      </c>
      <c r="X332" s="2">
        <v>982.61</v>
      </c>
      <c r="Y332" s="5">
        <v>34911</v>
      </c>
      <c r="Z332" s="2">
        <v>129.83000000000001</v>
      </c>
      <c r="AA332" s="5">
        <v>34911</v>
      </c>
      <c r="AB332" s="2">
        <v>268.89</v>
      </c>
      <c r="AC332" s="5">
        <v>34911</v>
      </c>
      <c r="AD332" s="2">
        <v>484.77789999999999</v>
      </c>
      <c r="AE332" s="5">
        <v>34911</v>
      </c>
      <c r="AF332" s="2">
        <v>780.66</v>
      </c>
      <c r="AG332" s="5">
        <v>34911</v>
      </c>
      <c r="AH332" s="2">
        <v>2267.1619999999998</v>
      </c>
      <c r="AI332" s="5">
        <v>34911</v>
      </c>
      <c r="AJ332" s="2">
        <v>711.14890000000003</v>
      </c>
      <c r="AK332" s="5">
        <v>34911</v>
      </c>
      <c r="AL332" s="2">
        <v>303.2586</v>
      </c>
      <c r="AM332" s="5">
        <v>34911</v>
      </c>
      <c r="AN332" s="2">
        <v>151.6362</v>
      </c>
      <c r="AO332" s="5">
        <v>34911</v>
      </c>
      <c r="AP332" s="2">
        <v>137.75309999999999</v>
      </c>
      <c r="AQ332" s="5">
        <v>34911</v>
      </c>
      <c r="AR332" s="2">
        <v>122.32129999999999</v>
      </c>
      <c r="AS332" s="5">
        <v>34911</v>
      </c>
      <c r="AT332" s="2">
        <v>129.49850000000001</v>
      </c>
      <c r="AU332" s="5">
        <v>34911</v>
      </c>
      <c r="AV332" s="2">
        <v>131.49889999999999</v>
      </c>
      <c r="AW332" s="5">
        <v>34911</v>
      </c>
      <c r="AX332" s="2">
        <v>128.72130000000001</v>
      </c>
    </row>
    <row r="333" spans="3:50" x14ac:dyDescent="0.3">
      <c r="C333" s="5">
        <v>34880</v>
      </c>
      <c r="D333" s="2">
        <v>395.62</v>
      </c>
      <c r="E333" s="5">
        <v>34880</v>
      </c>
      <c r="F333" s="2">
        <v>1006.99</v>
      </c>
      <c r="G333" s="5">
        <v>34880</v>
      </c>
      <c r="H333" s="2">
        <v>640.27</v>
      </c>
      <c r="I333" s="5">
        <v>34880</v>
      </c>
      <c r="J333" s="2">
        <v>6.2030000000000003</v>
      </c>
      <c r="M333" s="5">
        <v>34880</v>
      </c>
      <c r="N333" s="2">
        <v>584.05349999999999</v>
      </c>
      <c r="O333" s="5">
        <v>34880</v>
      </c>
      <c r="P333" s="2">
        <v>169.14529999999999</v>
      </c>
      <c r="Q333" s="5">
        <v>34880</v>
      </c>
      <c r="R333" s="2">
        <v>69.319999999999993</v>
      </c>
      <c r="S333" s="5">
        <v>34880</v>
      </c>
      <c r="T333" s="2">
        <v>705.03</v>
      </c>
      <c r="U333" s="5">
        <v>34880</v>
      </c>
      <c r="V333" s="2">
        <v>155.00489999999999</v>
      </c>
      <c r="W333" s="5">
        <v>34880</v>
      </c>
      <c r="X333" s="2">
        <v>969.23</v>
      </c>
      <c r="Y333" s="5">
        <v>34880</v>
      </c>
      <c r="Z333" s="2">
        <v>130.85</v>
      </c>
      <c r="AA333" s="5">
        <v>34880</v>
      </c>
      <c r="AB333" s="2">
        <v>265.19</v>
      </c>
      <c r="AC333" s="5">
        <v>34880</v>
      </c>
      <c r="AD333" s="2">
        <v>474.04570000000001</v>
      </c>
      <c r="AE333" s="5">
        <v>34880</v>
      </c>
      <c r="AF333" s="2">
        <v>751.12</v>
      </c>
      <c r="AG333" s="5">
        <v>34880</v>
      </c>
      <c r="AH333" s="2">
        <v>2209.462</v>
      </c>
      <c r="AI333" s="5">
        <v>34880</v>
      </c>
      <c r="AJ333" s="2">
        <v>677.50400000000002</v>
      </c>
      <c r="AK333" s="5">
        <v>34880</v>
      </c>
      <c r="AL333" s="2">
        <v>286.74029999999999</v>
      </c>
      <c r="AM333" s="5">
        <v>34880</v>
      </c>
      <c r="AN333" s="2">
        <v>142.84870000000001</v>
      </c>
      <c r="AO333" s="5">
        <v>34880</v>
      </c>
      <c r="AP333" s="2">
        <v>133.81299999999999</v>
      </c>
      <c r="AQ333" s="5">
        <v>34880</v>
      </c>
      <c r="AR333" s="2">
        <v>118.29259999999999</v>
      </c>
      <c r="AS333" s="5">
        <v>34880</v>
      </c>
      <c r="AT333" s="2">
        <v>129.6585</v>
      </c>
      <c r="AU333" s="5">
        <v>34880</v>
      </c>
      <c r="AV333" s="2">
        <v>125.82940000000001</v>
      </c>
      <c r="AW333" s="5">
        <v>34880</v>
      </c>
      <c r="AX333" s="2">
        <v>124.62739999999999</v>
      </c>
    </row>
    <row r="334" spans="3:50" x14ac:dyDescent="0.3">
      <c r="C334" s="5">
        <v>34850</v>
      </c>
      <c r="D334" s="2">
        <v>393.12</v>
      </c>
      <c r="E334" s="5">
        <v>34850</v>
      </c>
      <c r="F334" s="2">
        <v>1025.07</v>
      </c>
      <c r="G334" s="5">
        <v>34850</v>
      </c>
      <c r="H334" s="2">
        <v>635.61</v>
      </c>
      <c r="I334" s="5">
        <v>34850</v>
      </c>
      <c r="J334" s="2">
        <v>6.2839999999999998</v>
      </c>
      <c r="M334" s="5">
        <v>34850</v>
      </c>
      <c r="N334" s="2">
        <v>570.798</v>
      </c>
      <c r="O334" s="5">
        <v>34850</v>
      </c>
      <c r="P334" s="2">
        <v>168.994</v>
      </c>
      <c r="Q334" s="5">
        <v>34850</v>
      </c>
      <c r="R334" s="2">
        <v>70.27</v>
      </c>
      <c r="S334" s="5">
        <v>34850</v>
      </c>
      <c r="T334" s="2">
        <v>722.95</v>
      </c>
      <c r="U334" s="5">
        <v>34850</v>
      </c>
      <c r="V334" s="2">
        <v>154.55869999999999</v>
      </c>
      <c r="W334" s="5">
        <v>34850</v>
      </c>
      <c r="X334" s="2">
        <v>950.14</v>
      </c>
      <c r="Y334" s="5">
        <v>34850</v>
      </c>
      <c r="Z334" s="2">
        <v>129.59</v>
      </c>
      <c r="AA334" s="5">
        <v>34850</v>
      </c>
      <c r="AB334" s="2">
        <v>262.72000000000003</v>
      </c>
      <c r="AC334" s="5">
        <v>34850</v>
      </c>
      <c r="AD334" s="2">
        <v>473.0942</v>
      </c>
      <c r="AE334" s="5">
        <v>34850</v>
      </c>
      <c r="AF334" s="2">
        <v>748.59</v>
      </c>
      <c r="AG334" s="5">
        <v>34850</v>
      </c>
      <c r="AH334" s="2">
        <v>2249.598</v>
      </c>
      <c r="AI334" s="5">
        <v>34850</v>
      </c>
      <c r="AJ334" s="2">
        <v>677.01890000000003</v>
      </c>
      <c r="AK334" s="5">
        <v>34850</v>
      </c>
      <c r="AL334" s="2">
        <v>272.60890000000001</v>
      </c>
      <c r="AM334" s="5">
        <v>34850</v>
      </c>
      <c r="AN334" s="2">
        <v>130.9376</v>
      </c>
      <c r="AO334" s="5">
        <v>34850</v>
      </c>
      <c r="AP334" s="2">
        <v>133.10759999999999</v>
      </c>
      <c r="AQ334" s="5">
        <v>34850</v>
      </c>
      <c r="AR334" s="2">
        <v>115.136</v>
      </c>
      <c r="AS334" s="5">
        <v>34850</v>
      </c>
      <c r="AT334" s="2">
        <v>130.9221</v>
      </c>
      <c r="AU334" s="5">
        <v>34850</v>
      </c>
      <c r="AV334" s="2">
        <v>123.5909</v>
      </c>
      <c r="AW334" s="5">
        <v>34850</v>
      </c>
      <c r="AX334" s="2">
        <v>129.28389999999999</v>
      </c>
    </row>
    <row r="335" spans="3:50" x14ac:dyDescent="0.3">
      <c r="C335" s="5">
        <v>34817</v>
      </c>
      <c r="D335" s="2">
        <v>382.4</v>
      </c>
      <c r="E335" s="5">
        <v>34817</v>
      </c>
      <c r="F335" s="2">
        <v>1036.8900000000001</v>
      </c>
      <c r="G335" s="5">
        <v>34817</v>
      </c>
      <c r="H335" s="2">
        <v>611.92999999999995</v>
      </c>
      <c r="I335" s="5">
        <v>34817</v>
      </c>
      <c r="J335" s="2">
        <v>7.0549999999999997</v>
      </c>
      <c r="M335" s="5">
        <v>34817</v>
      </c>
      <c r="N335" s="2">
        <v>548.8723</v>
      </c>
      <c r="O335" s="5">
        <v>34817</v>
      </c>
      <c r="P335" s="2">
        <v>166.71709999999999</v>
      </c>
      <c r="Q335" s="5">
        <v>34817</v>
      </c>
      <c r="R335" s="2">
        <v>60.62</v>
      </c>
      <c r="S335" s="5">
        <v>34817</v>
      </c>
      <c r="T335" s="2">
        <v>681.57</v>
      </c>
      <c r="U335" s="5">
        <v>34817</v>
      </c>
      <c r="V335" s="2">
        <v>149.3535</v>
      </c>
      <c r="W335" s="5">
        <v>34817</v>
      </c>
      <c r="X335" s="2">
        <v>912.37</v>
      </c>
      <c r="Y335" s="5">
        <v>34817</v>
      </c>
      <c r="Z335" s="2">
        <v>123.09</v>
      </c>
      <c r="AA335" s="5">
        <v>34817</v>
      </c>
      <c r="AB335" s="2">
        <v>258.51</v>
      </c>
      <c r="AC335" s="5">
        <v>34817</v>
      </c>
      <c r="AD335" s="2">
        <v>449.82740000000001</v>
      </c>
      <c r="AE335" s="5">
        <v>34817</v>
      </c>
      <c r="AF335" s="2">
        <v>713.88</v>
      </c>
      <c r="AG335" s="5">
        <v>34817</v>
      </c>
      <c r="AH335" s="2">
        <v>2268.7550000000001</v>
      </c>
      <c r="AI335" s="5">
        <v>34817</v>
      </c>
      <c r="AJ335" s="2">
        <v>670.01689999999996</v>
      </c>
      <c r="AK335" s="5">
        <v>34817</v>
      </c>
      <c r="AL335" s="2">
        <v>268.01650000000001</v>
      </c>
      <c r="AM335" s="5">
        <v>34817</v>
      </c>
      <c r="AN335" s="2">
        <v>126.0836</v>
      </c>
      <c r="AO335" s="5">
        <v>34817</v>
      </c>
      <c r="AP335" s="2">
        <v>123.47329999999999</v>
      </c>
      <c r="AQ335" s="5">
        <v>34817</v>
      </c>
      <c r="AR335" s="2">
        <v>109.9478</v>
      </c>
      <c r="AS335" s="5">
        <v>34817</v>
      </c>
      <c r="AT335" s="2">
        <v>122.13639999999999</v>
      </c>
      <c r="AU335" s="5">
        <v>34817</v>
      </c>
      <c r="AV335" s="2">
        <v>120.58329999999999</v>
      </c>
      <c r="AW335" s="5">
        <v>34817</v>
      </c>
      <c r="AX335" s="2">
        <v>124.11109999999999</v>
      </c>
    </row>
    <row r="336" spans="3:50" x14ac:dyDescent="0.3">
      <c r="C336" s="5">
        <v>34789</v>
      </c>
      <c r="D336" s="2">
        <v>372.91</v>
      </c>
      <c r="E336" s="5">
        <v>34789</v>
      </c>
      <c r="F336" s="2">
        <v>1001.37</v>
      </c>
      <c r="G336" s="5">
        <v>34789</v>
      </c>
      <c r="H336" s="2">
        <v>603.5</v>
      </c>
      <c r="I336" s="5">
        <v>34789</v>
      </c>
      <c r="J336" s="2">
        <v>7.1959999999999997</v>
      </c>
      <c r="M336" s="5">
        <v>34789</v>
      </c>
      <c r="N336" s="2">
        <v>533.17250000000001</v>
      </c>
      <c r="O336" s="5">
        <v>34789</v>
      </c>
      <c r="P336" s="2">
        <v>160.94999999999999</v>
      </c>
      <c r="Q336" s="5">
        <v>34789</v>
      </c>
      <c r="R336" s="2">
        <v>67.83</v>
      </c>
      <c r="S336" s="5">
        <v>34789</v>
      </c>
      <c r="T336" s="2">
        <v>673.89</v>
      </c>
      <c r="U336" s="5">
        <v>34789</v>
      </c>
      <c r="V336" s="2">
        <v>147.1737</v>
      </c>
      <c r="W336" s="5">
        <v>34789</v>
      </c>
      <c r="X336" s="2">
        <v>918.61</v>
      </c>
      <c r="Y336" s="5">
        <v>34789</v>
      </c>
      <c r="Z336" s="2">
        <v>121</v>
      </c>
      <c r="AA336" s="5">
        <v>34789</v>
      </c>
      <c r="AB336" s="2">
        <v>254.5</v>
      </c>
      <c r="AC336" s="5">
        <v>34789</v>
      </c>
      <c r="AD336" s="2">
        <v>430.65649999999999</v>
      </c>
      <c r="AE336" s="5">
        <v>34789</v>
      </c>
      <c r="AF336" s="2">
        <v>718.5</v>
      </c>
      <c r="AG336" s="5">
        <v>34789</v>
      </c>
      <c r="AH336" s="2">
        <v>2201.3470000000002</v>
      </c>
      <c r="AI336" s="5">
        <v>34789</v>
      </c>
      <c r="AJ336" s="2">
        <v>647.67510000000004</v>
      </c>
      <c r="AK336" s="5">
        <v>34789</v>
      </c>
      <c r="AL336" s="2">
        <v>262.19369999999998</v>
      </c>
      <c r="AM336" s="5">
        <v>34789</v>
      </c>
      <c r="AN336" s="2">
        <v>114.0688</v>
      </c>
      <c r="AO336" s="5">
        <v>34789</v>
      </c>
      <c r="AP336" s="2">
        <v>119.16930000000001</v>
      </c>
      <c r="AQ336" s="5">
        <v>34789</v>
      </c>
      <c r="AR336" s="2">
        <v>111.3165</v>
      </c>
      <c r="AS336" s="5">
        <v>34789</v>
      </c>
      <c r="AT336" s="2">
        <v>118.40900000000001</v>
      </c>
      <c r="AU336" s="5">
        <v>34789</v>
      </c>
      <c r="AV336" s="2">
        <v>116.9462</v>
      </c>
      <c r="AW336" s="5">
        <v>34789</v>
      </c>
      <c r="AX336" s="2">
        <v>120.8207</v>
      </c>
    </row>
    <row r="337" spans="3:50" x14ac:dyDescent="0.3">
      <c r="C337" s="5">
        <v>34758</v>
      </c>
      <c r="D337" s="2">
        <v>368.94</v>
      </c>
      <c r="E337" s="5">
        <v>34758</v>
      </c>
      <c r="F337" s="2">
        <v>944.53</v>
      </c>
      <c r="G337" s="5">
        <v>34758</v>
      </c>
      <c r="H337" s="2">
        <v>599.82000000000005</v>
      </c>
      <c r="I337" s="5">
        <v>34758</v>
      </c>
      <c r="J337" s="2">
        <v>7.2009999999999996</v>
      </c>
      <c r="M337" s="5">
        <v>34758</v>
      </c>
      <c r="N337" s="2">
        <v>517.89340000000004</v>
      </c>
      <c r="O337" s="5">
        <v>34758</v>
      </c>
      <c r="P337" s="2">
        <v>153.74420000000001</v>
      </c>
      <c r="Q337" s="5">
        <v>34758</v>
      </c>
      <c r="R337" s="2">
        <v>67.709999999999994</v>
      </c>
      <c r="S337" s="5">
        <v>34758</v>
      </c>
      <c r="T337" s="2">
        <v>688.91</v>
      </c>
      <c r="U337" s="5">
        <v>34758</v>
      </c>
      <c r="V337" s="2">
        <v>145.61859999999999</v>
      </c>
      <c r="W337" s="5">
        <v>34758</v>
      </c>
      <c r="X337" s="2">
        <v>919.9</v>
      </c>
      <c r="Y337" s="5">
        <v>34758</v>
      </c>
      <c r="Z337" s="2">
        <v>120.32</v>
      </c>
      <c r="AA337" s="5">
        <v>34758</v>
      </c>
      <c r="AB337" s="2">
        <v>251.14</v>
      </c>
      <c r="AC337" s="5">
        <v>34758</v>
      </c>
      <c r="AD337" s="2">
        <v>428.46199999999999</v>
      </c>
      <c r="AE337" s="5">
        <v>34758</v>
      </c>
      <c r="AF337" s="2">
        <v>694.05</v>
      </c>
      <c r="AG337" s="5">
        <v>34758</v>
      </c>
      <c r="AH337" s="2">
        <v>2171.77</v>
      </c>
      <c r="AI337" s="5">
        <v>34758</v>
      </c>
      <c r="AJ337" s="2">
        <v>617.11429999999996</v>
      </c>
      <c r="AK337" s="5">
        <v>34758</v>
      </c>
      <c r="AL337" s="2">
        <v>257.76150000000001</v>
      </c>
      <c r="AM337" s="5">
        <v>34758</v>
      </c>
      <c r="AN337" s="2">
        <v>108.5219</v>
      </c>
      <c r="AO337" s="5">
        <v>34758</v>
      </c>
      <c r="AP337" s="2">
        <v>118.746</v>
      </c>
      <c r="AQ337" s="5">
        <v>34758</v>
      </c>
      <c r="AR337" s="2">
        <v>107.94629999999999</v>
      </c>
      <c r="AS337" s="5">
        <v>34758</v>
      </c>
      <c r="AT337" s="2">
        <v>120.42619999999999</v>
      </c>
      <c r="AU337" s="5">
        <v>34758</v>
      </c>
      <c r="AV337" s="2">
        <v>112.919</v>
      </c>
      <c r="AW337" s="5">
        <v>34758</v>
      </c>
      <c r="AX337" s="2">
        <v>114.91849999999999</v>
      </c>
    </row>
    <row r="338" spans="3:50" x14ac:dyDescent="0.3">
      <c r="C338" s="5">
        <v>34730</v>
      </c>
      <c r="D338" s="2">
        <v>356.71</v>
      </c>
      <c r="E338" s="5">
        <v>34730</v>
      </c>
      <c r="F338" s="2">
        <v>946.5</v>
      </c>
      <c r="G338" s="5">
        <v>34730</v>
      </c>
      <c r="H338" s="2">
        <v>585.89</v>
      </c>
      <c r="I338" s="5">
        <v>34730</v>
      </c>
      <c r="J338" s="2">
        <v>7.5810000000000004</v>
      </c>
      <c r="M338" s="5">
        <v>34730</v>
      </c>
      <c r="N338" s="2">
        <v>498.4674</v>
      </c>
      <c r="O338" s="5">
        <v>34730</v>
      </c>
      <c r="P338" s="2">
        <v>152.1669</v>
      </c>
      <c r="Q338" s="5">
        <v>34730</v>
      </c>
      <c r="R338" s="2">
        <v>60.8</v>
      </c>
      <c r="S338" s="5">
        <v>34730</v>
      </c>
      <c r="T338" s="2">
        <v>686.29</v>
      </c>
      <c r="U338" s="5">
        <v>34730</v>
      </c>
      <c r="V338" s="2">
        <v>142.9162</v>
      </c>
      <c r="W338" s="5">
        <v>34730</v>
      </c>
      <c r="X338" s="2">
        <v>905.15</v>
      </c>
      <c r="Y338" s="5">
        <v>34730</v>
      </c>
      <c r="Z338" s="2">
        <v>116.88</v>
      </c>
      <c r="AA338" s="5">
        <v>34730</v>
      </c>
      <c r="AB338" s="2">
        <v>248.61</v>
      </c>
      <c r="AC338" s="5">
        <v>34730</v>
      </c>
      <c r="AD338" s="2">
        <v>439.84</v>
      </c>
      <c r="AE338" s="5">
        <v>34730</v>
      </c>
      <c r="AF338" s="2">
        <v>664.81</v>
      </c>
      <c r="AG338" s="5">
        <v>34730</v>
      </c>
      <c r="AH338" s="2">
        <v>2154.3690000000001</v>
      </c>
      <c r="AI338" s="5">
        <v>34730</v>
      </c>
      <c r="AJ338" s="2">
        <v>608.33180000000004</v>
      </c>
      <c r="AK338" s="5">
        <v>34730</v>
      </c>
      <c r="AL338" s="2">
        <v>247.4888</v>
      </c>
      <c r="AM338" s="5">
        <v>34730</v>
      </c>
      <c r="AN338" s="2">
        <v>101.6738</v>
      </c>
      <c r="AO338" s="5">
        <v>34730</v>
      </c>
      <c r="AP338" s="2">
        <v>112.5329</v>
      </c>
      <c r="AQ338" s="5">
        <v>34730</v>
      </c>
      <c r="AR338" s="2">
        <v>104.1477</v>
      </c>
      <c r="AS338" s="5">
        <v>34730</v>
      </c>
      <c r="AT338" s="2">
        <v>119.5689</v>
      </c>
      <c r="AU338" s="5">
        <v>34730</v>
      </c>
      <c r="AV338" s="2">
        <v>106.95050000000001</v>
      </c>
      <c r="AW338" s="5">
        <v>34730</v>
      </c>
      <c r="AX338" s="2">
        <v>110.70140000000001</v>
      </c>
    </row>
    <row r="339" spans="3:50" x14ac:dyDescent="0.3">
      <c r="C339" s="5">
        <v>34698</v>
      </c>
      <c r="D339" s="2">
        <v>351.94</v>
      </c>
      <c r="E339" s="5">
        <v>34698</v>
      </c>
      <c r="F339" s="2">
        <v>986.73</v>
      </c>
      <c r="G339" s="5">
        <v>34698</v>
      </c>
      <c r="H339" s="2">
        <v>574.52</v>
      </c>
      <c r="I339" s="5">
        <v>34698</v>
      </c>
      <c r="J339" s="2">
        <v>7.8220000000000001</v>
      </c>
      <c r="M339" s="5">
        <v>34698</v>
      </c>
      <c r="N339" s="2">
        <v>485.86779999999999</v>
      </c>
      <c r="O339" s="5">
        <v>34698</v>
      </c>
      <c r="P339" s="2">
        <v>155.6</v>
      </c>
      <c r="Q339" s="5">
        <v>34698</v>
      </c>
      <c r="R339" s="2">
        <v>70.540000000000006</v>
      </c>
      <c r="S339" s="5">
        <v>34698</v>
      </c>
      <c r="T339" s="2">
        <v>711.48</v>
      </c>
      <c r="U339" s="5">
        <v>34698</v>
      </c>
      <c r="V339" s="2">
        <v>140.66159999999999</v>
      </c>
      <c r="W339" s="5">
        <v>34698</v>
      </c>
      <c r="X339" s="2">
        <v>937.3</v>
      </c>
      <c r="Y339" s="5">
        <v>34698</v>
      </c>
      <c r="Z339" s="2">
        <v>114.4</v>
      </c>
      <c r="AA339" s="5">
        <v>34698</v>
      </c>
      <c r="AB339" s="2">
        <v>244.71</v>
      </c>
      <c r="AC339" s="5">
        <v>34698</v>
      </c>
      <c r="AD339" s="2">
        <v>492.58</v>
      </c>
      <c r="AE339" s="5">
        <v>34698</v>
      </c>
      <c r="AF339" s="2">
        <v>689.84</v>
      </c>
      <c r="AG339" s="5">
        <v>34698</v>
      </c>
      <c r="AH339" s="2">
        <v>2209.268</v>
      </c>
      <c r="AI339" s="5">
        <v>34698</v>
      </c>
      <c r="AJ339" s="2">
        <v>618.59</v>
      </c>
      <c r="AK339" s="5">
        <v>34698</v>
      </c>
      <c r="AL339" s="2">
        <v>250.87200000000001</v>
      </c>
      <c r="AM339" s="5">
        <v>34698</v>
      </c>
      <c r="AN339" s="2">
        <v>101.75409999999999</v>
      </c>
      <c r="AO339" s="5">
        <v>34698</v>
      </c>
      <c r="AP339" s="2">
        <v>105.7736</v>
      </c>
      <c r="AQ339" s="5">
        <v>34698</v>
      </c>
      <c r="AR339" s="2">
        <v>103.3683</v>
      </c>
      <c r="AS339" s="5">
        <v>34698</v>
      </c>
      <c r="AT339" s="2">
        <v>112.2397</v>
      </c>
      <c r="AU339" s="5">
        <v>34698</v>
      </c>
      <c r="AV339" s="2">
        <v>104.8527</v>
      </c>
      <c r="AW339" s="5">
        <v>34698</v>
      </c>
      <c r="AX339" s="2">
        <v>108.58110000000001</v>
      </c>
    </row>
    <row r="340" spans="3:50" x14ac:dyDescent="0.3">
      <c r="C340" s="5">
        <v>34668</v>
      </c>
      <c r="D340" s="2">
        <v>349.37</v>
      </c>
      <c r="E340" s="5">
        <v>34668</v>
      </c>
      <c r="F340" s="2">
        <v>981.36</v>
      </c>
      <c r="G340" s="5">
        <v>34668</v>
      </c>
      <c r="H340" s="2">
        <v>570.58000000000004</v>
      </c>
      <c r="I340" s="5">
        <v>34668</v>
      </c>
      <c r="J340" s="2">
        <v>7.9059999999999997</v>
      </c>
      <c r="M340" s="5">
        <v>34668</v>
      </c>
      <c r="N340" s="2">
        <v>478.79050000000001</v>
      </c>
      <c r="O340" s="5">
        <v>34668</v>
      </c>
      <c r="P340" s="2">
        <v>155.33000000000001</v>
      </c>
      <c r="Q340" s="5">
        <v>34668</v>
      </c>
      <c r="R340" s="2">
        <v>80.489999999999995</v>
      </c>
      <c r="S340" s="5">
        <v>34668</v>
      </c>
      <c r="T340" s="2">
        <v>714.45</v>
      </c>
      <c r="U340" s="5">
        <v>34668</v>
      </c>
      <c r="V340" s="2">
        <v>140.15</v>
      </c>
      <c r="W340" s="5">
        <v>34668</v>
      </c>
      <c r="X340" s="2">
        <v>862.91</v>
      </c>
      <c r="Y340" s="5">
        <v>34668</v>
      </c>
      <c r="Z340" s="2">
        <v>113.48</v>
      </c>
      <c r="AA340" s="5">
        <v>34668</v>
      </c>
      <c r="AB340" s="2">
        <v>239.47</v>
      </c>
      <c r="AC340" s="5">
        <v>34668</v>
      </c>
      <c r="AD340" s="2">
        <v>536</v>
      </c>
      <c r="AE340" s="5">
        <v>34668</v>
      </c>
      <c r="AF340" s="2">
        <v>691.75</v>
      </c>
      <c r="AG340" s="5">
        <v>34668</v>
      </c>
      <c r="AH340" s="2">
        <v>2136.922</v>
      </c>
      <c r="AI340" s="5">
        <v>34668</v>
      </c>
      <c r="AJ340" s="2">
        <v>613.67999999999995</v>
      </c>
      <c r="AK340" s="5">
        <v>34668</v>
      </c>
      <c r="AL340" s="2">
        <v>244.73599999999999</v>
      </c>
      <c r="AM340" s="5">
        <v>34668</v>
      </c>
      <c r="AN340" s="2">
        <v>99.728399999999993</v>
      </c>
      <c r="AO340" s="5">
        <v>34668</v>
      </c>
      <c r="AP340" s="2">
        <v>104.52589999999999</v>
      </c>
      <c r="AQ340" s="5">
        <v>34668</v>
      </c>
      <c r="AR340" s="2">
        <v>103.5095</v>
      </c>
      <c r="AS340" s="5">
        <v>34668</v>
      </c>
      <c r="AT340" s="2">
        <v>111.55</v>
      </c>
      <c r="AU340" s="5">
        <v>34668</v>
      </c>
      <c r="AV340" s="2">
        <v>99.932000000000002</v>
      </c>
      <c r="AW340" s="5">
        <v>34668</v>
      </c>
      <c r="AX340" s="2">
        <v>109.8412</v>
      </c>
    </row>
    <row r="341" spans="3:50" x14ac:dyDescent="0.3">
      <c r="C341" s="5">
        <v>34638</v>
      </c>
      <c r="D341" s="2">
        <v>353.83</v>
      </c>
      <c r="E341" s="5">
        <v>34638</v>
      </c>
      <c r="F341" s="2">
        <v>1032.82</v>
      </c>
      <c r="G341" s="5">
        <v>34638</v>
      </c>
      <c r="H341" s="2">
        <v>571.85</v>
      </c>
      <c r="I341" s="5">
        <v>34638</v>
      </c>
      <c r="J341" s="2">
        <v>7.8070000000000004</v>
      </c>
      <c r="M341" s="5">
        <v>34638</v>
      </c>
      <c r="N341" s="2">
        <v>496.88630000000001</v>
      </c>
      <c r="O341" s="5">
        <v>34638</v>
      </c>
      <c r="P341" s="2">
        <v>162.68</v>
      </c>
      <c r="Q341" s="5">
        <v>34638</v>
      </c>
      <c r="R341" s="2">
        <v>92.49</v>
      </c>
      <c r="S341" s="5">
        <v>34638</v>
      </c>
      <c r="T341" s="2">
        <v>715.62</v>
      </c>
      <c r="U341" s="5">
        <v>34638</v>
      </c>
      <c r="V341" s="2">
        <v>139.57509999999999</v>
      </c>
      <c r="W341" s="5">
        <v>34638</v>
      </c>
      <c r="X341" s="2">
        <v>893.56</v>
      </c>
      <c r="Y341" s="5">
        <v>34638</v>
      </c>
      <c r="Z341" s="2">
        <v>113.67</v>
      </c>
      <c r="AA341" s="5">
        <v>34638</v>
      </c>
      <c r="AB341" s="2">
        <v>239.92</v>
      </c>
      <c r="AC341" s="5">
        <v>34638</v>
      </c>
      <c r="AD341" s="2">
        <v>566.11</v>
      </c>
      <c r="AE341" s="5">
        <v>34638</v>
      </c>
      <c r="AF341" s="2">
        <v>757.31</v>
      </c>
      <c r="AG341" s="5">
        <v>34638</v>
      </c>
      <c r="AH341" s="2">
        <v>2209.2640000000001</v>
      </c>
      <c r="AI341" s="5">
        <v>34638</v>
      </c>
      <c r="AJ341" s="2">
        <v>642.57000000000005</v>
      </c>
      <c r="AK341" s="5">
        <v>34638</v>
      </c>
      <c r="AL341" s="2">
        <v>255.40700000000001</v>
      </c>
      <c r="AM341" s="5">
        <v>34638</v>
      </c>
      <c r="AN341" s="2">
        <v>101.9499</v>
      </c>
      <c r="AO341" s="5">
        <v>34638</v>
      </c>
      <c r="AP341" s="2">
        <v>111.0646</v>
      </c>
      <c r="AQ341" s="5">
        <v>34638</v>
      </c>
      <c r="AR341" s="2">
        <v>106.09780000000001</v>
      </c>
      <c r="AS341" s="5">
        <v>34638</v>
      </c>
      <c r="AT341" s="2">
        <v>111.21850000000001</v>
      </c>
      <c r="AU341" s="5">
        <v>34638</v>
      </c>
      <c r="AV341" s="2">
        <v>106.4299</v>
      </c>
      <c r="AW341" s="5">
        <v>34638</v>
      </c>
      <c r="AX341" s="2">
        <v>115.35680000000001</v>
      </c>
    </row>
    <row r="342" spans="3:50" x14ac:dyDescent="0.3">
      <c r="C342" s="5">
        <v>34607</v>
      </c>
      <c r="D342" s="2">
        <v>352.99</v>
      </c>
      <c r="E342" s="5">
        <v>34607</v>
      </c>
      <c r="F342" s="2">
        <v>1002.57</v>
      </c>
      <c r="G342" s="5">
        <v>34607</v>
      </c>
      <c r="H342" s="2">
        <v>572.36</v>
      </c>
      <c r="I342" s="5">
        <v>34607</v>
      </c>
      <c r="J342" s="2">
        <v>7.6029999999999998</v>
      </c>
      <c r="M342" s="5">
        <v>34607</v>
      </c>
      <c r="N342" s="2">
        <v>485.9674</v>
      </c>
      <c r="O342" s="5">
        <v>34607</v>
      </c>
      <c r="P342" s="2">
        <v>158.88999999999999</v>
      </c>
      <c r="Q342" s="5">
        <v>34607</v>
      </c>
      <c r="R342" s="2">
        <v>96.35</v>
      </c>
      <c r="S342" s="5">
        <v>34607</v>
      </c>
      <c r="T342" s="2">
        <v>724.84</v>
      </c>
      <c r="U342" s="5">
        <v>34607</v>
      </c>
      <c r="V342" s="2">
        <v>139.40260000000001</v>
      </c>
      <c r="W342" s="5">
        <v>34607</v>
      </c>
      <c r="X342" s="2">
        <v>931.67</v>
      </c>
      <c r="Y342" s="5">
        <v>34607</v>
      </c>
      <c r="Z342" s="2">
        <v>114.15</v>
      </c>
      <c r="AA342" s="5">
        <v>34607</v>
      </c>
      <c r="AB342" s="2">
        <v>234.3</v>
      </c>
      <c r="AC342" s="5">
        <v>34607</v>
      </c>
      <c r="AD342" s="2">
        <v>577.29</v>
      </c>
      <c r="AE342" s="5">
        <v>34607</v>
      </c>
      <c r="AF342" s="2">
        <v>755.25</v>
      </c>
      <c r="AG342" s="5">
        <v>34607</v>
      </c>
      <c r="AH342" s="2">
        <v>2199.3539999999998</v>
      </c>
      <c r="AI342" s="5">
        <v>34607</v>
      </c>
      <c r="AJ342" s="2">
        <v>625.80999999999995</v>
      </c>
      <c r="AK342" s="5">
        <v>34607</v>
      </c>
      <c r="AL342" s="2">
        <v>256.69</v>
      </c>
      <c r="AM342" s="5">
        <v>34607</v>
      </c>
      <c r="AN342" s="2">
        <v>93.566400000000002</v>
      </c>
      <c r="AO342" s="5">
        <v>34607</v>
      </c>
      <c r="AP342" s="2">
        <v>109.1942</v>
      </c>
      <c r="AQ342" s="5">
        <v>34607</v>
      </c>
      <c r="AR342" s="2">
        <v>105.47799999999999</v>
      </c>
      <c r="AS342" s="5">
        <v>34607</v>
      </c>
      <c r="AT342" s="2">
        <v>109.3062</v>
      </c>
      <c r="AU342" s="5">
        <v>34607</v>
      </c>
      <c r="AV342" s="2">
        <v>104.8759</v>
      </c>
      <c r="AW342" s="5">
        <v>34607</v>
      </c>
      <c r="AX342" s="2">
        <v>106.6747</v>
      </c>
    </row>
    <row r="343" spans="3:50" x14ac:dyDescent="0.3">
      <c r="C343" s="5">
        <v>34577</v>
      </c>
      <c r="D343" s="2">
        <v>352.97</v>
      </c>
      <c r="E343" s="5">
        <v>34577</v>
      </c>
      <c r="F343" s="2">
        <v>1034.02</v>
      </c>
      <c r="G343" s="5">
        <v>34577</v>
      </c>
      <c r="H343" s="2">
        <v>580.91</v>
      </c>
      <c r="I343" s="5">
        <v>34577</v>
      </c>
      <c r="J343" s="2">
        <v>7.173</v>
      </c>
      <c r="M343" s="5">
        <v>34577</v>
      </c>
      <c r="N343" s="2">
        <v>498.16129999999998</v>
      </c>
      <c r="O343" s="5">
        <v>34577</v>
      </c>
      <c r="P343" s="2">
        <v>163</v>
      </c>
      <c r="Q343" s="5">
        <v>34577</v>
      </c>
      <c r="R343" s="2">
        <v>95.39</v>
      </c>
      <c r="S343" s="5">
        <v>34577</v>
      </c>
      <c r="T343" s="2">
        <v>769.17</v>
      </c>
      <c r="U343" s="5">
        <v>34577</v>
      </c>
      <c r="V343" s="2">
        <v>140.6251</v>
      </c>
      <c r="W343" s="5">
        <v>34577</v>
      </c>
      <c r="X343" s="2">
        <v>945.09</v>
      </c>
      <c r="Y343" s="5">
        <v>34577</v>
      </c>
      <c r="Z343" s="2">
        <v>116.61</v>
      </c>
      <c r="AA343" s="5">
        <v>34577</v>
      </c>
      <c r="AB343" s="2">
        <v>234.86</v>
      </c>
      <c r="AC343" s="5">
        <v>34577</v>
      </c>
      <c r="AD343" s="2">
        <v>571.29999999999995</v>
      </c>
      <c r="AE343" s="5">
        <v>34577</v>
      </c>
      <c r="AF343" s="2">
        <v>763.69</v>
      </c>
      <c r="AG343" s="5">
        <v>34577</v>
      </c>
      <c r="AH343" s="2">
        <v>2220.2469999999998</v>
      </c>
      <c r="AI343" s="5">
        <v>34577</v>
      </c>
      <c r="AJ343" s="2">
        <v>643.74</v>
      </c>
      <c r="AK343" s="5">
        <v>34577</v>
      </c>
      <c r="AL343" s="2">
        <v>257.91800000000001</v>
      </c>
      <c r="AM343" s="5">
        <v>34577</v>
      </c>
      <c r="AN343" s="2">
        <v>95.242800000000003</v>
      </c>
      <c r="AO343" s="5">
        <v>34577</v>
      </c>
      <c r="AP343" s="2">
        <v>117.7351</v>
      </c>
      <c r="AQ343" s="5">
        <v>34577</v>
      </c>
      <c r="AR343" s="2">
        <v>109.9162</v>
      </c>
      <c r="AS343" s="5">
        <v>34577</v>
      </c>
      <c r="AT343" s="2">
        <v>111.6996</v>
      </c>
      <c r="AU343" s="5">
        <v>34577</v>
      </c>
      <c r="AV343" s="2">
        <v>109.19410000000001</v>
      </c>
      <c r="AW343" s="5">
        <v>34577</v>
      </c>
      <c r="AX343" s="2">
        <v>109.4919</v>
      </c>
    </row>
    <row r="344" spans="3:50" x14ac:dyDescent="0.3">
      <c r="C344" s="5">
        <v>34544</v>
      </c>
      <c r="D344" s="2">
        <v>350.49</v>
      </c>
      <c r="E344" s="5">
        <v>34544</v>
      </c>
      <c r="F344" s="2">
        <v>1010.06</v>
      </c>
      <c r="G344" s="5">
        <v>34544</v>
      </c>
      <c r="H344" s="2">
        <v>580.19000000000005</v>
      </c>
      <c r="I344" s="5">
        <v>34544</v>
      </c>
      <c r="J344" s="2">
        <v>7.1109999999999998</v>
      </c>
      <c r="M344" s="5">
        <v>34544</v>
      </c>
      <c r="N344" s="2">
        <v>478.54149999999998</v>
      </c>
      <c r="O344" s="5">
        <v>34544</v>
      </c>
      <c r="P344" s="2">
        <v>157.66</v>
      </c>
      <c r="Q344" s="5">
        <v>34544</v>
      </c>
      <c r="R344" s="2">
        <v>90.17</v>
      </c>
      <c r="S344" s="5">
        <v>34544</v>
      </c>
      <c r="T344" s="2">
        <v>780.15</v>
      </c>
      <c r="U344" s="5">
        <v>34544</v>
      </c>
      <c r="V344" s="2">
        <v>141.05510000000001</v>
      </c>
      <c r="W344" s="5">
        <v>34544</v>
      </c>
      <c r="X344" s="2">
        <v>944.9</v>
      </c>
      <c r="Y344" s="5">
        <v>34544</v>
      </c>
      <c r="Z344" s="2">
        <v>116.38</v>
      </c>
      <c r="AA344" s="5">
        <v>34544</v>
      </c>
      <c r="AB344" s="2">
        <v>231.4</v>
      </c>
      <c r="AC344" s="5">
        <v>34544</v>
      </c>
      <c r="AD344" s="2">
        <v>508.73</v>
      </c>
      <c r="AE344" s="5">
        <v>34544</v>
      </c>
      <c r="AF344" s="2">
        <v>752.34</v>
      </c>
      <c r="AG344" s="5">
        <v>34544</v>
      </c>
      <c r="AH344" s="2">
        <v>2380.7040000000002</v>
      </c>
      <c r="AI344" s="5">
        <v>34544</v>
      </c>
      <c r="AJ344" s="2">
        <v>625.89</v>
      </c>
      <c r="AK344" s="5">
        <v>34544</v>
      </c>
      <c r="AL344" s="2">
        <v>244.67099999999999</v>
      </c>
      <c r="AM344" s="5">
        <v>34544</v>
      </c>
      <c r="AN344" s="2">
        <v>86.416700000000006</v>
      </c>
      <c r="AO344" s="5">
        <v>34544</v>
      </c>
      <c r="AP344" s="2">
        <v>113.6944</v>
      </c>
      <c r="AQ344" s="5">
        <v>34544</v>
      </c>
      <c r="AR344" s="2">
        <v>108.0989</v>
      </c>
      <c r="AS344" s="5">
        <v>34544</v>
      </c>
      <c r="AT344" s="2">
        <v>111.0814</v>
      </c>
      <c r="AU344" s="5">
        <v>34544</v>
      </c>
      <c r="AV344" s="2">
        <v>106.06570000000001</v>
      </c>
      <c r="AW344" s="5">
        <v>34544</v>
      </c>
      <c r="AX344" s="2">
        <v>110.0074</v>
      </c>
    </row>
    <row r="345" spans="3:50" x14ac:dyDescent="0.3">
      <c r="C345" s="5">
        <v>34515</v>
      </c>
      <c r="D345" s="2">
        <v>347.54</v>
      </c>
      <c r="E345" s="5">
        <v>34515</v>
      </c>
      <c r="F345" s="2">
        <v>1000.3</v>
      </c>
      <c r="G345" s="5">
        <v>34515</v>
      </c>
      <c r="H345" s="2">
        <v>568.89</v>
      </c>
      <c r="I345" s="5">
        <v>34515</v>
      </c>
      <c r="J345" s="2">
        <v>7.32</v>
      </c>
      <c r="M345" s="5">
        <v>34515</v>
      </c>
      <c r="N345" s="2">
        <v>463.34210000000002</v>
      </c>
      <c r="O345" s="5">
        <v>34515</v>
      </c>
      <c r="P345" s="2">
        <v>154.5</v>
      </c>
      <c r="Q345" s="5">
        <v>34515</v>
      </c>
      <c r="R345" s="2">
        <v>80.790000000000006</v>
      </c>
      <c r="S345" s="5">
        <v>34515</v>
      </c>
      <c r="T345" s="2">
        <v>765.44</v>
      </c>
      <c r="U345" s="5">
        <v>34515</v>
      </c>
      <c r="V345" s="2">
        <v>138.94489999999999</v>
      </c>
      <c r="W345" s="5">
        <v>34515</v>
      </c>
      <c r="X345" s="2">
        <v>950.12</v>
      </c>
      <c r="Y345" s="5">
        <v>34515</v>
      </c>
      <c r="Z345" s="2">
        <v>113.83</v>
      </c>
      <c r="AA345" s="5">
        <v>34515</v>
      </c>
      <c r="AB345" s="2">
        <v>225.85</v>
      </c>
      <c r="AC345" s="5">
        <v>34515</v>
      </c>
      <c r="AD345" s="2">
        <v>479.18</v>
      </c>
      <c r="AE345" s="5">
        <v>34515</v>
      </c>
      <c r="AF345" s="2">
        <v>728.32</v>
      </c>
      <c r="AG345" s="5">
        <v>34515</v>
      </c>
      <c r="AH345" s="2">
        <v>2340.4119999999998</v>
      </c>
      <c r="AI345" s="5">
        <v>34515</v>
      </c>
      <c r="AJ345" s="2">
        <v>615.19000000000005</v>
      </c>
      <c r="AK345" s="5">
        <v>34515</v>
      </c>
      <c r="AL345" s="2">
        <v>240.96199999999999</v>
      </c>
      <c r="AM345" s="5">
        <v>34515</v>
      </c>
      <c r="AN345" s="2">
        <v>82.944900000000004</v>
      </c>
      <c r="AO345" s="5">
        <v>34515</v>
      </c>
      <c r="AP345" s="2">
        <v>111.0707</v>
      </c>
      <c r="AQ345" s="5">
        <v>34515</v>
      </c>
      <c r="AR345" s="2">
        <v>105.5626</v>
      </c>
      <c r="AS345" s="5">
        <v>34515</v>
      </c>
      <c r="AT345" s="2">
        <v>105.6097</v>
      </c>
      <c r="AU345" s="5">
        <v>34515</v>
      </c>
      <c r="AV345" s="2">
        <v>102.4507</v>
      </c>
      <c r="AW345" s="5">
        <v>34515</v>
      </c>
      <c r="AX345" s="2">
        <v>104.96810000000001</v>
      </c>
    </row>
    <row r="346" spans="3:50" x14ac:dyDescent="0.3">
      <c r="C346" s="5">
        <v>34485</v>
      </c>
      <c r="D346" s="2">
        <v>346.47</v>
      </c>
      <c r="E346" s="5">
        <v>34485</v>
      </c>
      <c r="F346" s="2">
        <v>990.13</v>
      </c>
      <c r="G346" s="5">
        <v>34485</v>
      </c>
      <c r="H346" s="2">
        <v>570.15</v>
      </c>
      <c r="I346" s="5">
        <v>34485</v>
      </c>
      <c r="J346" s="2">
        <v>7.1470000000000002</v>
      </c>
      <c r="M346" s="5">
        <v>34485</v>
      </c>
      <c r="N346" s="2">
        <v>474.97570000000002</v>
      </c>
      <c r="O346" s="5">
        <v>34485</v>
      </c>
      <c r="P346" s="2">
        <v>155.54</v>
      </c>
      <c r="Q346" s="5">
        <v>34485</v>
      </c>
      <c r="R346" s="2">
        <v>91.12</v>
      </c>
      <c r="S346" s="5">
        <v>34485</v>
      </c>
      <c r="T346" s="2">
        <v>802.63</v>
      </c>
      <c r="U346" s="5">
        <v>34485</v>
      </c>
      <c r="V346" s="2">
        <v>139.68049999999999</v>
      </c>
      <c r="W346" s="5">
        <v>34485</v>
      </c>
      <c r="X346" s="2">
        <v>969.51</v>
      </c>
      <c r="Y346" s="5">
        <v>34485</v>
      </c>
      <c r="Z346" s="2">
        <v>114.47</v>
      </c>
      <c r="AA346" s="5">
        <v>34485</v>
      </c>
      <c r="AB346" s="2">
        <v>230.42</v>
      </c>
      <c r="AC346" s="5">
        <v>34485</v>
      </c>
      <c r="AD346" s="2">
        <v>493.66</v>
      </c>
      <c r="AE346" s="5">
        <v>34485</v>
      </c>
      <c r="AF346" s="2">
        <v>761.73</v>
      </c>
      <c r="AG346" s="5">
        <v>34485</v>
      </c>
      <c r="AH346" s="2">
        <v>2284.2220000000002</v>
      </c>
      <c r="AI346" s="5">
        <v>34485</v>
      </c>
      <c r="AJ346" s="2">
        <v>617.91</v>
      </c>
      <c r="AK346" s="5">
        <v>34485</v>
      </c>
      <c r="AL346" s="2">
        <v>249.761</v>
      </c>
      <c r="AM346" s="5">
        <v>34485</v>
      </c>
      <c r="AN346" s="2">
        <v>88.068700000000007</v>
      </c>
      <c r="AO346" s="5">
        <v>34485</v>
      </c>
      <c r="AP346" s="2">
        <v>114.4285</v>
      </c>
      <c r="AQ346" s="5">
        <v>34485</v>
      </c>
      <c r="AR346" s="2">
        <v>108.1377</v>
      </c>
      <c r="AS346" s="5">
        <v>34485</v>
      </c>
      <c r="AT346" s="2">
        <v>108.81440000000001</v>
      </c>
      <c r="AU346" s="5">
        <v>34485</v>
      </c>
      <c r="AV346" s="2">
        <v>105.03449999999999</v>
      </c>
      <c r="AW346" s="5">
        <v>34485</v>
      </c>
      <c r="AX346" s="2">
        <v>107.7176</v>
      </c>
    </row>
    <row r="347" spans="3:50" x14ac:dyDescent="0.3">
      <c r="C347" s="5">
        <v>34453</v>
      </c>
      <c r="D347" s="2">
        <v>346.29</v>
      </c>
      <c r="E347" s="5">
        <v>34453</v>
      </c>
      <c r="F347" s="2">
        <v>996.56</v>
      </c>
      <c r="G347" s="5">
        <v>34453</v>
      </c>
      <c r="H347" s="2">
        <v>570.23</v>
      </c>
      <c r="I347" s="5">
        <v>34453</v>
      </c>
      <c r="J347" s="2">
        <v>7.0419999999999998</v>
      </c>
      <c r="M347" s="5">
        <v>34453</v>
      </c>
      <c r="N347" s="2">
        <v>467.30500000000001</v>
      </c>
      <c r="O347" s="5">
        <v>34453</v>
      </c>
      <c r="P347" s="2">
        <v>154.9</v>
      </c>
      <c r="Q347" s="5">
        <v>34453</v>
      </c>
      <c r="R347" s="2">
        <v>87.28</v>
      </c>
      <c r="S347" s="5">
        <v>34453</v>
      </c>
      <c r="T347" s="2">
        <v>833.12</v>
      </c>
      <c r="U347" s="5">
        <v>34453</v>
      </c>
      <c r="V347" s="2">
        <v>140.39529999999999</v>
      </c>
      <c r="W347" s="5">
        <v>34453</v>
      </c>
      <c r="X347" s="2">
        <v>949.85</v>
      </c>
      <c r="Y347" s="5">
        <v>34453</v>
      </c>
      <c r="Z347" s="2">
        <v>114.6</v>
      </c>
      <c r="AA347" s="5">
        <v>34453</v>
      </c>
      <c r="AB347" s="2">
        <v>227.43</v>
      </c>
      <c r="AC347" s="5">
        <v>34453</v>
      </c>
      <c r="AD347" s="2">
        <v>478.36</v>
      </c>
      <c r="AE347" s="5">
        <v>34453</v>
      </c>
      <c r="AF347" s="2">
        <v>743.33</v>
      </c>
      <c r="AG347" s="5">
        <v>34453</v>
      </c>
      <c r="AH347" s="2">
        <v>2250.7339999999999</v>
      </c>
      <c r="AI347" s="5">
        <v>34453</v>
      </c>
      <c r="AJ347" s="2">
        <v>617.29999999999995</v>
      </c>
      <c r="AK347" s="5">
        <v>34453</v>
      </c>
      <c r="AL347" s="2">
        <v>252.94800000000001</v>
      </c>
      <c r="AM347" s="5">
        <v>34453</v>
      </c>
      <c r="AN347" s="2">
        <v>85.084400000000002</v>
      </c>
      <c r="AO347" s="5">
        <v>34453</v>
      </c>
      <c r="AP347" s="2">
        <v>108.566</v>
      </c>
      <c r="AQ347" s="5">
        <v>34453</v>
      </c>
      <c r="AR347" s="2">
        <v>108.3781</v>
      </c>
      <c r="AS347" s="5">
        <v>34453</v>
      </c>
      <c r="AT347" s="2">
        <v>114.3306</v>
      </c>
      <c r="AU347" s="5">
        <v>34453</v>
      </c>
      <c r="AV347" s="2">
        <v>104.07599999999999</v>
      </c>
      <c r="AW347" s="5">
        <v>34453</v>
      </c>
      <c r="AX347" s="2">
        <v>106.6221</v>
      </c>
    </row>
    <row r="348" spans="3:50" x14ac:dyDescent="0.3">
      <c r="C348" s="5">
        <v>34424</v>
      </c>
      <c r="D348" s="2">
        <v>348.68</v>
      </c>
      <c r="E348" s="5">
        <v>34424</v>
      </c>
      <c r="F348" s="2">
        <v>958.95</v>
      </c>
      <c r="G348" s="5">
        <v>34424</v>
      </c>
      <c r="H348" s="2">
        <v>574.82000000000005</v>
      </c>
      <c r="I348" s="5">
        <v>34424</v>
      </c>
      <c r="J348" s="2">
        <v>6.7380000000000004</v>
      </c>
      <c r="M348" s="5">
        <v>34424</v>
      </c>
      <c r="N348" s="2">
        <v>461.38900000000001</v>
      </c>
      <c r="O348" s="5">
        <v>34424</v>
      </c>
      <c r="P348" s="2">
        <v>151.07</v>
      </c>
      <c r="Q348" s="5">
        <v>34424</v>
      </c>
      <c r="R348" s="2">
        <v>89.41</v>
      </c>
      <c r="S348" s="5">
        <v>34424</v>
      </c>
      <c r="T348" s="2">
        <v>838.02</v>
      </c>
      <c r="U348" s="5">
        <v>34424</v>
      </c>
      <c r="V348" s="2">
        <v>141.40780000000001</v>
      </c>
      <c r="W348" s="5">
        <v>34424</v>
      </c>
      <c r="X348" s="2">
        <v>937.01</v>
      </c>
      <c r="Y348" s="5">
        <v>34424</v>
      </c>
      <c r="Z348" s="2">
        <v>115.61</v>
      </c>
      <c r="AA348" s="5">
        <v>34424</v>
      </c>
      <c r="AB348" s="2">
        <v>224.4</v>
      </c>
      <c r="AC348" s="5">
        <v>34424</v>
      </c>
      <c r="AD348" s="2">
        <v>489.21</v>
      </c>
      <c r="AE348" s="5">
        <v>34424</v>
      </c>
      <c r="AF348" s="2">
        <v>741.17</v>
      </c>
      <c r="AG348" s="5">
        <v>34424</v>
      </c>
      <c r="AH348" s="2">
        <v>2193.2919999999999</v>
      </c>
      <c r="AI348" s="5">
        <v>34424</v>
      </c>
      <c r="AJ348" s="2">
        <v>599.74</v>
      </c>
      <c r="AK348" s="5">
        <v>34424</v>
      </c>
      <c r="AL348" s="2">
        <v>251.64099999999999</v>
      </c>
      <c r="AM348" s="5">
        <v>34424</v>
      </c>
      <c r="AN348" s="2">
        <v>88.523899999999998</v>
      </c>
      <c r="AO348" s="5">
        <v>34424</v>
      </c>
      <c r="AP348" s="2">
        <v>104.95189999999999</v>
      </c>
      <c r="AQ348" s="5">
        <v>34424</v>
      </c>
      <c r="AR348" s="2">
        <v>108.63379999999999</v>
      </c>
      <c r="AS348" s="5">
        <v>34424</v>
      </c>
      <c r="AT348" s="2">
        <v>113.0273</v>
      </c>
      <c r="AU348" s="5">
        <v>34424</v>
      </c>
      <c r="AV348" s="2">
        <v>105.2466</v>
      </c>
      <c r="AW348" s="5">
        <v>34424</v>
      </c>
      <c r="AX348" s="2">
        <v>101.8871</v>
      </c>
    </row>
    <row r="349" spans="3:50" x14ac:dyDescent="0.3">
      <c r="C349" s="5">
        <v>34393</v>
      </c>
      <c r="D349" s="2">
        <v>362.37</v>
      </c>
      <c r="E349" s="5">
        <v>34393</v>
      </c>
      <c r="F349" s="2">
        <v>1003.33</v>
      </c>
      <c r="G349" s="5">
        <v>34393</v>
      </c>
      <c r="H349" s="2">
        <v>589.35</v>
      </c>
      <c r="I349" s="5">
        <v>34393</v>
      </c>
      <c r="J349" s="2">
        <v>6.1289999999999996</v>
      </c>
      <c r="M349" s="5">
        <v>34393</v>
      </c>
      <c r="N349" s="2">
        <v>482.41359999999997</v>
      </c>
      <c r="O349" s="5">
        <v>34393</v>
      </c>
      <c r="P349" s="2">
        <v>158.47</v>
      </c>
      <c r="Q349" s="5">
        <v>34393</v>
      </c>
      <c r="R349" s="2">
        <v>109.36</v>
      </c>
      <c r="S349" s="5">
        <v>34393</v>
      </c>
      <c r="T349" s="2">
        <v>910.97</v>
      </c>
      <c r="U349" s="5">
        <v>34393</v>
      </c>
      <c r="V349" s="2">
        <v>144.1018</v>
      </c>
      <c r="W349" s="5">
        <v>34393</v>
      </c>
      <c r="X349" s="2">
        <v>976.67</v>
      </c>
      <c r="Y349" s="5">
        <v>34393</v>
      </c>
      <c r="Z349" s="2">
        <v>119.71</v>
      </c>
      <c r="AA349" s="5">
        <v>34393</v>
      </c>
      <c r="AB349" s="2">
        <v>230.31</v>
      </c>
      <c r="AC349" s="5">
        <v>34393</v>
      </c>
      <c r="AD349" s="2">
        <v>538.78</v>
      </c>
      <c r="AE349" s="5">
        <v>34393</v>
      </c>
      <c r="AF349" s="2">
        <v>795.6</v>
      </c>
      <c r="AG349" s="5">
        <v>34393</v>
      </c>
      <c r="AH349" s="2">
        <v>2219.7179999999998</v>
      </c>
      <c r="AI349" s="5">
        <v>34393</v>
      </c>
      <c r="AJ349" s="2">
        <v>627.79</v>
      </c>
      <c r="AK349" s="5">
        <v>34393</v>
      </c>
      <c r="AL349" s="2">
        <v>266.00900000000001</v>
      </c>
      <c r="AM349" s="5">
        <v>34393</v>
      </c>
      <c r="AN349" s="2">
        <v>91.5274</v>
      </c>
      <c r="AO349" s="5">
        <v>34393</v>
      </c>
      <c r="AP349" s="2">
        <v>109.34399999999999</v>
      </c>
      <c r="AQ349" s="5">
        <v>34393</v>
      </c>
      <c r="AR349" s="2">
        <v>115.0295</v>
      </c>
      <c r="AS349" s="5">
        <v>34393</v>
      </c>
      <c r="AT349" s="2">
        <v>118.7864</v>
      </c>
      <c r="AU349" s="5">
        <v>34393</v>
      </c>
      <c r="AV349" s="2">
        <v>110.1845</v>
      </c>
      <c r="AW349" s="5">
        <v>34393</v>
      </c>
      <c r="AX349" s="2">
        <v>106.4205</v>
      </c>
    </row>
    <row r="350" spans="3:50" x14ac:dyDescent="0.3">
      <c r="C350" s="5">
        <v>34365</v>
      </c>
      <c r="D350" s="2">
        <v>363.32</v>
      </c>
      <c r="E350" s="5">
        <v>34365</v>
      </c>
      <c r="F350" s="2">
        <v>1009.09</v>
      </c>
      <c r="G350" s="5">
        <v>34365</v>
      </c>
      <c r="H350" s="2">
        <v>599.77</v>
      </c>
      <c r="I350" s="5">
        <v>34365</v>
      </c>
      <c r="J350" s="2">
        <v>5.6420000000000003</v>
      </c>
      <c r="M350" s="5">
        <v>34365</v>
      </c>
      <c r="N350" s="2">
        <v>495.8734</v>
      </c>
      <c r="O350" s="5">
        <v>34365</v>
      </c>
      <c r="P350" s="2">
        <v>161.05000000000001</v>
      </c>
      <c r="Q350" s="5">
        <v>34365</v>
      </c>
      <c r="R350" s="2">
        <v>115.53</v>
      </c>
      <c r="S350" s="5">
        <v>34365</v>
      </c>
      <c r="T350" s="2">
        <v>942.43</v>
      </c>
      <c r="U350" s="5">
        <v>34365</v>
      </c>
      <c r="V350" s="2">
        <v>146.91159999999999</v>
      </c>
      <c r="W350" s="5">
        <v>34365</v>
      </c>
      <c r="X350" s="2">
        <v>935.15</v>
      </c>
      <c r="Y350" s="5">
        <v>34365</v>
      </c>
      <c r="Z350" s="2">
        <v>123.31</v>
      </c>
      <c r="AA350" s="5">
        <v>34365</v>
      </c>
      <c r="AB350" s="2">
        <v>231.65</v>
      </c>
      <c r="AC350" s="5">
        <v>34365</v>
      </c>
      <c r="AD350" s="2">
        <v>548.88</v>
      </c>
      <c r="AE350" s="5">
        <v>34365</v>
      </c>
      <c r="AF350" s="2">
        <v>823.74</v>
      </c>
      <c r="AG350" s="5">
        <v>34365</v>
      </c>
      <c r="AH350" s="2">
        <v>2269.0529999999999</v>
      </c>
      <c r="AI350" s="5">
        <v>34365</v>
      </c>
      <c r="AJ350" s="2">
        <v>637.01</v>
      </c>
      <c r="AK350" s="5">
        <v>34365</v>
      </c>
      <c r="AL350" s="2">
        <v>267.26100000000002</v>
      </c>
      <c r="AM350" s="5">
        <v>34365</v>
      </c>
      <c r="AN350" s="2">
        <v>89.065799999999996</v>
      </c>
      <c r="AO350" s="5">
        <v>34365</v>
      </c>
      <c r="AP350" s="2">
        <v>115.5269</v>
      </c>
      <c r="AQ350" s="5">
        <v>34365</v>
      </c>
      <c r="AR350" s="2">
        <v>115.93040000000001</v>
      </c>
      <c r="AS350" s="5">
        <v>34365</v>
      </c>
      <c r="AT350" s="2">
        <v>125.6786</v>
      </c>
      <c r="AU350" s="5">
        <v>34365</v>
      </c>
      <c r="AV350" s="2">
        <v>112.17570000000001</v>
      </c>
      <c r="AW350" s="5">
        <v>34365</v>
      </c>
      <c r="AX350" s="2">
        <v>109.6401</v>
      </c>
    </row>
    <row r="351" spans="3:50" x14ac:dyDescent="0.3">
      <c r="C351" s="5">
        <v>34334</v>
      </c>
      <c r="D351" s="2">
        <v>355.6</v>
      </c>
      <c r="E351" s="5">
        <v>34334</v>
      </c>
      <c r="F351" s="2">
        <v>932.74</v>
      </c>
      <c r="G351" s="5">
        <v>34334</v>
      </c>
      <c r="H351" s="2">
        <v>591.78</v>
      </c>
      <c r="I351" s="5">
        <v>34334</v>
      </c>
      <c r="J351" s="2">
        <v>5.7939999999999996</v>
      </c>
      <c r="M351" s="5">
        <v>34334</v>
      </c>
      <c r="N351" s="2">
        <v>479.56650000000002</v>
      </c>
      <c r="O351" s="5">
        <v>34334</v>
      </c>
      <c r="P351" s="2">
        <v>151.28</v>
      </c>
      <c r="Q351" s="5">
        <v>34334</v>
      </c>
      <c r="R351" s="2">
        <v>133.31</v>
      </c>
      <c r="S351" s="5">
        <v>34334</v>
      </c>
      <c r="T351" s="2">
        <v>867.35</v>
      </c>
      <c r="U351" s="5">
        <v>34334</v>
      </c>
      <c r="V351" s="2">
        <v>145.88489999999999</v>
      </c>
      <c r="W351" s="5">
        <v>34334</v>
      </c>
      <c r="X351" s="2">
        <v>913.05</v>
      </c>
      <c r="Y351" s="5">
        <v>34334</v>
      </c>
      <c r="Z351" s="2">
        <v>121.38</v>
      </c>
      <c r="AA351" s="5">
        <v>34334</v>
      </c>
      <c r="AB351" s="2">
        <v>228.5</v>
      </c>
      <c r="AC351" s="5">
        <v>34334</v>
      </c>
      <c r="AD351" s="2">
        <v>539.34</v>
      </c>
      <c r="AE351" s="5">
        <v>34334</v>
      </c>
      <c r="AF351" s="2">
        <v>798.85</v>
      </c>
      <c r="AG351" s="5">
        <v>34334</v>
      </c>
      <c r="AH351" s="2">
        <v>2098.2139999999999</v>
      </c>
      <c r="AI351" s="5">
        <v>34334</v>
      </c>
      <c r="AJ351" s="2">
        <v>598.5</v>
      </c>
      <c r="AK351" s="5">
        <v>34334</v>
      </c>
      <c r="AL351" s="2">
        <v>259.33800000000002</v>
      </c>
      <c r="AM351" s="5">
        <v>34334</v>
      </c>
      <c r="AN351" s="2">
        <v>84.830200000000005</v>
      </c>
      <c r="AO351" s="5">
        <v>34334</v>
      </c>
      <c r="AP351" s="2">
        <v>109.6297</v>
      </c>
      <c r="AQ351" s="5">
        <v>34334</v>
      </c>
      <c r="AR351" s="2">
        <v>112.7685</v>
      </c>
      <c r="AS351" s="5">
        <v>34334</v>
      </c>
      <c r="AT351" s="2">
        <v>127.208</v>
      </c>
      <c r="AU351" s="5">
        <v>34334</v>
      </c>
      <c r="AV351" s="2">
        <v>107.4601</v>
      </c>
      <c r="AW351" s="5">
        <v>34334</v>
      </c>
      <c r="AX351" s="2">
        <v>104.6656</v>
      </c>
    </row>
    <row r="352" spans="3:50" x14ac:dyDescent="0.3">
      <c r="C352" s="5">
        <v>34303</v>
      </c>
      <c r="D352" s="2">
        <v>351.23</v>
      </c>
      <c r="E352" s="5">
        <v>34303</v>
      </c>
      <c r="F352" s="2">
        <v>871.49</v>
      </c>
      <c r="G352" s="5">
        <v>34303</v>
      </c>
      <c r="H352" s="2">
        <v>588.59</v>
      </c>
      <c r="I352" s="5">
        <v>34303</v>
      </c>
      <c r="J352" s="2">
        <v>5.819</v>
      </c>
      <c r="M352" s="5">
        <v>34303</v>
      </c>
      <c r="N352" s="2">
        <v>473.84890000000001</v>
      </c>
      <c r="O352" s="5">
        <v>34303</v>
      </c>
      <c r="P352" s="2">
        <v>143.76</v>
      </c>
      <c r="Q352" s="5">
        <v>34303</v>
      </c>
      <c r="R352" s="2">
        <v>107.21</v>
      </c>
      <c r="S352" s="5">
        <v>34303</v>
      </c>
      <c r="T352" s="2">
        <v>821.99</v>
      </c>
      <c r="U352" s="5">
        <v>34303</v>
      </c>
      <c r="V352" s="2">
        <v>144.30199999999999</v>
      </c>
      <c r="W352" s="5">
        <v>34303</v>
      </c>
      <c r="X352" s="2">
        <v>912.5</v>
      </c>
      <c r="Y352" s="5">
        <v>34303</v>
      </c>
      <c r="Z352" s="2">
        <v>120.76</v>
      </c>
      <c r="AA352" s="5">
        <v>34303</v>
      </c>
      <c r="AB352" s="2">
        <v>225.49</v>
      </c>
      <c r="AC352" s="5">
        <v>34303</v>
      </c>
      <c r="AD352" s="2">
        <v>463.17</v>
      </c>
      <c r="AE352" s="5">
        <v>34303</v>
      </c>
      <c r="AF352" s="2">
        <v>676.94</v>
      </c>
      <c r="AG352" s="5">
        <v>34303</v>
      </c>
      <c r="AH352" s="2">
        <v>2138.442</v>
      </c>
      <c r="AI352" s="5">
        <v>34303</v>
      </c>
      <c r="AJ352" s="2">
        <v>571.49</v>
      </c>
      <c r="AK352" s="5">
        <v>34303</v>
      </c>
      <c r="AL352" s="2">
        <v>251.08500000000001</v>
      </c>
      <c r="AM352" s="5">
        <v>34303</v>
      </c>
      <c r="AN352" s="2">
        <v>83.603300000000004</v>
      </c>
      <c r="AO352" s="5">
        <v>34303</v>
      </c>
      <c r="AP352" s="2">
        <v>107.49339999999999</v>
      </c>
      <c r="AQ352" s="5">
        <v>34303</v>
      </c>
      <c r="AR352" s="2">
        <v>114.2667</v>
      </c>
      <c r="AS352" s="5">
        <v>34303</v>
      </c>
      <c r="AT352" s="2">
        <v>125.6347</v>
      </c>
      <c r="AU352" s="5">
        <v>34303</v>
      </c>
      <c r="AV352" s="2">
        <v>103.1666</v>
      </c>
      <c r="AW352" s="5">
        <v>34303</v>
      </c>
      <c r="AX352" s="2">
        <v>103.593</v>
      </c>
    </row>
    <row r="353" spans="3:50" x14ac:dyDescent="0.3">
      <c r="C353" s="5">
        <v>34271</v>
      </c>
      <c r="D353" s="2">
        <v>349.55</v>
      </c>
      <c r="E353" s="5">
        <v>34271</v>
      </c>
      <c r="F353" s="2">
        <v>953.63</v>
      </c>
      <c r="G353" s="5">
        <v>34271</v>
      </c>
      <c r="H353" s="2">
        <v>593.64</v>
      </c>
      <c r="I353" s="5">
        <v>34271</v>
      </c>
      <c r="J353" s="2">
        <v>5.4269999999999996</v>
      </c>
      <c r="M353" s="5">
        <v>34271</v>
      </c>
      <c r="N353" s="2">
        <v>478.41019999999997</v>
      </c>
      <c r="O353" s="5">
        <v>34271</v>
      </c>
      <c r="P353" s="2">
        <v>151.91999999999999</v>
      </c>
      <c r="Q353" s="5">
        <v>34271</v>
      </c>
      <c r="R353" s="2">
        <v>99.09</v>
      </c>
      <c r="S353" s="5">
        <v>34271</v>
      </c>
      <c r="T353" s="2">
        <v>832.41</v>
      </c>
      <c r="U353" s="5">
        <v>34271</v>
      </c>
      <c r="V353" s="2">
        <v>144.79949999999999</v>
      </c>
      <c r="W353" s="5">
        <v>34271</v>
      </c>
      <c r="X353" s="2">
        <v>961.54</v>
      </c>
      <c r="Y353" s="5">
        <v>34271</v>
      </c>
      <c r="Z353" s="2">
        <v>122.82</v>
      </c>
      <c r="AA353" s="5">
        <v>34271</v>
      </c>
      <c r="AB353" s="2">
        <v>223.6</v>
      </c>
      <c r="AC353" s="5">
        <v>34271</v>
      </c>
      <c r="AD353" s="2">
        <v>443.78</v>
      </c>
      <c r="AE353" s="5">
        <v>34271</v>
      </c>
      <c r="AF353" s="2">
        <v>705.89</v>
      </c>
      <c r="AG353" s="5">
        <v>34271</v>
      </c>
      <c r="AH353" s="2">
        <v>2251.3580000000002</v>
      </c>
      <c r="AI353" s="5">
        <v>34271</v>
      </c>
      <c r="AJ353" s="2">
        <v>606.77</v>
      </c>
      <c r="AK353" s="5">
        <v>34271</v>
      </c>
      <c r="AL353" s="2">
        <v>259.94499999999999</v>
      </c>
      <c r="AM353" s="5">
        <v>34271</v>
      </c>
      <c r="AN353" s="2">
        <v>82.502099999999999</v>
      </c>
      <c r="AO353" s="5">
        <v>34271</v>
      </c>
      <c r="AP353" s="2">
        <v>111.2227</v>
      </c>
      <c r="AQ353" s="5">
        <v>34271</v>
      </c>
      <c r="AR353" s="2">
        <v>112.7829</v>
      </c>
      <c r="AS353" s="5">
        <v>34271</v>
      </c>
      <c r="AT353" s="2">
        <v>132.58410000000001</v>
      </c>
      <c r="AU353" s="5">
        <v>34271</v>
      </c>
      <c r="AV353" s="2">
        <v>102.4015</v>
      </c>
      <c r="AW353" s="5">
        <v>34271</v>
      </c>
      <c r="AX353" s="2">
        <v>109.4213</v>
      </c>
    </row>
    <row r="354" spans="3:50" x14ac:dyDescent="0.3">
      <c r="C354" s="5">
        <v>34242</v>
      </c>
      <c r="D354" s="2">
        <v>342.61</v>
      </c>
      <c r="E354" s="5">
        <v>34242</v>
      </c>
      <c r="F354" s="2">
        <v>923.98</v>
      </c>
      <c r="G354" s="5">
        <v>34242</v>
      </c>
      <c r="H354" s="2">
        <v>591.42999999999995</v>
      </c>
      <c r="I354" s="5">
        <v>34242</v>
      </c>
      <c r="J354" s="2">
        <v>5.3819999999999997</v>
      </c>
      <c r="M354" s="5">
        <v>34242</v>
      </c>
      <c r="N354" s="2">
        <v>468.71440000000001</v>
      </c>
      <c r="O354" s="5">
        <v>34242</v>
      </c>
      <c r="P354" s="2">
        <v>147.80000000000001</v>
      </c>
      <c r="Q354" s="5">
        <v>34242</v>
      </c>
      <c r="R354" s="2">
        <v>90.44</v>
      </c>
      <c r="S354" s="5">
        <v>34242</v>
      </c>
      <c r="T354" s="2">
        <v>799.83</v>
      </c>
      <c r="U354" s="5">
        <v>34242</v>
      </c>
      <c r="V354" s="2">
        <v>143.7664</v>
      </c>
      <c r="W354" s="5">
        <v>34242</v>
      </c>
      <c r="X354" s="2">
        <v>992.1</v>
      </c>
      <c r="Y354" s="5">
        <v>34242</v>
      </c>
      <c r="Z354" s="2">
        <v>122.47</v>
      </c>
      <c r="AA354" s="5">
        <v>34242</v>
      </c>
      <c r="AB354" s="2">
        <v>221.73</v>
      </c>
      <c r="AC354" s="5">
        <v>34242</v>
      </c>
      <c r="AD354" s="2">
        <v>407.47</v>
      </c>
      <c r="AE354" s="5">
        <v>34242</v>
      </c>
      <c r="AF354" s="2">
        <v>649.20000000000005</v>
      </c>
      <c r="AG354" s="5">
        <v>34242</v>
      </c>
      <c r="AH354" s="2">
        <v>2335.2640000000001</v>
      </c>
      <c r="AI354" s="5">
        <v>34242</v>
      </c>
      <c r="AJ354" s="2">
        <v>591.44000000000005</v>
      </c>
      <c r="AK354" s="5">
        <v>34242</v>
      </c>
      <c r="AL354" s="2">
        <v>253.61600000000001</v>
      </c>
      <c r="AM354" s="5">
        <v>34242</v>
      </c>
      <c r="AN354" s="2">
        <v>80.423400000000001</v>
      </c>
      <c r="AO354" s="5">
        <v>34242</v>
      </c>
      <c r="AP354" s="2">
        <v>117.9721</v>
      </c>
      <c r="AQ354" s="5">
        <v>34242</v>
      </c>
      <c r="AR354" s="2">
        <v>104.97499999999999</v>
      </c>
      <c r="AS354" s="5">
        <v>34242</v>
      </c>
      <c r="AT354" s="2">
        <v>135.43450000000001</v>
      </c>
      <c r="AU354" s="5">
        <v>34242</v>
      </c>
      <c r="AV354" s="2">
        <v>101.3389</v>
      </c>
      <c r="AW354" s="5">
        <v>34242</v>
      </c>
      <c r="AX354" s="2">
        <v>110.3056</v>
      </c>
    </row>
    <row r="355" spans="3:50" x14ac:dyDescent="0.3">
      <c r="C355" s="5">
        <v>34212</v>
      </c>
      <c r="D355" s="2">
        <v>341.73</v>
      </c>
      <c r="E355" s="5">
        <v>34212</v>
      </c>
      <c r="F355" s="2">
        <v>947.35</v>
      </c>
      <c r="G355" s="5">
        <v>34212</v>
      </c>
      <c r="H355" s="2">
        <v>589.80999999999995</v>
      </c>
      <c r="I355" s="5">
        <v>34212</v>
      </c>
      <c r="J355" s="2">
        <v>5.4480000000000004</v>
      </c>
      <c r="M355" s="5">
        <v>34212</v>
      </c>
      <c r="N355" s="2">
        <v>472.35520000000002</v>
      </c>
      <c r="O355" s="5">
        <v>34212</v>
      </c>
      <c r="P355" s="2">
        <v>150.58000000000001</v>
      </c>
      <c r="Q355" s="5">
        <v>34212</v>
      </c>
      <c r="R355" s="2">
        <v>84.89</v>
      </c>
      <c r="S355" s="5">
        <v>34212</v>
      </c>
      <c r="T355" s="2">
        <v>821.96</v>
      </c>
      <c r="U355" s="5">
        <v>34212</v>
      </c>
      <c r="V355" s="2">
        <v>143.30350000000001</v>
      </c>
      <c r="W355" s="5">
        <v>34212</v>
      </c>
      <c r="X355" s="2">
        <v>953.94</v>
      </c>
      <c r="Y355" s="5">
        <v>34212</v>
      </c>
      <c r="Z355" s="2">
        <v>121.55</v>
      </c>
      <c r="AA355" s="5">
        <v>34212</v>
      </c>
      <c r="AB355" s="2">
        <v>220.31</v>
      </c>
      <c r="AC355" s="5">
        <v>34212</v>
      </c>
      <c r="AD355" s="2">
        <v>393.46</v>
      </c>
      <c r="AE355" s="5">
        <v>34212</v>
      </c>
      <c r="AF355" s="2">
        <v>645.03</v>
      </c>
      <c r="AG355" s="5">
        <v>34212</v>
      </c>
      <c r="AH355" s="2">
        <v>2329.3310000000001</v>
      </c>
      <c r="AI355" s="5">
        <v>34212</v>
      </c>
      <c r="AJ355" s="2">
        <v>603.55999999999995</v>
      </c>
      <c r="AK355" s="5">
        <v>34212</v>
      </c>
      <c r="AL355" s="2">
        <v>246.93700000000001</v>
      </c>
      <c r="AM355" s="5">
        <v>34212</v>
      </c>
      <c r="AN355" s="2">
        <v>80.038499999999999</v>
      </c>
      <c r="AO355" s="5">
        <v>34212</v>
      </c>
      <c r="AP355" s="2">
        <v>115.82040000000001</v>
      </c>
      <c r="AQ355" s="5">
        <v>34212</v>
      </c>
      <c r="AR355" s="2">
        <v>105.6131</v>
      </c>
      <c r="AS355" s="5">
        <v>34212</v>
      </c>
      <c r="AT355" s="2">
        <v>136.68639999999999</v>
      </c>
      <c r="AU355" s="5">
        <v>34212</v>
      </c>
      <c r="AV355" s="2">
        <v>102.95350000000001</v>
      </c>
      <c r="AW355" s="5">
        <v>34212</v>
      </c>
      <c r="AX355" s="2">
        <v>109.0981</v>
      </c>
    </row>
    <row r="356" spans="3:50" x14ac:dyDescent="0.3">
      <c r="C356" s="5">
        <v>34180</v>
      </c>
      <c r="D356" s="2">
        <v>338.87</v>
      </c>
      <c r="E356" s="5">
        <v>34180</v>
      </c>
      <c r="F356" s="2">
        <v>902.02</v>
      </c>
      <c r="G356" s="5">
        <v>34180</v>
      </c>
      <c r="H356" s="2">
        <v>579.65</v>
      </c>
      <c r="I356" s="5">
        <v>34180</v>
      </c>
      <c r="J356" s="2">
        <v>5.8070000000000004</v>
      </c>
      <c r="M356" s="5">
        <v>34180</v>
      </c>
      <c r="N356" s="2">
        <v>455.09609999999998</v>
      </c>
      <c r="O356" s="5">
        <v>34180</v>
      </c>
      <c r="P356" s="2">
        <v>144.01</v>
      </c>
      <c r="Q356" s="5">
        <v>34180</v>
      </c>
      <c r="R356" s="2">
        <v>72.650000000000006</v>
      </c>
      <c r="S356" s="5">
        <v>34180</v>
      </c>
      <c r="T356" s="2">
        <v>775.01</v>
      </c>
      <c r="U356" s="5">
        <v>34180</v>
      </c>
      <c r="V356" s="2">
        <v>140.65950000000001</v>
      </c>
      <c r="W356" s="5">
        <v>34180</v>
      </c>
      <c r="X356" s="2">
        <v>931.95</v>
      </c>
      <c r="Y356" s="5">
        <v>34180</v>
      </c>
      <c r="Z356" s="2">
        <v>118.55</v>
      </c>
      <c r="AA356" s="5">
        <v>34180</v>
      </c>
      <c r="AB356" s="2">
        <v>216.7</v>
      </c>
      <c r="AC356" s="5">
        <v>34180</v>
      </c>
      <c r="AD356" s="2">
        <v>363.23</v>
      </c>
      <c r="AE356" s="5">
        <v>34180</v>
      </c>
      <c r="AF356" s="2">
        <v>608.85</v>
      </c>
      <c r="AG356" s="5">
        <v>34180</v>
      </c>
      <c r="AH356" s="2">
        <v>2310.3119999999999</v>
      </c>
      <c r="AI356" s="5">
        <v>34180</v>
      </c>
      <c r="AJ356" s="2">
        <v>578.02</v>
      </c>
      <c r="AK356" s="5">
        <v>34180</v>
      </c>
      <c r="AL356" s="2">
        <v>237.018</v>
      </c>
      <c r="AM356" s="5">
        <v>34180</v>
      </c>
      <c r="AN356" s="2">
        <v>74.248900000000006</v>
      </c>
      <c r="AO356" s="5">
        <v>34180</v>
      </c>
      <c r="AP356" s="2">
        <v>112.8004</v>
      </c>
      <c r="AQ356" s="5">
        <v>34180</v>
      </c>
      <c r="AR356" s="2">
        <v>102.3378</v>
      </c>
      <c r="AS356" s="5">
        <v>34180</v>
      </c>
      <c r="AT356" s="2">
        <v>131.506</v>
      </c>
      <c r="AU356" s="5">
        <v>34180</v>
      </c>
      <c r="AV356" s="2">
        <v>99.278199999999998</v>
      </c>
      <c r="AW356" s="5">
        <v>34180</v>
      </c>
      <c r="AX356" s="2">
        <v>104.8809</v>
      </c>
    </row>
    <row r="357" spans="3:50" x14ac:dyDescent="0.3">
      <c r="C357" s="5">
        <v>34150</v>
      </c>
      <c r="D357" s="2">
        <v>335.63</v>
      </c>
      <c r="E357" s="5">
        <v>34150</v>
      </c>
      <c r="F357" s="2">
        <v>873.66</v>
      </c>
      <c r="G357" s="5">
        <v>34150</v>
      </c>
      <c r="H357" s="2">
        <v>576.39</v>
      </c>
      <c r="I357" s="5">
        <v>34150</v>
      </c>
      <c r="J357" s="2">
        <v>5.7759999999999998</v>
      </c>
      <c r="M357" s="5">
        <v>34150</v>
      </c>
      <c r="N357" s="2">
        <v>456.93209999999999</v>
      </c>
      <c r="O357" s="5">
        <v>34150</v>
      </c>
      <c r="P357" s="2">
        <v>141.35</v>
      </c>
      <c r="Q357" s="5">
        <v>34150</v>
      </c>
      <c r="R357" s="2">
        <v>82.27</v>
      </c>
      <c r="S357" s="5">
        <v>34150</v>
      </c>
      <c r="T357" s="2">
        <v>726.1</v>
      </c>
      <c r="U357" s="5">
        <v>34150</v>
      </c>
      <c r="V357" s="2">
        <v>139.60339999999999</v>
      </c>
      <c r="W357" s="5">
        <v>34150</v>
      </c>
      <c r="X357" s="2">
        <v>921.99</v>
      </c>
      <c r="Y357" s="5">
        <v>34150</v>
      </c>
      <c r="Z357" s="2">
        <v>118.17</v>
      </c>
      <c r="AA357" s="5">
        <v>34150</v>
      </c>
      <c r="AB357" s="2">
        <v>214.83</v>
      </c>
      <c r="AC357" s="5">
        <v>34150</v>
      </c>
      <c r="AD357" s="2">
        <v>354.82</v>
      </c>
      <c r="AE357" s="5">
        <v>34150</v>
      </c>
      <c r="AF357" s="2">
        <v>603.62</v>
      </c>
      <c r="AG357" s="5">
        <v>34150</v>
      </c>
      <c r="AH357" s="2">
        <v>2330.462</v>
      </c>
      <c r="AI357" s="5">
        <v>34150</v>
      </c>
      <c r="AJ357" s="2">
        <v>567.29</v>
      </c>
      <c r="AK357" s="5">
        <v>34150</v>
      </c>
      <c r="AL357" s="2">
        <v>233.988</v>
      </c>
      <c r="AM357" s="5">
        <v>34150</v>
      </c>
      <c r="AN357" s="2">
        <v>79.0672</v>
      </c>
      <c r="AO357" s="5">
        <v>34150</v>
      </c>
      <c r="AP357" s="2">
        <v>110.5865</v>
      </c>
      <c r="AQ357" s="5">
        <v>34150</v>
      </c>
      <c r="AR357" s="2">
        <v>100.8096</v>
      </c>
      <c r="AS357" s="5">
        <v>34150</v>
      </c>
      <c r="AT357" s="2">
        <v>128.69659999999999</v>
      </c>
      <c r="AU357" s="5">
        <v>34150</v>
      </c>
      <c r="AV357" s="2">
        <v>98.523200000000003</v>
      </c>
      <c r="AW357" s="5">
        <v>34150</v>
      </c>
      <c r="AX357" s="2">
        <v>103.9372</v>
      </c>
    </row>
    <row r="358" spans="3:50" x14ac:dyDescent="0.3">
      <c r="C358" s="5">
        <v>34120</v>
      </c>
      <c r="D358" s="2">
        <v>328.73</v>
      </c>
      <c r="E358" s="5">
        <v>34120</v>
      </c>
      <c r="F358" s="2">
        <v>888.39</v>
      </c>
      <c r="G358" s="5">
        <v>34120</v>
      </c>
      <c r="H358" s="2">
        <v>566.13</v>
      </c>
      <c r="I358" s="5">
        <v>34120</v>
      </c>
      <c r="J358" s="2">
        <v>6.149</v>
      </c>
      <c r="M358" s="5">
        <v>34120</v>
      </c>
      <c r="N358" s="2">
        <v>455.60590000000002</v>
      </c>
      <c r="O358" s="5">
        <v>34120</v>
      </c>
      <c r="P358" s="2">
        <v>142.54</v>
      </c>
      <c r="Q358" s="5">
        <v>34120</v>
      </c>
      <c r="R358" s="2">
        <v>86.08</v>
      </c>
      <c r="S358" s="5">
        <v>34120</v>
      </c>
      <c r="T358" s="2">
        <v>695.65</v>
      </c>
      <c r="U358" s="5">
        <v>34120</v>
      </c>
      <c r="V358" s="2">
        <v>137.0334</v>
      </c>
      <c r="W358" s="5">
        <v>34120</v>
      </c>
      <c r="X358" s="2">
        <v>888.32</v>
      </c>
      <c r="Y358" s="5">
        <v>34120</v>
      </c>
      <c r="Z358" s="2">
        <v>114.72</v>
      </c>
      <c r="AA358" s="5">
        <v>34120</v>
      </c>
      <c r="AB358" s="2">
        <v>211.66</v>
      </c>
      <c r="AC358" s="5">
        <v>34120</v>
      </c>
      <c r="AD358" s="2">
        <v>345.39</v>
      </c>
      <c r="AE358" s="5">
        <v>34120</v>
      </c>
      <c r="AF358" s="2">
        <v>625.04999999999995</v>
      </c>
      <c r="AG358" s="5">
        <v>34120</v>
      </c>
      <c r="AH358" s="2">
        <v>2405.752</v>
      </c>
      <c r="AI358" s="5">
        <v>34120</v>
      </c>
      <c r="AJ358" s="2">
        <v>573.07000000000005</v>
      </c>
      <c r="AK358" s="5">
        <v>34120</v>
      </c>
      <c r="AL358" s="2">
        <v>232.13</v>
      </c>
      <c r="AM358" s="5">
        <v>34120</v>
      </c>
      <c r="AN358" s="2">
        <v>81.063100000000006</v>
      </c>
      <c r="AO358" s="5">
        <v>34120</v>
      </c>
      <c r="AP358" s="2">
        <v>105.1982</v>
      </c>
      <c r="AQ358" s="5">
        <v>34120</v>
      </c>
      <c r="AR358" s="2">
        <v>103.1751</v>
      </c>
      <c r="AS358" s="5">
        <v>34120</v>
      </c>
      <c r="AT358" s="2">
        <v>124.2677</v>
      </c>
      <c r="AU358" s="5">
        <v>34120</v>
      </c>
      <c r="AV358" s="2">
        <v>97.689700000000002</v>
      </c>
      <c r="AW358" s="5">
        <v>34120</v>
      </c>
      <c r="AX358" s="2">
        <v>105.018</v>
      </c>
    </row>
    <row r="359" spans="3:50" x14ac:dyDescent="0.3">
      <c r="C359" s="5">
        <v>34089</v>
      </c>
      <c r="D359" s="2">
        <v>324.87</v>
      </c>
      <c r="E359" s="5">
        <v>34089</v>
      </c>
      <c r="F359" s="2">
        <v>870.82</v>
      </c>
      <c r="G359" s="5">
        <v>34089</v>
      </c>
      <c r="H359" s="2">
        <v>565.41</v>
      </c>
      <c r="I359" s="5">
        <v>34089</v>
      </c>
      <c r="J359" s="2">
        <v>6.0090000000000003</v>
      </c>
      <c r="M359" s="5">
        <v>34089</v>
      </c>
      <c r="N359" s="2">
        <v>443.74700000000001</v>
      </c>
      <c r="O359" s="5">
        <v>34089</v>
      </c>
      <c r="P359" s="2">
        <v>139.54</v>
      </c>
      <c r="Q359" s="5">
        <v>34089</v>
      </c>
      <c r="R359" s="2">
        <v>91.64</v>
      </c>
      <c r="S359" s="5">
        <v>34089</v>
      </c>
      <c r="T359" s="2">
        <v>658.79</v>
      </c>
      <c r="U359" s="5">
        <v>34089</v>
      </c>
      <c r="V359" s="2">
        <v>136.6515</v>
      </c>
      <c r="W359" s="5">
        <v>34089</v>
      </c>
      <c r="X359" s="2">
        <v>904.97</v>
      </c>
      <c r="Y359" s="5">
        <v>34089</v>
      </c>
      <c r="Z359" s="2">
        <v>114.86</v>
      </c>
      <c r="AA359" s="5">
        <v>34089</v>
      </c>
      <c r="AB359" s="2">
        <v>207.11</v>
      </c>
      <c r="AC359" s="5">
        <v>34089</v>
      </c>
      <c r="AD359" s="2">
        <v>337.12</v>
      </c>
      <c r="AE359" s="5">
        <v>34089</v>
      </c>
      <c r="AF359" s="2">
        <v>592.4</v>
      </c>
      <c r="AG359" s="5">
        <v>34089</v>
      </c>
      <c r="AH359" s="2">
        <v>2474.6120000000001</v>
      </c>
      <c r="AI359" s="5">
        <v>34089</v>
      </c>
      <c r="AJ359" s="2">
        <v>561.12</v>
      </c>
      <c r="AK359" s="5">
        <v>34089</v>
      </c>
      <c r="AL359" s="2">
        <v>223.273</v>
      </c>
      <c r="AM359" s="5">
        <v>34089</v>
      </c>
      <c r="AN359" s="2">
        <v>74.127700000000004</v>
      </c>
      <c r="AO359" s="5">
        <v>34089</v>
      </c>
      <c r="AP359" s="2">
        <v>105.405</v>
      </c>
      <c r="AQ359" s="5">
        <v>34089</v>
      </c>
      <c r="AR359" s="2">
        <v>98.719800000000006</v>
      </c>
      <c r="AS359" s="5">
        <v>34089</v>
      </c>
      <c r="AT359" s="2">
        <v>124.4307</v>
      </c>
      <c r="AU359" s="5">
        <v>34089</v>
      </c>
      <c r="AV359" s="2">
        <v>95.401600000000002</v>
      </c>
      <c r="AW359" s="5">
        <v>34089</v>
      </c>
      <c r="AX359" s="2">
        <v>102.51260000000001</v>
      </c>
    </row>
    <row r="360" spans="3:50" x14ac:dyDescent="0.3">
      <c r="C360" s="5">
        <v>34059</v>
      </c>
      <c r="D360" s="2">
        <v>322.06</v>
      </c>
      <c r="E360" s="5">
        <v>34059</v>
      </c>
      <c r="F360" s="2">
        <v>798.02</v>
      </c>
      <c r="G360" s="5">
        <v>34059</v>
      </c>
      <c r="H360" s="2">
        <v>561.5</v>
      </c>
      <c r="I360" s="5">
        <v>34059</v>
      </c>
      <c r="J360" s="2">
        <v>6.024</v>
      </c>
      <c r="M360" s="5">
        <v>34059</v>
      </c>
      <c r="N360" s="2">
        <v>454.73950000000002</v>
      </c>
      <c r="O360" s="5">
        <v>34059</v>
      </c>
      <c r="P360" s="2">
        <v>133.75</v>
      </c>
      <c r="Q360" s="5">
        <v>34059</v>
      </c>
      <c r="R360" s="2">
        <v>96.99</v>
      </c>
      <c r="S360" s="5">
        <v>34059</v>
      </c>
      <c r="T360" s="2">
        <v>650.32000000000005</v>
      </c>
      <c r="U360" s="5">
        <v>34059</v>
      </c>
      <c r="V360" s="2">
        <v>135.99440000000001</v>
      </c>
      <c r="W360" s="5">
        <v>34059</v>
      </c>
      <c r="X360" s="2">
        <v>963.05</v>
      </c>
      <c r="Y360" s="5">
        <v>34059</v>
      </c>
      <c r="Z360" s="2">
        <v>113.89</v>
      </c>
      <c r="AA360" s="5">
        <v>34059</v>
      </c>
      <c r="AB360" s="2">
        <v>207.33</v>
      </c>
      <c r="AC360" s="5">
        <v>34059</v>
      </c>
      <c r="AD360" s="2">
        <v>331.3</v>
      </c>
      <c r="AE360" s="5">
        <v>34059</v>
      </c>
      <c r="AF360" s="2">
        <v>551.04</v>
      </c>
      <c r="AG360" s="5">
        <v>34059</v>
      </c>
      <c r="AH360" s="2">
        <v>2501.4899999999998</v>
      </c>
      <c r="AI360" s="5">
        <v>34059</v>
      </c>
      <c r="AJ360" s="2">
        <v>537.20000000000005</v>
      </c>
      <c r="AK360" s="5">
        <v>34059</v>
      </c>
      <c r="AL360" s="2">
        <v>229.79599999999999</v>
      </c>
      <c r="AM360" s="5">
        <v>34059</v>
      </c>
      <c r="AN360" s="2">
        <v>77.0334</v>
      </c>
      <c r="AO360" s="5">
        <v>34059</v>
      </c>
      <c r="AP360" s="2">
        <v>108.9442</v>
      </c>
      <c r="AQ360" s="5">
        <v>34059</v>
      </c>
      <c r="AR360" s="2">
        <v>104.7831</v>
      </c>
      <c r="AS360" s="5">
        <v>34059</v>
      </c>
      <c r="AT360" s="2">
        <v>124.8644</v>
      </c>
      <c r="AU360" s="5">
        <v>34059</v>
      </c>
      <c r="AV360" s="2">
        <v>94.6965</v>
      </c>
      <c r="AW360" s="5">
        <v>34059</v>
      </c>
      <c r="AX360" s="2">
        <v>101.1575</v>
      </c>
    </row>
    <row r="361" spans="3:50" x14ac:dyDescent="0.3">
      <c r="C361" s="5">
        <v>34026</v>
      </c>
      <c r="D361" s="2">
        <v>317.97000000000003</v>
      </c>
      <c r="E361" s="5">
        <v>34026</v>
      </c>
      <c r="F361" s="2">
        <v>736.6</v>
      </c>
      <c r="G361" s="5">
        <v>34026</v>
      </c>
      <c r="H361" s="2">
        <v>559.16999999999996</v>
      </c>
      <c r="I361" s="5">
        <v>34026</v>
      </c>
      <c r="J361" s="2">
        <v>6.02</v>
      </c>
      <c r="M361" s="5">
        <v>34026</v>
      </c>
      <c r="N361" s="2">
        <v>445.33769999999998</v>
      </c>
      <c r="O361" s="5">
        <v>34026</v>
      </c>
      <c r="P361" s="2">
        <v>126.73</v>
      </c>
      <c r="Q361" s="5">
        <v>34026</v>
      </c>
      <c r="R361" s="2">
        <v>108.7</v>
      </c>
      <c r="S361" s="5">
        <v>34026</v>
      </c>
      <c r="T361" s="2">
        <v>624.16</v>
      </c>
      <c r="U361" s="5">
        <v>34026</v>
      </c>
      <c r="V361" s="2">
        <v>135.60589999999999</v>
      </c>
      <c r="W361" s="5">
        <v>34026</v>
      </c>
      <c r="X361" s="2">
        <v>900.88</v>
      </c>
      <c r="Y361" s="5">
        <v>34026</v>
      </c>
      <c r="Z361" s="2">
        <v>113.37</v>
      </c>
      <c r="AA361" s="5">
        <v>34026</v>
      </c>
      <c r="AB361" s="2">
        <v>205.33</v>
      </c>
      <c r="AC361" s="5">
        <v>34026</v>
      </c>
      <c r="AD361" s="2">
        <v>321.23</v>
      </c>
      <c r="AE361" s="5">
        <v>34026</v>
      </c>
      <c r="AF361" s="2">
        <v>515.78</v>
      </c>
      <c r="AG361" s="5">
        <v>34026</v>
      </c>
      <c r="AH361" s="2">
        <v>2450.42</v>
      </c>
      <c r="AI361" s="5">
        <v>34026</v>
      </c>
      <c r="AJ361" s="2">
        <v>508.67</v>
      </c>
      <c r="AK361" s="5">
        <v>34026</v>
      </c>
      <c r="AL361" s="2">
        <v>222.899</v>
      </c>
      <c r="AM361" s="5">
        <v>34026</v>
      </c>
      <c r="AN361" s="2">
        <v>77.298699999999997</v>
      </c>
      <c r="AO361" s="5">
        <v>34026</v>
      </c>
      <c r="AP361" s="2">
        <v>104.7735</v>
      </c>
      <c r="AQ361" s="5">
        <v>34026</v>
      </c>
      <c r="AR361" s="2">
        <v>101.89319999999999</v>
      </c>
      <c r="AS361" s="5">
        <v>34026</v>
      </c>
      <c r="AT361" s="2">
        <v>122.9971</v>
      </c>
      <c r="AU361" s="5">
        <v>34026</v>
      </c>
      <c r="AV361" s="2">
        <v>92.075800000000001</v>
      </c>
      <c r="AW361" s="5">
        <v>34026</v>
      </c>
      <c r="AX361" s="2">
        <v>97.537000000000006</v>
      </c>
    </row>
    <row r="362" spans="3:50" x14ac:dyDescent="0.3">
      <c r="C362" s="5">
        <v>33998</v>
      </c>
      <c r="D362" s="2">
        <v>312.45999999999998</v>
      </c>
      <c r="E362" s="5">
        <v>33998</v>
      </c>
      <c r="F362" s="2">
        <v>715.25</v>
      </c>
      <c r="G362" s="5">
        <v>33998</v>
      </c>
      <c r="H362" s="2">
        <v>549.54999999999995</v>
      </c>
      <c r="I362" s="5">
        <v>33998</v>
      </c>
      <c r="J362" s="2">
        <v>6.359</v>
      </c>
      <c r="M362" s="5">
        <v>33998</v>
      </c>
      <c r="N362" s="2">
        <v>439.3528</v>
      </c>
      <c r="O362" s="5">
        <v>33998</v>
      </c>
      <c r="P362" s="2">
        <v>124.07</v>
      </c>
      <c r="Q362" s="5">
        <v>33998</v>
      </c>
      <c r="R362" s="2">
        <v>98.77</v>
      </c>
      <c r="S362" s="5">
        <v>33998</v>
      </c>
      <c r="T362" s="2">
        <v>570.16</v>
      </c>
      <c r="U362" s="5">
        <v>33998</v>
      </c>
      <c r="V362" s="2">
        <v>133.2397</v>
      </c>
      <c r="W362" s="5">
        <v>33998</v>
      </c>
      <c r="X362" s="2">
        <v>845.82</v>
      </c>
      <c r="Y362" s="5">
        <v>33998</v>
      </c>
      <c r="Z362" s="2">
        <v>110.64</v>
      </c>
      <c r="AA362" s="5">
        <v>33998</v>
      </c>
      <c r="AB362" s="2">
        <v>202.43</v>
      </c>
      <c r="AC362" s="5">
        <v>33998</v>
      </c>
      <c r="AD362" s="2">
        <v>316.19</v>
      </c>
      <c r="AE362" s="5">
        <v>33998</v>
      </c>
      <c r="AF362" s="2">
        <v>475.26</v>
      </c>
      <c r="AG362" s="5">
        <v>33998</v>
      </c>
      <c r="AH362" s="2">
        <v>2422.2779999999998</v>
      </c>
      <c r="AI362" s="5">
        <v>33998</v>
      </c>
      <c r="AJ362" s="2">
        <v>497.83</v>
      </c>
      <c r="AK362" s="5">
        <v>33998</v>
      </c>
      <c r="AL362" s="2">
        <v>228.45599999999999</v>
      </c>
      <c r="AM362" s="5">
        <v>33998</v>
      </c>
      <c r="AN362" s="2">
        <v>74.692599999999999</v>
      </c>
      <c r="AO362" s="5">
        <v>33998</v>
      </c>
      <c r="AP362" s="2">
        <v>102.5745</v>
      </c>
      <c r="AQ362" s="5">
        <v>33998</v>
      </c>
      <c r="AR362" s="2">
        <v>102.14570000000001</v>
      </c>
      <c r="AS362" s="5">
        <v>33998</v>
      </c>
      <c r="AT362" s="2">
        <v>115.43600000000001</v>
      </c>
      <c r="AU362" s="5">
        <v>33998</v>
      </c>
      <c r="AV362" s="2">
        <v>91.259900000000002</v>
      </c>
      <c r="AW362" s="5">
        <v>33998</v>
      </c>
      <c r="AX362" s="2">
        <v>92.433199999999999</v>
      </c>
    </row>
    <row r="363" spans="3:50" x14ac:dyDescent="0.3">
      <c r="C363" s="5">
        <v>33969</v>
      </c>
      <c r="D363" s="2">
        <v>303.63</v>
      </c>
      <c r="E363" s="5">
        <v>33969</v>
      </c>
      <c r="F363" s="2">
        <v>716.89</v>
      </c>
      <c r="G363" s="5">
        <v>33969</v>
      </c>
      <c r="H363" s="2">
        <v>539.21</v>
      </c>
      <c r="I363" s="5">
        <v>33969</v>
      </c>
      <c r="J363" s="2">
        <v>6.6859999999999999</v>
      </c>
      <c r="M363" s="5">
        <v>33969</v>
      </c>
      <c r="N363" s="2">
        <v>435.71</v>
      </c>
      <c r="O363" s="5">
        <v>33969</v>
      </c>
      <c r="P363" s="2">
        <v>123.88</v>
      </c>
      <c r="Q363" s="5">
        <v>33969</v>
      </c>
      <c r="R363" s="2">
        <v>100</v>
      </c>
      <c r="S363" s="5">
        <v>33969</v>
      </c>
      <c r="T363" s="2">
        <v>557.46</v>
      </c>
      <c r="U363" s="5">
        <v>33969</v>
      </c>
      <c r="V363" s="2">
        <v>131.13489999999999</v>
      </c>
      <c r="W363" s="5">
        <v>33969</v>
      </c>
      <c r="X363" s="2">
        <v>793.01</v>
      </c>
      <c r="Y363" s="5">
        <v>33969</v>
      </c>
      <c r="Z363" s="2">
        <v>107.71</v>
      </c>
      <c r="AA363" s="5">
        <v>33969</v>
      </c>
      <c r="AB363" s="2">
        <v>200.19</v>
      </c>
      <c r="AC363" s="5">
        <v>33969</v>
      </c>
      <c r="AD363" s="2">
        <v>314.93</v>
      </c>
      <c r="AE363" s="5">
        <v>33969</v>
      </c>
      <c r="AF363" s="2">
        <v>465.41</v>
      </c>
      <c r="AG363" s="5">
        <v>33969</v>
      </c>
      <c r="AH363" s="2">
        <v>2393.2600000000002</v>
      </c>
      <c r="AI363" s="5">
        <v>33969</v>
      </c>
      <c r="AJ363" s="2">
        <v>497.13</v>
      </c>
      <c r="AK363" s="5">
        <v>33969</v>
      </c>
      <c r="AL363" s="2">
        <v>221.15700000000001</v>
      </c>
      <c r="AM363" s="5">
        <v>33969</v>
      </c>
      <c r="AN363" s="2">
        <v>69.7</v>
      </c>
      <c r="AO363" s="5">
        <v>33969</v>
      </c>
      <c r="AP363" s="2">
        <v>99.13</v>
      </c>
      <c r="AQ363" s="5">
        <v>33969</v>
      </c>
      <c r="AR363" s="2">
        <v>98.365200000000002</v>
      </c>
      <c r="AS363" s="5">
        <v>33969</v>
      </c>
      <c r="AT363" s="2">
        <v>111.94</v>
      </c>
      <c r="AU363" s="5">
        <v>33969</v>
      </c>
      <c r="AV363" s="2">
        <v>90.64</v>
      </c>
      <c r="AW363" s="5">
        <v>33969</v>
      </c>
      <c r="AX363" s="2">
        <v>90.33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65D8-7AE6-4A46-B9C1-EA3BD27B2110}">
  <dimension ref="A1:AX548"/>
  <sheetViews>
    <sheetView topLeftCell="K1" workbookViewId="0">
      <pane ySplit="1" topLeftCell="A2" activePane="bottomLeft" state="frozen"/>
      <selection activeCell="Z1" sqref="Z1"/>
      <selection pane="bottomLeft" activeCell="N364" sqref="N364"/>
    </sheetView>
  </sheetViews>
  <sheetFormatPr defaultColWidth="9.1796875" defaultRowHeight="14" x14ac:dyDescent="0.3"/>
  <cols>
    <col min="1" max="1" width="9.1796875" style="1"/>
    <col min="2" max="2" width="13.7265625" style="1" customWidth="1"/>
    <col min="3" max="3" width="13.26953125" style="2" customWidth="1"/>
    <col min="4" max="4" width="14" style="2" bestFit="1" customWidth="1"/>
    <col min="5" max="5" width="13.26953125" style="2" customWidth="1"/>
    <col min="6" max="6" width="14" style="2" bestFit="1" customWidth="1"/>
    <col min="7" max="7" width="13.26953125" style="2" customWidth="1"/>
    <col min="8" max="8" width="14" style="2" bestFit="1" customWidth="1"/>
    <col min="9" max="9" width="13.26953125" style="2" customWidth="1"/>
    <col min="10" max="10" width="14" style="2" bestFit="1" customWidth="1"/>
    <col min="11" max="11" width="13.26953125" style="2" customWidth="1"/>
    <col min="12" max="12" width="14" style="2" bestFit="1" customWidth="1"/>
    <col min="13" max="13" width="13.26953125" style="2" customWidth="1"/>
    <col min="14" max="14" width="14" style="2" bestFit="1" customWidth="1"/>
    <col min="15" max="15" width="13.26953125" style="2" customWidth="1"/>
    <col min="16" max="16" width="14" style="2" bestFit="1" customWidth="1"/>
    <col min="17" max="17" width="13.26953125" style="2" customWidth="1"/>
    <col min="18" max="18" width="14" style="2" bestFit="1" customWidth="1"/>
    <col min="19" max="19" width="13.26953125" style="2" customWidth="1"/>
    <col min="20" max="20" width="14" style="2" bestFit="1" customWidth="1"/>
    <col min="21" max="21" width="13.26953125" style="2" customWidth="1"/>
    <col min="22" max="22" width="14" style="2" bestFit="1" customWidth="1"/>
    <col min="23" max="23" width="13.26953125" style="2" customWidth="1"/>
    <col min="24" max="24" width="14" style="2" bestFit="1" customWidth="1"/>
    <col min="25" max="25" width="13.26953125" style="2" customWidth="1"/>
    <col min="26" max="26" width="14" style="2" bestFit="1" customWidth="1"/>
    <col min="27" max="27" width="13.26953125" style="2" customWidth="1"/>
    <col min="28" max="28" width="14" style="2" bestFit="1" customWidth="1"/>
    <col min="29" max="29" width="13.26953125" style="2" customWidth="1"/>
    <col min="30" max="30" width="14" style="2" bestFit="1" customWidth="1"/>
    <col min="31" max="31" width="13.26953125" style="2" customWidth="1"/>
    <col min="32" max="32" width="14" style="2" bestFit="1" customWidth="1"/>
    <col min="33" max="33" width="13.26953125" style="2" customWidth="1"/>
    <col min="34" max="34" width="14" style="2" bestFit="1" customWidth="1"/>
    <col min="35" max="35" width="13.26953125" style="2" customWidth="1"/>
    <col min="36" max="36" width="14" style="2" bestFit="1" customWidth="1"/>
    <col min="37" max="37" width="13.26953125" style="2" customWidth="1"/>
    <col min="38" max="38" width="14" style="2" bestFit="1" customWidth="1"/>
    <col min="39" max="39" width="13.26953125" style="2" customWidth="1"/>
    <col min="40" max="40" width="14" style="2" bestFit="1" customWidth="1"/>
    <col min="41" max="41" width="13.26953125" style="2" customWidth="1"/>
    <col min="42" max="42" width="14" style="2" bestFit="1" customWidth="1"/>
    <col min="43" max="43" width="13.26953125" style="2" customWidth="1"/>
    <col min="44" max="44" width="14" style="2" bestFit="1" customWidth="1"/>
    <col min="45" max="45" width="13.26953125" style="2" customWidth="1"/>
    <col min="46" max="46" width="14" style="2" bestFit="1" customWidth="1"/>
    <col min="47" max="47" width="13.26953125" style="2" customWidth="1"/>
    <col min="48" max="48" width="14" style="2" bestFit="1" customWidth="1"/>
    <col min="49" max="49" width="13.26953125" style="2" customWidth="1"/>
    <col min="50" max="50" width="14" style="2" bestFit="1" customWidth="1"/>
    <col min="51" max="16384" width="9.1796875" style="1"/>
  </cols>
  <sheetData>
    <row r="1" spans="1:50" x14ac:dyDescent="0.3">
      <c r="A1" s="2" t="s">
        <v>1</v>
      </c>
      <c r="B1" s="3">
        <v>44926</v>
      </c>
      <c r="D1" s="4" t="s">
        <v>5</v>
      </c>
      <c r="F1" s="4" t="s">
        <v>4</v>
      </c>
      <c r="H1" s="4" t="s">
        <v>6</v>
      </c>
      <c r="J1" s="4" t="s">
        <v>7</v>
      </c>
      <c r="L1" s="4" t="s">
        <v>8</v>
      </c>
      <c r="N1" s="4" t="s">
        <v>0</v>
      </c>
      <c r="P1" s="4" t="s">
        <v>9</v>
      </c>
      <c r="R1" s="4" t="s">
        <v>10</v>
      </c>
      <c r="T1" s="4" t="s">
        <v>11</v>
      </c>
      <c r="V1" s="4" t="s">
        <v>12</v>
      </c>
      <c r="X1" s="4" t="s">
        <v>13</v>
      </c>
      <c r="Z1" s="4" t="s">
        <v>14</v>
      </c>
      <c r="AB1" s="4" t="s">
        <v>15</v>
      </c>
      <c r="AD1" s="4" t="s">
        <v>16</v>
      </c>
      <c r="AF1" s="4" t="s">
        <v>17</v>
      </c>
      <c r="AH1" s="4" t="s">
        <v>18</v>
      </c>
      <c r="AJ1" s="4" t="s">
        <v>3</v>
      </c>
      <c r="AL1" s="4" t="s">
        <v>19</v>
      </c>
      <c r="AN1" s="4" t="s">
        <v>21</v>
      </c>
      <c r="AP1" s="4" t="s">
        <v>22</v>
      </c>
      <c r="AR1" s="4" t="s">
        <v>23</v>
      </c>
      <c r="AT1" s="4" t="s">
        <v>20</v>
      </c>
      <c r="AV1" s="4" t="s">
        <v>24</v>
      </c>
      <c r="AX1" s="4" t="s">
        <v>25</v>
      </c>
    </row>
    <row r="2" spans="1:50" x14ac:dyDescent="0.3">
      <c r="A2" s="2" t="s">
        <v>2</v>
      </c>
      <c r="B2" s="3">
        <v>33969</v>
      </c>
      <c r="D2" s="2" t="s">
        <v>27</v>
      </c>
      <c r="F2" s="2" t="s">
        <v>28</v>
      </c>
      <c r="H2" s="2" t="s">
        <v>29</v>
      </c>
      <c r="J2" s="2" t="s">
        <v>30</v>
      </c>
      <c r="L2" s="2" t="s">
        <v>31</v>
      </c>
      <c r="N2" s="2" t="s">
        <v>32</v>
      </c>
      <c r="P2" s="2" t="s">
        <v>33</v>
      </c>
      <c r="R2" s="2" t="s">
        <v>34</v>
      </c>
      <c r="T2" s="2" t="s">
        <v>35</v>
      </c>
      <c r="V2" s="2" t="s">
        <v>36</v>
      </c>
      <c r="X2" s="2" t="s">
        <v>37</v>
      </c>
      <c r="Z2" s="2" t="s">
        <v>38</v>
      </c>
      <c r="AB2" s="2" t="s">
        <v>39</v>
      </c>
      <c r="AD2" s="2" t="s">
        <v>40</v>
      </c>
      <c r="AF2" s="2" t="s">
        <v>41</v>
      </c>
      <c r="AH2" s="2" t="s">
        <v>42</v>
      </c>
      <c r="AJ2" s="2" t="s">
        <v>43</v>
      </c>
      <c r="AL2" s="2" t="s">
        <v>44</v>
      </c>
      <c r="AN2" s="2" t="s">
        <v>45</v>
      </c>
      <c r="AP2" s="2" t="s">
        <v>46</v>
      </c>
      <c r="AR2" s="2" t="s">
        <v>47</v>
      </c>
      <c r="AT2" s="2" t="s">
        <v>48</v>
      </c>
      <c r="AV2" s="2" t="s">
        <v>49</v>
      </c>
      <c r="AX2" s="2" t="s">
        <v>50</v>
      </c>
    </row>
    <row r="3" spans="1:50" x14ac:dyDescent="0.3">
      <c r="C3" s="3">
        <v>44925</v>
      </c>
      <c r="D3" s="2">
        <v>2186.0300000000002</v>
      </c>
      <c r="E3" s="3">
        <v>44925</v>
      </c>
      <c r="F3" s="2">
        <v>1966.34</v>
      </c>
      <c r="G3" s="3">
        <v>44925</v>
      </c>
      <c r="H3" s="2">
        <v>2048.73</v>
      </c>
      <c r="I3" s="3">
        <v>44925</v>
      </c>
      <c r="J3" s="2">
        <v>3.8748</v>
      </c>
      <c r="K3" s="3">
        <v>44925</v>
      </c>
      <c r="L3" s="2">
        <v>337.411</v>
      </c>
      <c r="M3" s="3">
        <v>44925</v>
      </c>
      <c r="N3" s="2">
        <v>6887.7538999999997</v>
      </c>
      <c r="O3" s="3">
        <v>44925</v>
      </c>
      <c r="P3" s="2">
        <v>1157.4756</v>
      </c>
      <c r="Q3" s="3">
        <v>44925</v>
      </c>
      <c r="R3" s="2">
        <v>129.83070000000001</v>
      </c>
      <c r="S3" s="3">
        <v>44925</v>
      </c>
      <c r="T3" s="2">
        <v>3445.0920999999998</v>
      </c>
      <c r="U3" s="3">
        <v>44925</v>
      </c>
      <c r="V3" s="2">
        <v>523.72680000000003</v>
      </c>
      <c r="W3" s="3">
        <v>44925</v>
      </c>
      <c r="X3" s="2">
        <v>11021.69</v>
      </c>
      <c r="Y3" s="3">
        <v>44925</v>
      </c>
      <c r="Z3" s="2">
        <v>451.08</v>
      </c>
      <c r="AA3" s="3">
        <v>44925</v>
      </c>
      <c r="AB3" s="2">
        <v>2267.98</v>
      </c>
      <c r="AC3" s="3">
        <v>44925</v>
      </c>
      <c r="AD3" s="2">
        <v>1908.5103999999999</v>
      </c>
      <c r="AE3" s="3">
        <v>44925</v>
      </c>
      <c r="AF3" s="2">
        <v>5159.8959999999997</v>
      </c>
      <c r="AG3" s="3">
        <v>44925</v>
      </c>
      <c r="AH3" s="2">
        <v>3495.7649999999999</v>
      </c>
      <c r="AI3" s="3">
        <v>44925</v>
      </c>
      <c r="AJ3" s="2">
        <v>4941.0039999999999</v>
      </c>
      <c r="AK3" s="3">
        <v>44925</v>
      </c>
      <c r="AL3" s="2">
        <v>2555.2869999999998</v>
      </c>
      <c r="AM3" s="3">
        <v>44925</v>
      </c>
      <c r="AN3" s="2">
        <v>2820.8912</v>
      </c>
      <c r="AO3" s="3">
        <v>44925</v>
      </c>
      <c r="AP3" s="2">
        <v>1086.2755</v>
      </c>
      <c r="AQ3" s="3">
        <v>44925</v>
      </c>
      <c r="AR3" s="2">
        <v>1493.0775000000001</v>
      </c>
      <c r="AS3" s="3">
        <v>44925</v>
      </c>
      <c r="AT3" s="2">
        <v>1210.2607</v>
      </c>
      <c r="AU3" s="3">
        <v>44925</v>
      </c>
      <c r="AV3" s="2">
        <v>1508.4856</v>
      </c>
      <c r="AW3" s="3">
        <v>44925</v>
      </c>
      <c r="AX3" s="2">
        <v>1558.8154</v>
      </c>
    </row>
    <row r="4" spans="1:50" x14ac:dyDescent="0.3">
      <c r="C4" s="3">
        <v>44895</v>
      </c>
      <c r="D4" s="2">
        <v>2199.7600000000002</v>
      </c>
      <c r="E4" s="3">
        <v>44895</v>
      </c>
      <c r="F4" s="2">
        <v>1977.94</v>
      </c>
      <c r="G4" s="3">
        <v>44895</v>
      </c>
      <c r="H4" s="2">
        <v>2058.0100000000002</v>
      </c>
      <c r="I4" s="3">
        <v>44895</v>
      </c>
      <c r="J4" s="2">
        <v>3.6053999999999999</v>
      </c>
      <c r="K4" s="3">
        <v>44895</v>
      </c>
      <c r="L4" s="2">
        <v>342.5</v>
      </c>
      <c r="M4" s="3">
        <v>44895</v>
      </c>
      <c r="N4" s="2">
        <v>7309.6270000000004</v>
      </c>
      <c r="O4" s="3">
        <v>44895</v>
      </c>
      <c r="P4" s="2">
        <v>1204.6258</v>
      </c>
      <c r="Q4" s="3">
        <v>44895</v>
      </c>
      <c r="R4" s="2">
        <v>123.4165</v>
      </c>
      <c r="S4" s="3">
        <v>44895</v>
      </c>
      <c r="T4" s="2">
        <v>3498.6738999999998</v>
      </c>
      <c r="U4" s="3">
        <v>44895</v>
      </c>
      <c r="V4" s="2">
        <v>529.98159999999996</v>
      </c>
      <c r="W4" s="3">
        <v>44895</v>
      </c>
      <c r="X4" s="2">
        <v>11631.05</v>
      </c>
      <c r="Y4" s="3">
        <v>44895</v>
      </c>
      <c r="Z4" s="2">
        <v>456.17</v>
      </c>
      <c r="AA4" s="3">
        <v>44895</v>
      </c>
      <c r="AB4" s="2">
        <v>2277.8000000000002</v>
      </c>
      <c r="AC4" s="3">
        <v>44895</v>
      </c>
      <c r="AD4" s="2">
        <v>1937.7581</v>
      </c>
      <c r="AE4" s="3">
        <v>44895</v>
      </c>
      <c r="AF4" s="2">
        <v>5299.4449999999997</v>
      </c>
      <c r="AG4" s="3">
        <v>44895</v>
      </c>
      <c r="AH4" s="2">
        <v>3544.6770000000001</v>
      </c>
      <c r="AI4" s="3">
        <v>44895</v>
      </c>
      <c r="AJ4" s="2">
        <v>5158.1296000000002</v>
      </c>
      <c r="AK4" s="3">
        <v>44895</v>
      </c>
      <c r="AL4" s="2">
        <v>2732.7365</v>
      </c>
      <c r="AM4" s="3">
        <v>44895</v>
      </c>
      <c r="AN4" s="2">
        <v>3078.7165</v>
      </c>
      <c r="AO4" s="3">
        <v>44895</v>
      </c>
      <c r="AP4" s="2">
        <v>1146.7231999999999</v>
      </c>
      <c r="AQ4" s="3">
        <v>44895</v>
      </c>
      <c r="AR4" s="2">
        <v>1682.5451</v>
      </c>
      <c r="AS4" s="3">
        <v>44895</v>
      </c>
      <c r="AT4" s="2">
        <v>1216.6914999999999</v>
      </c>
      <c r="AU4" s="3">
        <v>44895</v>
      </c>
      <c r="AV4" s="2">
        <v>1555.1396999999999</v>
      </c>
      <c r="AW4" s="3">
        <v>44895</v>
      </c>
      <c r="AX4" s="2">
        <v>1606.9362000000001</v>
      </c>
    </row>
    <row r="5" spans="1:50" x14ac:dyDescent="0.3">
      <c r="C5" s="3">
        <v>44865</v>
      </c>
      <c r="D5" s="2">
        <v>2153.0300000000002</v>
      </c>
      <c r="E5" s="3">
        <v>44865</v>
      </c>
      <c r="F5" s="2">
        <v>1790.45</v>
      </c>
      <c r="G5" s="3">
        <v>44865</v>
      </c>
      <c r="H5" s="2">
        <v>1985.01</v>
      </c>
      <c r="I5" s="3">
        <v>44865</v>
      </c>
      <c r="J5" s="2">
        <v>4.0477999999999996</v>
      </c>
      <c r="K5" s="3">
        <v>44865</v>
      </c>
      <c r="L5" s="2">
        <v>333.88400000000001</v>
      </c>
      <c r="M5" s="3">
        <v>44865</v>
      </c>
      <c r="N5" s="2">
        <v>6922.7547000000004</v>
      </c>
      <c r="O5" s="3">
        <v>44865</v>
      </c>
      <c r="P5" s="2">
        <v>1117.4056</v>
      </c>
      <c r="Q5" s="3">
        <v>44865</v>
      </c>
      <c r="R5" s="2">
        <v>95.697500000000005</v>
      </c>
      <c r="S5" s="3">
        <v>44865</v>
      </c>
      <c r="T5" s="2">
        <v>3413.8777</v>
      </c>
      <c r="U5" s="3">
        <v>44865</v>
      </c>
      <c r="V5" s="2">
        <v>516.81169999999997</v>
      </c>
      <c r="W5" s="3">
        <v>44865</v>
      </c>
      <c r="X5" s="2">
        <v>10994.11</v>
      </c>
      <c r="Y5" s="3">
        <v>44865</v>
      </c>
      <c r="Z5" s="2">
        <v>440.38</v>
      </c>
      <c r="AA5" s="3">
        <v>44865</v>
      </c>
      <c r="AB5" s="2">
        <v>2218.9299999999998</v>
      </c>
      <c r="AC5" s="3">
        <v>44865</v>
      </c>
      <c r="AD5" s="2">
        <v>1687.2575999999999</v>
      </c>
      <c r="AE5" s="3">
        <v>44865</v>
      </c>
      <c r="AF5" s="2">
        <v>4962.9780000000001</v>
      </c>
      <c r="AG5" s="3">
        <v>44865</v>
      </c>
      <c r="AH5" s="2">
        <v>3606.1790000000001</v>
      </c>
      <c r="AI5" s="3">
        <v>44865</v>
      </c>
      <c r="AJ5" s="2">
        <v>4820.4579999999996</v>
      </c>
      <c r="AK5" s="3">
        <v>44865</v>
      </c>
      <c r="AL5" s="2">
        <v>2670.9380000000001</v>
      </c>
      <c r="AM5" s="3">
        <v>44865</v>
      </c>
      <c r="AN5" s="2">
        <v>2903.7269999999999</v>
      </c>
      <c r="AO5" s="3">
        <v>44865</v>
      </c>
      <c r="AP5" s="2">
        <v>1071.2687000000001</v>
      </c>
      <c r="AQ5" s="3">
        <v>44865</v>
      </c>
      <c r="AR5" s="2">
        <v>1666.1144999999999</v>
      </c>
      <c r="AS5" s="3">
        <v>44865</v>
      </c>
      <c r="AT5" s="2">
        <v>1136.9184</v>
      </c>
      <c r="AU5" s="3">
        <v>44865</v>
      </c>
      <c r="AV5" s="2">
        <v>1441.8901000000001</v>
      </c>
      <c r="AW5" s="3">
        <v>44865</v>
      </c>
      <c r="AX5" s="2">
        <v>1586.9612</v>
      </c>
    </row>
    <row r="6" spans="1:50" x14ac:dyDescent="0.3">
      <c r="C6" s="3">
        <v>44834</v>
      </c>
      <c r="D6" s="2">
        <v>2098.5</v>
      </c>
      <c r="E6" s="3">
        <v>44834</v>
      </c>
      <c r="F6" s="2">
        <v>1698.02</v>
      </c>
      <c r="G6" s="3">
        <v>44834</v>
      </c>
      <c r="H6" s="2">
        <v>2011.06</v>
      </c>
      <c r="I6" s="3">
        <v>44834</v>
      </c>
      <c r="J6" s="2">
        <v>3.8285999999999998</v>
      </c>
      <c r="K6" s="3">
        <v>44834</v>
      </c>
      <c r="L6" s="2">
        <v>330.226</v>
      </c>
      <c r="M6" s="3">
        <v>44834</v>
      </c>
      <c r="N6" s="2">
        <v>6404.2453999999998</v>
      </c>
      <c r="O6" s="3">
        <v>44834</v>
      </c>
      <c r="P6" s="2">
        <v>1053.5717999999999</v>
      </c>
      <c r="Q6" s="3">
        <v>44834</v>
      </c>
      <c r="R6" s="2">
        <v>115.0253</v>
      </c>
      <c r="S6" s="3">
        <v>44834</v>
      </c>
      <c r="T6" s="2">
        <v>3292.7165</v>
      </c>
      <c r="U6" s="3">
        <v>44834</v>
      </c>
      <c r="V6" s="2">
        <v>518.58659999999998</v>
      </c>
      <c r="W6" s="3">
        <v>44834</v>
      </c>
      <c r="X6" s="2">
        <v>10521.33</v>
      </c>
      <c r="Y6" s="3">
        <v>44834</v>
      </c>
      <c r="Z6" s="2">
        <v>446.73</v>
      </c>
      <c r="AA6" s="3">
        <v>44834</v>
      </c>
      <c r="AB6" s="2">
        <v>2122.15</v>
      </c>
      <c r="AC6" s="3">
        <v>44834</v>
      </c>
      <c r="AD6" s="2">
        <v>1741.096</v>
      </c>
      <c r="AE6" s="3">
        <v>44834</v>
      </c>
      <c r="AF6" s="2">
        <v>4817.5200000000004</v>
      </c>
      <c r="AG6" s="3">
        <v>44834</v>
      </c>
      <c r="AH6" s="2">
        <v>3379.5810000000001</v>
      </c>
      <c r="AI6" s="3">
        <v>44834</v>
      </c>
      <c r="AJ6" s="2">
        <v>4496.3843999999999</v>
      </c>
      <c r="AK6" s="3">
        <v>44834</v>
      </c>
      <c r="AL6" s="2">
        <v>2406.0571</v>
      </c>
      <c r="AM6" s="3">
        <v>44834</v>
      </c>
      <c r="AN6" s="2">
        <v>2693.1961000000001</v>
      </c>
      <c r="AO6" s="3">
        <v>44834</v>
      </c>
      <c r="AP6" s="2">
        <v>956.5951</v>
      </c>
      <c r="AQ6" s="3">
        <v>44834</v>
      </c>
      <c r="AR6" s="2">
        <v>1662.3091999999999</v>
      </c>
      <c r="AS6" s="3">
        <v>44834</v>
      </c>
      <c r="AT6" s="2">
        <v>1114.0323000000001</v>
      </c>
      <c r="AU6" s="3">
        <v>44834</v>
      </c>
      <c r="AV6" s="2">
        <v>1265.6927000000001</v>
      </c>
      <c r="AW6" s="3">
        <v>44834</v>
      </c>
      <c r="AX6" s="2">
        <v>1269.9848</v>
      </c>
    </row>
    <row r="7" spans="1:50" x14ac:dyDescent="0.3">
      <c r="C7" s="3">
        <v>44804</v>
      </c>
      <c r="D7" s="2">
        <v>2185.29</v>
      </c>
      <c r="E7" s="3">
        <v>44804</v>
      </c>
      <c r="F7" s="2">
        <v>1878.58</v>
      </c>
      <c r="G7" s="3">
        <v>44804</v>
      </c>
      <c r="H7" s="2">
        <v>2101.88</v>
      </c>
      <c r="I7" s="3">
        <v>44804</v>
      </c>
      <c r="J7" s="2">
        <v>3.1926000000000001</v>
      </c>
      <c r="K7" s="3">
        <v>44804</v>
      </c>
      <c r="L7" s="2">
        <v>358.83</v>
      </c>
      <c r="M7" s="3">
        <v>44804</v>
      </c>
      <c r="N7" s="2">
        <v>7054.0960999999998</v>
      </c>
      <c r="O7" s="3">
        <v>44804</v>
      </c>
      <c r="P7" s="2">
        <v>1164.4527</v>
      </c>
      <c r="Q7" s="3">
        <v>44804</v>
      </c>
      <c r="R7" s="2">
        <v>134.58779999999999</v>
      </c>
      <c r="S7" s="3">
        <v>44804</v>
      </c>
      <c r="T7" s="2">
        <v>3949.4555</v>
      </c>
      <c r="U7" s="3">
        <v>44804</v>
      </c>
      <c r="V7" s="2">
        <v>535.7867</v>
      </c>
      <c r="W7" s="3">
        <v>44804</v>
      </c>
      <c r="X7" s="2">
        <v>11989.86</v>
      </c>
      <c r="Y7" s="3">
        <v>44804</v>
      </c>
      <c r="Z7" s="2">
        <v>468.71</v>
      </c>
      <c r="AA7" s="3">
        <v>44804</v>
      </c>
      <c r="AB7" s="2">
        <v>2255.35</v>
      </c>
      <c r="AC7" s="3">
        <v>44804</v>
      </c>
      <c r="AD7" s="2">
        <v>1971.2443000000001</v>
      </c>
      <c r="AE7" s="3">
        <v>44804</v>
      </c>
      <c r="AF7" s="2">
        <v>5492.8810000000003</v>
      </c>
      <c r="AG7" s="3">
        <v>44804</v>
      </c>
      <c r="AH7" s="2">
        <v>3665.538</v>
      </c>
      <c r="AI7" s="3">
        <v>44804</v>
      </c>
      <c r="AJ7" s="2">
        <v>4954.3500000000004</v>
      </c>
      <c r="AK7" s="3">
        <v>44804</v>
      </c>
      <c r="AL7" s="2">
        <v>2660.81</v>
      </c>
      <c r="AM7" s="3">
        <v>44804</v>
      </c>
      <c r="AN7" s="2">
        <v>3060.6806999999999</v>
      </c>
      <c r="AO7" s="3">
        <v>44804</v>
      </c>
      <c r="AP7" s="2">
        <v>1037.1113</v>
      </c>
      <c r="AQ7" s="3">
        <v>44804</v>
      </c>
      <c r="AR7" s="2">
        <v>1807.9413</v>
      </c>
      <c r="AS7" s="3">
        <v>44804</v>
      </c>
      <c r="AT7" s="2">
        <v>1256.5483999999999</v>
      </c>
      <c r="AU7" s="3">
        <v>44804</v>
      </c>
      <c r="AV7" s="2">
        <v>1413.8043</v>
      </c>
      <c r="AW7" s="3">
        <v>44804</v>
      </c>
      <c r="AX7" s="2">
        <v>1400.7262000000001</v>
      </c>
    </row>
    <row r="8" spans="1:50" x14ac:dyDescent="0.3">
      <c r="C8" s="3">
        <v>44771</v>
      </c>
      <c r="D8" s="2">
        <v>2236.84</v>
      </c>
      <c r="E8" s="3">
        <v>44771</v>
      </c>
      <c r="F8" s="2">
        <v>1975.69</v>
      </c>
      <c r="G8" s="3">
        <v>44771</v>
      </c>
      <c r="H8" s="2">
        <v>2162.9899999999998</v>
      </c>
      <c r="I8" s="3">
        <v>44771</v>
      </c>
      <c r="J8" s="2">
        <v>2.6486999999999998</v>
      </c>
      <c r="K8" s="3">
        <v>44771</v>
      </c>
      <c r="L8" s="2">
        <v>372.983</v>
      </c>
      <c r="M8" s="3">
        <v>44771</v>
      </c>
      <c r="N8" s="2">
        <v>7354.0119999999997</v>
      </c>
      <c r="O8" s="3">
        <v>44771</v>
      </c>
      <c r="P8" s="2">
        <v>1208.4311</v>
      </c>
      <c r="Q8" s="3">
        <v>44771</v>
      </c>
      <c r="R8" s="2">
        <v>134.30709999999999</v>
      </c>
      <c r="S8" s="3">
        <v>44771</v>
      </c>
      <c r="T8" s="2">
        <v>4428.1270000000004</v>
      </c>
      <c r="U8" s="3">
        <v>44771</v>
      </c>
      <c r="V8" s="2">
        <v>550.14859999999999</v>
      </c>
      <c r="W8" s="3">
        <v>44771</v>
      </c>
      <c r="X8" s="2">
        <v>12784.07</v>
      </c>
      <c r="Y8" s="3">
        <v>44771</v>
      </c>
      <c r="Z8" s="2">
        <v>487.37</v>
      </c>
      <c r="AA8" s="3">
        <v>44771</v>
      </c>
      <c r="AB8" s="2">
        <v>2356.1</v>
      </c>
      <c r="AC8" s="3">
        <v>44771</v>
      </c>
      <c r="AD8" s="2">
        <v>1962.4473</v>
      </c>
      <c r="AE8" s="3">
        <v>44771</v>
      </c>
      <c r="AF8" s="2">
        <v>5871.1580000000004</v>
      </c>
      <c r="AG8" s="3">
        <v>44771</v>
      </c>
      <c r="AH8" s="2">
        <v>3766.424</v>
      </c>
      <c r="AI8" s="3">
        <v>44771</v>
      </c>
      <c r="AJ8" s="2">
        <v>5168.1863999999996</v>
      </c>
      <c r="AK8" s="3">
        <v>44771</v>
      </c>
      <c r="AL8" s="2">
        <v>2716.3957</v>
      </c>
      <c r="AM8" s="3">
        <v>44771</v>
      </c>
      <c r="AN8" s="2">
        <v>3260.1840000000002</v>
      </c>
      <c r="AO8" s="3">
        <v>44771</v>
      </c>
      <c r="AP8" s="2">
        <v>1058.4096</v>
      </c>
      <c r="AQ8" s="3">
        <v>44771</v>
      </c>
      <c r="AR8" s="2">
        <v>1894.52</v>
      </c>
      <c r="AS8" s="3">
        <v>44771</v>
      </c>
      <c r="AT8" s="2">
        <v>1250.183</v>
      </c>
      <c r="AU8" s="3">
        <v>44771</v>
      </c>
      <c r="AV8" s="2">
        <v>1454.6624999999999</v>
      </c>
      <c r="AW8" s="3">
        <v>44771</v>
      </c>
      <c r="AX8" s="2">
        <v>1362.1982</v>
      </c>
    </row>
    <row r="9" spans="1:50" x14ac:dyDescent="0.3">
      <c r="C9" s="3">
        <v>44742</v>
      </c>
      <c r="D9" s="2">
        <v>2112.15</v>
      </c>
      <c r="E9" s="3">
        <v>44742</v>
      </c>
      <c r="F9" s="2">
        <v>1883.43</v>
      </c>
      <c r="G9" s="3">
        <v>44742</v>
      </c>
      <c r="H9" s="2">
        <v>2111.4</v>
      </c>
      <c r="I9" s="3">
        <v>44742</v>
      </c>
      <c r="J9" s="2">
        <v>3.0129000000000001</v>
      </c>
      <c r="K9" s="3">
        <v>44742</v>
      </c>
      <c r="L9" s="2">
        <v>350.637</v>
      </c>
      <c r="M9" s="3">
        <v>44742</v>
      </c>
      <c r="N9" s="2">
        <v>6733.1670999999997</v>
      </c>
      <c r="O9" s="3">
        <v>44742</v>
      </c>
      <c r="P9" s="2">
        <v>1129.1541999999999</v>
      </c>
      <c r="Q9" s="3">
        <v>44742</v>
      </c>
      <c r="R9" s="2">
        <v>148.26949999999999</v>
      </c>
      <c r="S9" s="3">
        <v>44742</v>
      </c>
      <c r="T9" s="2">
        <v>3936.6419999999998</v>
      </c>
      <c r="U9" s="3">
        <v>44742</v>
      </c>
      <c r="V9" s="2">
        <v>536.48389999999995</v>
      </c>
      <c r="W9" s="3">
        <v>44742</v>
      </c>
      <c r="X9" s="2">
        <v>11739.2</v>
      </c>
      <c r="Y9" s="3">
        <v>44742</v>
      </c>
      <c r="Z9" s="2">
        <v>472.88</v>
      </c>
      <c r="AA9" s="3">
        <v>44742</v>
      </c>
      <c r="AB9" s="2">
        <v>2277.29</v>
      </c>
      <c r="AC9" s="3">
        <v>44742</v>
      </c>
      <c r="AD9" s="2">
        <v>1965.8545999999999</v>
      </c>
      <c r="AE9" s="3">
        <v>44742</v>
      </c>
      <c r="AF9" s="2">
        <v>5436.5690000000004</v>
      </c>
      <c r="AG9" s="3">
        <v>44742</v>
      </c>
      <c r="AH9" s="2">
        <v>3768.0169999999998</v>
      </c>
      <c r="AI9" s="3">
        <v>44742</v>
      </c>
      <c r="AJ9" s="2">
        <v>4786.6412</v>
      </c>
      <c r="AK9" s="3">
        <v>44742</v>
      </c>
      <c r="AL9" s="2">
        <v>2459.6066000000001</v>
      </c>
      <c r="AM9" s="3">
        <v>44742</v>
      </c>
      <c r="AN9" s="2">
        <v>2871.4238</v>
      </c>
      <c r="AO9" s="3">
        <v>44742</v>
      </c>
      <c r="AP9" s="2">
        <v>987.22090000000003</v>
      </c>
      <c r="AQ9" s="3">
        <v>44742</v>
      </c>
      <c r="AR9" s="2">
        <v>1592.8275000000001</v>
      </c>
      <c r="AS9" s="3">
        <v>44742</v>
      </c>
      <c r="AT9" s="2">
        <v>1184.9862000000001</v>
      </c>
      <c r="AU9" s="3">
        <v>44742</v>
      </c>
      <c r="AV9" s="2">
        <v>1328.4165</v>
      </c>
      <c r="AW9" s="3">
        <v>44742</v>
      </c>
      <c r="AX9" s="2">
        <v>1241.5184999999999</v>
      </c>
    </row>
    <row r="10" spans="1:50" x14ac:dyDescent="0.3">
      <c r="C10" s="3">
        <v>44712</v>
      </c>
      <c r="D10" s="2">
        <v>2264.63</v>
      </c>
      <c r="E10" s="3">
        <v>44712</v>
      </c>
      <c r="F10" s="2">
        <v>2082.11</v>
      </c>
      <c r="G10" s="3">
        <v>44712</v>
      </c>
      <c r="H10" s="2">
        <v>2145.0500000000002</v>
      </c>
      <c r="I10" s="3">
        <v>44712</v>
      </c>
      <c r="J10" s="2">
        <v>2.8441000000000001</v>
      </c>
      <c r="K10" s="3">
        <v>44712</v>
      </c>
      <c r="L10" s="2">
        <v>364.74900000000002</v>
      </c>
      <c r="M10" s="3">
        <v>44712</v>
      </c>
      <c r="N10" s="2">
        <v>7339.2097000000003</v>
      </c>
      <c r="O10" s="3">
        <v>44712</v>
      </c>
      <c r="P10" s="2">
        <v>1232.5791999999999</v>
      </c>
      <c r="Q10" s="3">
        <v>44712</v>
      </c>
      <c r="R10" s="2">
        <v>139.0146</v>
      </c>
      <c r="S10" s="3">
        <v>44712</v>
      </c>
      <c r="T10" s="2">
        <v>4678.6135999999997</v>
      </c>
      <c r="U10" s="3">
        <v>44712</v>
      </c>
      <c r="V10" s="2">
        <v>544.75130000000001</v>
      </c>
      <c r="W10" s="3">
        <v>44712</v>
      </c>
      <c r="X10" s="2">
        <v>12725.98</v>
      </c>
      <c r="Y10" s="3">
        <v>44712</v>
      </c>
      <c r="Z10" s="2">
        <v>477.54</v>
      </c>
      <c r="AA10" s="3">
        <v>44712</v>
      </c>
      <c r="AB10" s="2">
        <v>2351.17</v>
      </c>
      <c r="AC10" s="3">
        <v>44712</v>
      </c>
      <c r="AD10" s="2">
        <v>2104.4827</v>
      </c>
      <c r="AE10" s="3">
        <v>44712</v>
      </c>
      <c r="AF10" s="2">
        <v>5945.3829999999998</v>
      </c>
      <c r="AG10" s="3">
        <v>44712</v>
      </c>
      <c r="AH10" s="2">
        <v>4079.848</v>
      </c>
      <c r="AI10" s="3">
        <v>44712</v>
      </c>
      <c r="AJ10" s="2">
        <v>5238.5020999999997</v>
      </c>
      <c r="AK10" s="3">
        <v>44712</v>
      </c>
      <c r="AL10" s="2">
        <v>2680.0495000000001</v>
      </c>
      <c r="AM10" s="3">
        <v>44712</v>
      </c>
      <c r="AN10" s="2">
        <v>3166.7013000000002</v>
      </c>
      <c r="AO10" s="3">
        <v>44712</v>
      </c>
      <c r="AP10" s="2">
        <v>1108.0057999999999</v>
      </c>
      <c r="AQ10" s="3">
        <v>44712</v>
      </c>
      <c r="AR10" s="2">
        <v>1785.6454000000001</v>
      </c>
      <c r="AS10" s="3">
        <v>44712</v>
      </c>
      <c r="AT10" s="2">
        <v>1247.0735999999999</v>
      </c>
      <c r="AU10" s="3">
        <v>44712</v>
      </c>
      <c r="AV10" s="2">
        <v>1434.5201</v>
      </c>
      <c r="AW10" s="3">
        <v>44712</v>
      </c>
      <c r="AX10" s="2">
        <v>1493.248</v>
      </c>
    </row>
    <row r="11" spans="1:50" x14ac:dyDescent="0.3">
      <c r="C11" s="3">
        <v>44680</v>
      </c>
      <c r="D11" s="2">
        <v>2259.09</v>
      </c>
      <c r="E11" s="3">
        <v>44680</v>
      </c>
      <c r="F11" s="2">
        <v>2075.2800000000002</v>
      </c>
      <c r="G11" s="3">
        <v>44680</v>
      </c>
      <c r="H11" s="2">
        <v>2131.31</v>
      </c>
      <c r="I11" s="3">
        <v>44680</v>
      </c>
      <c r="J11" s="2">
        <v>2.9336000000000002</v>
      </c>
      <c r="K11" s="3">
        <v>44680</v>
      </c>
      <c r="L11" s="2">
        <v>367.53300000000002</v>
      </c>
      <c r="M11" s="3">
        <v>44680</v>
      </c>
      <c r="N11" s="2">
        <v>7325.7646999999997</v>
      </c>
      <c r="O11" s="3">
        <v>44680</v>
      </c>
      <c r="P11" s="2">
        <v>1230.3206</v>
      </c>
      <c r="Q11" s="3">
        <v>44680</v>
      </c>
      <c r="R11" s="2">
        <v>137.3861</v>
      </c>
      <c r="S11" s="3">
        <v>44680</v>
      </c>
      <c r="T11" s="2">
        <v>4876.7191000000003</v>
      </c>
      <c r="U11" s="3">
        <v>44680</v>
      </c>
      <c r="V11" s="2">
        <v>545.50170000000003</v>
      </c>
      <c r="W11" s="3">
        <v>44680</v>
      </c>
      <c r="X11" s="2">
        <v>13668.19</v>
      </c>
      <c r="Y11" s="3">
        <v>44680</v>
      </c>
      <c r="Z11" s="2">
        <v>474.26</v>
      </c>
      <c r="AA11" s="3">
        <v>44680</v>
      </c>
      <c r="AB11" s="2">
        <v>2393.8000000000002</v>
      </c>
      <c r="AC11" s="3">
        <v>44680</v>
      </c>
      <c r="AD11" s="2">
        <v>2094.8245000000002</v>
      </c>
      <c r="AE11" s="3">
        <v>44680</v>
      </c>
      <c r="AF11" s="2">
        <v>6211.1540000000005</v>
      </c>
      <c r="AG11" s="3">
        <v>44680</v>
      </c>
      <c r="AH11" s="2">
        <v>3882.991</v>
      </c>
      <c r="AI11" s="3">
        <v>44680</v>
      </c>
      <c r="AJ11" s="2">
        <v>5230.7061000000003</v>
      </c>
      <c r="AK11" s="3">
        <v>44680</v>
      </c>
      <c r="AL11" s="2">
        <v>2676.2013999999999</v>
      </c>
      <c r="AM11" s="3">
        <v>44680</v>
      </c>
      <c r="AN11" s="2">
        <v>3193.9540000000002</v>
      </c>
      <c r="AO11" s="3">
        <v>44680</v>
      </c>
      <c r="AP11" s="2">
        <v>1078.5556999999999</v>
      </c>
      <c r="AQ11" s="3">
        <v>44680</v>
      </c>
      <c r="AR11" s="2">
        <v>1876.6677</v>
      </c>
      <c r="AS11" s="3">
        <v>44680</v>
      </c>
      <c r="AT11" s="2">
        <v>1195.4295999999999</v>
      </c>
      <c r="AU11" s="3">
        <v>44680</v>
      </c>
      <c r="AV11" s="2">
        <v>1441.4387999999999</v>
      </c>
      <c r="AW11" s="3">
        <v>44680</v>
      </c>
      <c r="AX11" s="2">
        <v>1289.8316</v>
      </c>
    </row>
    <row r="12" spans="1:50" x14ac:dyDescent="0.3">
      <c r="C12" s="3">
        <v>44651</v>
      </c>
      <c r="D12" s="2">
        <v>2342.38</v>
      </c>
      <c r="E12" s="3">
        <v>44651</v>
      </c>
      <c r="F12" s="2">
        <v>2228.14</v>
      </c>
      <c r="G12" s="3">
        <v>44651</v>
      </c>
      <c r="H12" s="2">
        <v>2215.38</v>
      </c>
      <c r="I12" s="3">
        <v>44651</v>
      </c>
      <c r="J12" s="2">
        <v>2.3380000000000001</v>
      </c>
      <c r="K12" s="3">
        <v>44651</v>
      </c>
      <c r="L12" s="2">
        <v>378.06400000000002</v>
      </c>
      <c r="M12" s="3">
        <v>44651</v>
      </c>
      <c r="N12" s="2">
        <v>8025.5998</v>
      </c>
      <c r="O12" s="3">
        <v>44651</v>
      </c>
      <c r="P12" s="2">
        <v>1336.8867</v>
      </c>
      <c r="Q12" s="3">
        <v>44651</v>
      </c>
      <c r="R12" s="2">
        <v>142.96350000000001</v>
      </c>
      <c r="S12" s="3">
        <v>44651</v>
      </c>
      <c r="T12" s="2">
        <v>5164.9016000000001</v>
      </c>
      <c r="U12" s="3">
        <v>44651</v>
      </c>
      <c r="V12" s="2">
        <v>560.56790000000001</v>
      </c>
      <c r="W12" s="3">
        <v>44651</v>
      </c>
      <c r="X12" s="2">
        <v>14334.15</v>
      </c>
      <c r="Y12" s="3">
        <v>44651</v>
      </c>
      <c r="Z12" s="2">
        <v>494.97</v>
      </c>
      <c r="AA12" s="3">
        <v>44651</v>
      </c>
      <c r="AB12" s="2">
        <v>2498.2399999999998</v>
      </c>
      <c r="AC12" s="3">
        <v>44651</v>
      </c>
      <c r="AD12" s="2">
        <v>2217.8989000000001</v>
      </c>
      <c r="AE12" s="3">
        <v>44651</v>
      </c>
      <c r="AF12" s="2">
        <v>6568.5389999999998</v>
      </c>
      <c r="AG12" s="3">
        <v>44651</v>
      </c>
      <c r="AH12" s="2">
        <v>3693.877</v>
      </c>
      <c r="AI12" s="3">
        <v>44651</v>
      </c>
      <c r="AJ12" s="2">
        <v>5702.4111999999996</v>
      </c>
      <c r="AK12" s="3">
        <v>44651</v>
      </c>
      <c r="AL12" s="2">
        <v>2970.6170000000002</v>
      </c>
      <c r="AM12" s="3">
        <v>44651</v>
      </c>
      <c r="AN12" s="2">
        <v>3600.1466</v>
      </c>
      <c r="AO12" s="3">
        <v>44651</v>
      </c>
      <c r="AP12" s="2">
        <v>1196.6570999999999</v>
      </c>
      <c r="AQ12" s="3">
        <v>44651</v>
      </c>
      <c r="AR12" s="2">
        <v>2157.085</v>
      </c>
      <c r="AS12" s="3">
        <v>44651</v>
      </c>
      <c r="AT12" s="2">
        <v>1248.4830999999999</v>
      </c>
      <c r="AU12" s="3">
        <v>44651</v>
      </c>
      <c r="AV12" s="2">
        <v>1558.7773</v>
      </c>
      <c r="AW12" s="3">
        <v>44651</v>
      </c>
      <c r="AX12" s="2">
        <v>1310.0101999999999</v>
      </c>
    </row>
    <row r="13" spans="1:50" x14ac:dyDescent="0.3">
      <c r="C13" s="3">
        <v>44620</v>
      </c>
      <c r="D13" s="2">
        <v>2369.5500000000002</v>
      </c>
      <c r="E13" s="3">
        <v>44620</v>
      </c>
      <c r="F13" s="2">
        <v>2213.42</v>
      </c>
      <c r="G13" s="3">
        <v>44620</v>
      </c>
      <c r="H13" s="2">
        <v>2278.69</v>
      </c>
      <c r="I13" s="3">
        <v>44620</v>
      </c>
      <c r="J13" s="2">
        <v>1.825</v>
      </c>
      <c r="K13" s="3">
        <v>44620</v>
      </c>
      <c r="L13" s="2">
        <v>386.98599999999999</v>
      </c>
      <c r="M13" s="3">
        <v>44620</v>
      </c>
      <c r="N13" s="2">
        <v>7738.2884000000004</v>
      </c>
      <c r="O13" s="3">
        <v>44620</v>
      </c>
      <c r="P13" s="2">
        <v>1307.6967</v>
      </c>
      <c r="Q13" s="3">
        <v>44620</v>
      </c>
      <c r="R13" s="2">
        <v>155.04509999999999</v>
      </c>
      <c r="S13" s="3">
        <v>44620</v>
      </c>
      <c r="T13" s="2">
        <v>5119.8873000000003</v>
      </c>
      <c r="U13" s="3">
        <v>44620</v>
      </c>
      <c r="V13" s="2">
        <v>572.91790000000003</v>
      </c>
      <c r="W13" s="3">
        <v>44620</v>
      </c>
      <c r="X13" s="2">
        <v>13433.31</v>
      </c>
      <c r="Y13" s="3">
        <v>44620</v>
      </c>
      <c r="Z13" s="2">
        <v>515.85</v>
      </c>
      <c r="AA13" s="3">
        <v>44620</v>
      </c>
      <c r="AB13" s="2">
        <v>2402.7800000000002</v>
      </c>
      <c r="AC13" s="3">
        <v>44620</v>
      </c>
      <c r="AD13" s="2">
        <v>2268.2559999999999</v>
      </c>
      <c r="AE13" s="3">
        <v>44620</v>
      </c>
      <c r="AF13" s="2">
        <v>6278.8919999999998</v>
      </c>
      <c r="AG13" s="3">
        <v>44620</v>
      </c>
      <c r="AH13" s="2">
        <v>3369.3009999999999</v>
      </c>
      <c r="AI13" s="3">
        <v>44620</v>
      </c>
      <c r="AJ13" s="2">
        <v>5546.3287</v>
      </c>
      <c r="AK13" s="3">
        <v>44620</v>
      </c>
      <c r="AL13" s="2">
        <v>2934.2287000000001</v>
      </c>
      <c r="AM13" s="3">
        <v>44620</v>
      </c>
      <c r="AN13" s="2">
        <v>3478.7743</v>
      </c>
      <c r="AO13" s="3">
        <v>44620</v>
      </c>
      <c r="AP13" s="2">
        <v>1198.8918000000001</v>
      </c>
      <c r="AQ13" s="3">
        <v>44620</v>
      </c>
      <c r="AR13" s="2">
        <v>2056.1790999999998</v>
      </c>
      <c r="AS13" s="3">
        <v>44620</v>
      </c>
      <c r="AT13" s="2">
        <v>1131.2768000000001</v>
      </c>
      <c r="AU13" s="3">
        <v>44620</v>
      </c>
      <c r="AV13" s="2">
        <v>1507.7621999999999</v>
      </c>
      <c r="AW13" s="3">
        <v>44620</v>
      </c>
      <c r="AX13" s="2">
        <v>1202.2752</v>
      </c>
    </row>
    <row r="14" spans="1:50" x14ac:dyDescent="0.3">
      <c r="C14" s="3">
        <v>44592</v>
      </c>
      <c r="D14" s="2">
        <v>2394.13</v>
      </c>
      <c r="E14" s="3">
        <v>44592</v>
      </c>
      <c r="F14" s="2">
        <v>2252.41</v>
      </c>
      <c r="G14" s="3">
        <v>44592</v>
      </c>
      <c r="H14" s="2">
        <v>2304.4</v>
      </c>
      <c r="I14" s="3">
        <v>44592</v>
      </c>
      <c r="J14" s="2">
        <v>1.7766999999999999</v>
      </c>
      <c r="K14" s="3">
        <v>44592</v>
      </c>
      <c r="L14" s="2">
        <v>383.47800000000001</v>
      </c>
      <c r="M14" s="3">
        <v>44592</v>
      </c>
      <c r="N14" s="2">
        <v>7977.3716999999997</v>
      </c>
      <c r="O14" s="3">
        <v>44592</v>
      </c>
      <c r="P14" s="2">
        <v>1341.8943999999999</v>
      </c>
      <c r="Q14" s="3">
        <v>44592</v>
      </c>
      <c r="R14" s="2">
        <v>161.00620000000001</v>
      </c>
      <c r="S14" s="3">
        <v>44592</v>
      </c>
      <c r="T14" s="2">
        <v>5286.1642000000002</v>
      </c>
      <c r="U14" s="3">
        <v>44592</v>
      </c>
      <c r="V14" s="2">
        <v>580.6413</v>
      </c>
      <c r="W14" s="3">
        <v>44592</v>
      </c>
      <c r="X14" s="2">
        <v>13924.82</v>
      </c>
      <c r="Y14" s="3">
        <v>44592</v>
      </c>
      <c r="Z14" s="2">
        <v>517.54</v>
      </c>
      <c r="AA14" s="3">
        <v>44592</v>
      </c>
      <c r="AB14" s="2">
        <v>2397.86</v>
      </c>
      <c r="AC14" s="3">
        <v>44592</v>
      </c>
      <c r="AD14" s="2">
        <v>2338.5526</v>
      </c>
      <c r="AE14" s="3">
        <v>44592</v>
      </c>
      <c r="AF14" s="2">
        <v>6435.1239999999998</v>
      </c>
      <c r="AG14" s="3">
        <v>44592</v>
      </c>
      <c r="AH14" s="2">
        <v>3097.529</v>
      </c>
      <c r="AI14" s="3">
        <v>44592</v>
      </c>
      <c r="AJ14" s="2">
        <v>5687.8158000000003</v>
      </c>
      <c r="AK14" s="3">
        <v>44592</v>
      </c>
      <c r="AL14" s="2">
        <v>2903.2909</v>
      </c>
      <c r="AM14" s="3">
        <v>44592</v>
      </c>
      <c r="AN14" s="2">
        <v>3657.9612000000002</v>
      </c>
      <c r="AO14" s="3">
        <v>44592</v>
      </c>
      <c r="AP14" s="2">
        <v>1215.3416</v>
      </c>
      <c r="AQ14" s="3">
        <v>44592</v>
      </c>
      <c r="AR14" s="2">
        <v>2141.674</v>
      </c>
      <c r="AS14" s="3">
        <v>44592</v>
      </c>
      <c r="AT14" s="2">
        <v>1152.6355000000001</v>
      </c>
      <c r="AU14" s="3">
        <v>44592</v>
      </c>
      <c r="AV14" s="2">
        <v>1521.0354</v>
      </c>
      <c r="AW14" s="3">
        <v>44592</v>
      </c>
      <c r="AX14" s="2">
        <v>1122.2868000000001</v>
      </c>
    </row>
    <row r="15" spans="1:50" x14ac:dyDescent="0.3">
      <c r="C15" s="3">
        <v>44561</v>
      </c>
      <c r="D15" s="2">
        <v>2461.4299999999998</v>
      </c>
      <c r="E15" s="3">
        <v>44561</v>
      </c>
      <c r="F15" s="2">
        <v>2357.52</v>
      </c>
      <c r="G15" s="3">
        <v>44561</v>
      </c>
      <c r="H15" s="2">
        <v>2355.14</v>
      </c>
      <c r="I15" s="3">
        <v>44561</v>
      </c>
      <c r="J15" s="2">
        <v>1.5101</v>
      </c>
      <c r="K15" s="3">
        <v>44561</v>
      </c>
      <c r="L15" s="2">
        <v>391.82799999999997</v>
      </c>
      <c r="M15" s="3">
        <v>44561</v>
      </c>
      <c r="N15" s="2">
        <v>8412.7180000000008</v>
      </c>
      <c r="O15" s="3">
        <v>44561</v>
      </c>
      <c r="P15" s="2">
        <v>1410.9142999999999</v>
      </c>
      <c r="Q15" s="3">
        <v>44561</v>
      </c>
      <c r="R15" s="2">
        <v>165.8614</v>
      </c>
      <c r="S15" s="3">
        <v>44561</v>
      </c>
      <c r="T15" s="2">
        <v>5438.4047</v>
      </c>
      <c r="U15" s="3">
        <v>44561</v>
      </c>
      <c r="V15" s="2">
        <v>589.90959999999995</v>
      </c>
      <c r="W15" s="3">
        <v>44561</v>
      </c>
      <c r="X15" s="2">
        <v>14886.39</v>
      </c>
      <c r="Y15" s="3">
        <v>44561</v>
      </c>
      <c r="Z15" s="2">
        <v>530.01</v>
      </c>
      <c r="AA15" s="3">
        <v>44561</v>
      </c>
      <c r="AB15" s="2">
        <v>2456.08</v>
      </c>
      <c r="AC15" s="3">
        <v>44561</v>
      </c>
      <c r="AD15" s="2">
        <v>2383.7840000000001</v>
      </c>
      <c r="AE15" s="3">
        <v>44561</v>
      </c>
      <c r="AF15" s="2">
        <v>6825.7730000000001</v>
      </c>
      <c r="AG15" s="3">
        <v>44561</v>
      </c>
      <c r="AH15" s="2">
        <v>2774.7260000000001</v>
      </c>
      <c r="AI15" s="3">
        <v>44561</v>
      </c>
      <c r="AJ15" s="2">
        <v>6004.1855999999998</v>
      </c>
      <c r="AK15" s="3">
        <v>44561</v>
      </c>
      <c r="AL15" s="2">
        <v>3212.6019999999999</v>
      </c>
      <c r="AM15" s="3">
        <v>44561</v>
      </c>
      <c r="AN15" s="2">
        <v>3928.4605999999999</v>
      </c>
      <c r="AO15" s="3">
        <v>44561</v>
      </c>
      <c r="AP15" s="2">
        <v>1214.6703</v>
      </c>
      <c r="AQ15" s="3">
        <v>44561</v>
      </c>
      <c r="AR15" s="2">
        <v>2371.1149</v>
      </c>
      <c r="AS15" s="3">
        <v>44561</v>
      </c>
      <c r="AT15" s="2">
        <v>1191.6134</v>
      </c>
      <c r="AU15" s="3">
        <v>44561</v>
      </c>
      <c r="AV15" s="2">
        <v>1596.5</v>
      </c>
      <c r="AW15" s="3">
        <v>44561</v>
      </c>
      <c r="AX15" s="2">
        <v>942.27449999999999</v>
      </c>
    </row>
    <row r="16" spans="1:50" x14ac:dyDescent="0.3">
      <c r="C16" s="3">
        <v>44530</v>
      </c>
      <c r="D16" s="2">
        <v>2416.14</v>
      </c>
      <c r="E16" s="3">
        <v>44530</v>
      </c>
      <c r="F16" s="2">
        <v>2245.39</v>
      </c>
      <c r="G16" s="3">
        <v>44530</v>
      </c>
      <c r="H16" s="2">
        <v>2361.1799999999998</v>
      </c>
      <c r="I16" s="3">
        <v>44530</v>
      </c>
      <c r="J16" s="2">
        <v>1.4442999999999999</v>
      </c>
      <c r="K16" s="3">
        <v>44530</v>
      </c>
      <c r="L16" s="2">
        <v>389.32499999999999</v>
      </c>
      <c r="M16" s="3">
        <v>44530</v>
      </c>
      <c r="N16" s="2">
        <v>8052.3846999999996</v>
      </c>
      <c r="O16" s="3">
        <v>44530</v>
      </c>
      <c r="P16" s="2">
        <v>1356.1247000000001</v>
      </c>
      <c r="Q16" s="3">
        <v>44530</v>
      </c>
      <c r="R16" s="2">
        <v>171.24780000000001</v>
      </c>
      <c r="S16" s="3">
        <v>44530</v>
      </c>
      <c r="T16" s="2">
        <v>5339.3375999999998</v>
      </c>
      <c r="U16" s="3">
        <v>44530</v>
      </c>
      <c r="V16" s="2">
        <v>592.31179999999995</v>
      </c>
      <c r="W16" s="3">
        <v>44530</v>
      </c>
      <c r="X16" s="2">
        <v>13655.74</v>
      </c>
      <c r="Y16" s="3">
        <v>44530</v>
      </c>
      <c r="Z16" s="2">
        <v>531.64</v>
      </c>
      <c r="AA16" s="3">
        <v>44530</v>
      </c>
      <c r="AB16" s="2">
        <v>2368.66</v>
      </c>
      <c r="AC16" s="3">
        <v>44530</v>
      </c>
      <c r="AD16" s="2">
        <v>2337.6390000000001</v>
      </c>
      <c r="AE16" s="3">
        <v>44530</v>
      </c>
      <c r="AF16" s="2">
        <v>6412.5420000000004</v>
      </c>
      <c r="AG16" s="3">
        <v>44530</v>
      </c>
      <c r="AH16" s="2">
        <v>2578.9380000000001</v>
      </c>
      <c r="AI16" s="3">
        <v>44530</v>
      </c>
      <c r="AJ16" s="2">
        <v>5756.3027000000002</v>
      </c>
      <c r="AK16" s="3">
        <v>44530</v>
      </c>
      <c r="AL16" s="2">
        <v>3142.4324000000001</v>
      </c>
      <c r="AM16" s="3">
        <v>44530</v>
      </c>
      <c r="AN16" s="2">
        <v>3799.9371999999998</v>
      </c>
      <c r="AO16" s="3">
        <v>44530</v>
      </c>
      <c r="AP16" s="2">
        <v>1176.1193000000001</v>
      </c>
      <c r="AQ16" s="3">
        <v>44530</v>
      </c>
      <c r="AR16" s="2">
        <v>2377.0861</v>
      </c>
      <c r="AS16" s="3">
        <v>44530</v>
      </c>
      <c r="AT16" s="2">
        <v>1086.8787</v>
      </c>
      <c r="AU16" s="3">
        <v>44530</v>
      </c>
      <c r="AV16" s="2">
        <v>1515.8946000000001</v>
      </c>
      <c r="AW16" s="3">
        <v>44530</v>
      </c>
      <c r="AX16" s="2">
        <v>914.13589999999999</v>
      </c>
    </row>
    <row r="17" spans="3:50" x14ac:dyDescent="0.3">
      <c r="C17" s="3">
        <v>44498</v>
      </c>
      <c r="D17" s="2">
        <v>2439.87</v>
      </c>
      <c r="E17" s="3">
        <v>44498</v>
      </c>
      <c r="F17" s="2">
        <v>2358.91</v>
      </c>
      <c r="G17" s="3">
        <v>44498</v>
      </c>
      <c r="H17" s="2">
        <v>2354.21</v>
      </c>
      <c r="I17" s="3">
        <v>44498</v>
      </c>
      <c r="J17" s="2">
        <v>1.5521</v>
      </c>
      <c r="K17" s="3">
        <v>44498</v>
      </c>
      <c r="L17" s="2">
        <v>386.41800000000001</v>
      </c>
      <c r="M17" s="3">
        <v>44498</v>
      </c>
      <c r="N17" s="2">
        <v>8108.7425999999996</v>
      </c>
      <c r="O17" s="3">
        <v>44498</v>
      </c>
      <c r="P17" s="2">
        <v>1389.1488999999999</v>
      </c>
      <c r="Q17" s="3">
        <v>44498</v>
      </c>
      <c r="R17" s="2">
        <v>181.7407</v>
      </c>
      <c r="S17" s="3">
        <v>44498</v>
      </c>
      <c r="T17" s="2">
        <v>5322.1661000000004</v>
      </c>
      <c r="U17" s="3">
        <v>44498</v>
      </c>
      <c r="V17" s="2">
        <v>588.11659999999995</v>
      </c>
      <c r="W17" s="3">
        <v>44498</v>
      </c>
      <c r="X17" s="2">
        <v>13737.92</v>
      </c>
      <c r="Y17" s="3">
        <v>44498</v>
      </c>
      <c r="Z17" s="2">
        <v>525.9</v>
      </c>
      <c r="AA17" s="3">
        <v>44498</v>
      </c>
      <c r="AB17" s="2">
        <v>2401.1999999999998</v>
      </c>
      <c r="AC17" s="3">
        <v>44498</v>
      </c>
      <c r="AD17" s="2">
        <v>2436.9389999999999</v>
      </c>
      <c r="AE17" s="3">
        <v>44498</v>
      </c>
      <c r="AF17" s="2">
        <v>6555.7370000000001</v>
      </c>
      <c r="AG17" s="3">
        <v>44498</v>
      </c>
      <c r="AH17" s="2">
        <v>2891.951</v>
      </c>
      <c r="AI17" s="3">
        <v>44498</v>
      </c>
      <c r="AJ17" s="2">
        <v>5883.1500999999998</v>
      </c>
      <c r="AK17" s="3">
        <v>44498</v>
      </c>
      <c r="AL17" s="2">
        <v>3279.7865999999999</v>
      </c>
      <c r="AM17" s="3">
        <v>44498</v>
      </c>
      <c r="AN17" s="2">
        <v>3641.5661</v>
      </c>
      <c r="AO17" s="3">
        <v>44498</v>
      </c>
      <c r="AP17" s="2">
        <v>1246.9813999999999</v>
      </c>
      <c r="AQ17" s="3">
        <v>44498</v>
      </c>
      <c r="AR17" s="2">
        <v>2331.2022999999999</v>
      </c>
      <c r="AS17" s="3">
        <v>44498</v>
      </c>
      <c r="AT17" s="2">
        <v>1105.1076</v>
      </c>
      <c r="AU17" s="3">
        <v>44498</v>
      </c>
      <c r="AV17" s="2">
        <v>1570.8352</v>
      </c>
      <c r="AW17" s="3">
        <v>44498</v>
      </c>
      <c r="AX17" s="2">
        <v>963.86180000000002</v>
      </c>
    </row>
    <row r="18" spans="3:50" x14ac:dyDescent="0.3">
      <c r="C18" s="3">
        <v>44469</v>
      </c>
      <c r="D18" s="2">
        <v>2444.06</v>
      </c>
      <c r="E18" s="3">
        <v>44469</v>
      </c>
      <c r="F18" s="2">
        <v>2292.77</v>
      </c>
      <c r="G18" s="3">
        <v>44469</v>
      </c>
      <c r="H18" s="2">
        <v>2354.86</v>
      </c>
      <c r="I18" s="3">
        <v>44469</v>
      </c>
      <c r="J18" s="2">
        <v>1.4873000000000001</v>
      </c>
      <c r="K18" s="3">
        <v>44469</v>
      </c>
      <c r="L18" s="2">
        <v>382.28800000000001</v>
      </c>
      <c r="M18" s="3">
        <v>44469</v>
      </c>
      <c r="N18" s="2">
        <v>7577.9011</v>
      </c>
      <c r="O18" s="3">
        <v>44469</v>
      </c>
      <c r="P18" s="2">
        <v>1321.4137000000001</v>
      </c>
      <c r="Q18" s="3">
        <v>44469</v>
      </c>
      <c r="R18" s="2">
        <v>176.30860000000001</v>
      </c>
      <c r="S18" s="3">
        <v>44469</v>
      </c>
      <c r="T18" s="2">
        <v>5043.1494000000002</v>
      </c>
      <c r="U18" s="3">
        <v>44469</v>
      </c>
      <c r="V18" s="2">
        <v>589.65859999999998</v>
      </c>
      <c r="W18" s="3">
        <v>44469</v>
      </c>
      <c r="X18" s="2">
        <v>12699.4</v>
      </c>
      <c r="Y18" s="3">
        <v>44469</v>
      </c>
      <c r="Z18" s="2">
        <v>528.24</v>
      </c>
      <c r="AA18" s="3">
        <v>44469</v>
      </c>
      <c r="AB18" s="2">
        <v>2296.17</v>
      </c>
      <c r="AC18" s="3">
        <v>44469</v>
      </c>
      <c r="AD18" s="2">
        <v>2412.8074000000001</v>
      </c>
      <c r="AE18" s="3">
        <v>44469</v>
      </c>
      <c r="AF18" s="2">
        <v>6184.5219999999999</v>
      </c>
      <c r="AG18" s="3">
        <v>44469</v>
      </c>
      <c r="AH18" s="2">
        <v>2733.489</v>
      </c>
      <c r="AI18" s="3">
        <v>44469</v>
      </c>
      <c r="AJ18" s="2">
        <v>5566.6106</v>
      </c>
      <c r="AK18" s="3">
        <v>44469</v>
      </c>
      <c r="AL18" s="2">
        <v>3145.9603000000002</v>
      </c>
      <c r="AM18" s="3">
        <v>44469</v>
      </c>
      <c r="AN18" s="2">
        <v>3366.5684000000001</v>
      </c>
      <c r="AO18" s="3">
        <v>44469</v>
      </c>
      <c r="AP18" s="2">
        <v>1162.1777999999999</v>
      </c>
      <c r="AQ18" s="3">
        <v>44469</v>
      </c>
      <c r="AR18" s="2">
        <v>2101.3744000000002</v>
      </c>
      <c r="AS18" s="3">
        <v>44469</v>
      </c>
      <c r="AT18" s="2">
        <v>1055.1857</v>
      </c>
      <c r="AU18" s="3">
        <v>44469</v>
      </c>
      <c r="AV18" s="2">
        <v>1469.7367999999999</v>
      </c>
      <c r="AW18" s="3">
        <v>44469</v>
      </c>
      <c r="AX18" s="2">
        <v>873.35910000000001</v>
      </c>
    </row>
    <row r="19" spans="3:50" x14ac:dyDescent="0.3">
      <c r="C19" s="3">
        <v>44439</v>
      </c>
      <c r="D19" s="2">
        <v>2444.3200000000002</v>
      </c>
      <c r="E19" s="3">
        <v>44439</v>
      </c>
      <c r="F19" s="2">
        <v>2367.3200000000002</v>
      </c>
      <c r="G19" s="3">
        <v>44439</v>
      </c>
      <c r="H19" s="2">
        <v>2375.4299999999998</v>
      </c>
      <c r="I19" s="3">
        <v>44439</v>
      </c>
      <c r="J19" s="2">
        <v>1.3088</v>
      </c>
      <c r="K19" s="3">
        <v>44439</v>
      </c>
      <c r="L19" s="2">
        <v>386.18700000000001</v>
      </c>
      <c r="M19" s="3">
        <v>44439</v>
      </c>
      <c r="N19" s="2">
        <v>7947.6567999999997</v>
      </c>
      <c r="O19" s="3">
        <v>44439</v>
      </c>
      <c r="P19" s="2">
        <v>1377.6267</v>
      </c>
      <c r="Q19" s="3">
        <v>44439</v>
      </c>
      <c r="R19" s="2">
        <v>185.4443</v>
      </c>
      <c r="S19" s="3">
        <v>44439</v>
      </c>
      <c r="T19" s="2">
        <v>5510.2646999999997</v>
      </c>
      <c r="U19" s="3">
        <v>44439</v>
      </c>
      <c r="V19" s="2">
        <v>595.27869999999996</v>
      </c>
      <c r="W19" s="3">
        <v>44439</v>
      </c>
      <c r="X19" s="2">
        <v>13441.75</v>
      </c>
      <c r="Y19" s="3">
        <v>44439</v>
      </c>
      <c r="Z19" s="2">
        <v>536.77</v>
      </c>
      <c r="AA19" s="3">
        <v>44439</v>
      </c>
      <c r="AB19" s="2">
        <v>2325.11</v>
      </c>
      <c r="AC19" s="3">
        <v>44439</v>
      </c>
      <c r="AD19" s="2">
        <v>2511.6529</v>
      </c>
      <c r="AE19" s="3">
        <v>44439</v>
      </c>
      <c r="AF19" s="2">
        <v>6558.77</v>
      </c>
      <c r="AG19" s="3">
        <v>44439</v>
      </c>
      <c r="AH19" s="2">
        <v>2577.953</v>
      </c>
      <c r="AI19" s="3">
        <v>44439</v>
      </c>
      <c r="AJ19" s="2">
        <v>5804.5825000000004</v>
      </c>
      <c r="AK19" s="3">
        <v>44439</v>
      </c>
      <c r="AL19" s="2">
        <v>3241.5527999999999</v>
      </c>
      <c r="AM19" s="3">
        <v>44439</v>
      </c>
      <c r="AN19" s="2">
        <v>3573.2591000000002</v>
      </c>
      <c r="AO19" s="3">
        <v>44439</v>
      </c>
      <c r="AP19" s="2">
        <v>1184.0688</v>
      </c>
      <c r="AQ19" s="3">
        <v>44439</v>
      </c>
      <c r="AR19" s="2">
        <v>2156.5513000000001</v>
      </c>
      <c r="AS19" s="3">
        <v>44439</v>
      </c>
      <c r="AT19" s="2">
        <v>1124.7132999999999</v>
      </c>
      <c r="AU19" s="3">
        <v>44439</v>
      </c>
      <c r="AV19" s="2">
        <v>1566.0007000000001</v>
      </c>
      <c r="AW19" s="3">
        <v>44439</v>
      </c>
      <c r="AX19" s="2">
        <v>798.52800000000002</v>
      </c>
    </row>
    <row r="20" spans="3:50" x14ac:dyDescent="0.3">
      <c r="C20" s="3">
        <v>44407</v>
      </c>
      <c r="D20" s="2">
        <v>2431.83</v>
      </c>
      <c r="E20" s="3">
        <v>44407</v>
      </c>
      <c r="F20" s="2">
        <v>2335.23</v>
      </c>
      <c r="G20" s="3">
        <v>44407</v>
      </c>
      <c r="H20" s="2">
        <v>2379.96</v>
      </c>
      <c r="I20" s="3">
        <v>44407</v>
      </c>
      <c r="J20" s="2">
        <v>1.2222999999999999</v>
      </c>
      <c r="K20" s="3">
        <v>44407</v>
      </c>
      <c r="L20" s="2">
        <v>388.2</v>
      </c>
      <c r="M20" s="3">
        <v>44407</v>
      </c>
      <c r="N20" s="2">
        <v>7713.1270000000004</v>
      </c>
      <c r="O20" s="3">
        <v>44407</v>
      </c>
      <c r="P20" s="2">
        <v>1343.5569</v>
      </c>
      <c r="Q20" s="3">
        <v>44407</v>
      </c>
      <c r="R20" s="2">
        <v>185.27600000000001</v>
      </c>
      <c r="S20" s="3">
        <v>44407</v>
      </c>
      <c r="T20" s="2">
        <v>5368.7055</v>
      </c>
      <c r="U20" s="3">
        <v>44407</v>
      </c>
      <c r="V20" s="2">
        <v>596.47370000000001</v>
      </c>
      <c r="W20" s="3">
        <v>44407</v>
      </c>
      <c r="X20" s="2">
        <v>13210.17</v>
      </c>
      <c r="Y20" s="3">
        <v>44407</v>
      </c>
      <c r="Z20" s="2">
        <v>538.91999999999996</v>
      </c>
      <c r="AA20" s="3">
        <v>44407</v>
      </c>
      <c r="AB20" s="2">
        <v>2278.46</v>
      </c>
      <c r="AC20" s="3">
        <v>44407</v>
      </c>
      <c r="AD20" s="2">
        <v>2447.2229000000002</v>
      </c>
      <c r="AE20" s="3">
        <v>44407</v>
      </c>
      <c r="AF20" s="2">
        <v>6471.0969999999998</v>
      </c>
      <c r="AG20" s="3">
        <v>44407</v>
      </c>
      <c r="AH20" s="2">
        <v>2638.6889999999999</v>
      </c>
      <c r="AI20" s="3">
        <v>44407</v>
      </c>
      <c r="AJ20" s="2">
        <v>5661.6670999999997</v>
      </c>
      <c r="AK20" s="3">
        <v>44407</v>
      </c>
      <c r="AL20" s="2">
        <v>3170.7008999999998</v>
      </c>
      <c r="AM20" s="3">
        <v>44407</v>
      </c>
      <c r="AN20" s="2">
        <v>3450.3382999999999</v>
      </c>
      <c r="AO20" s="3">
        <v>44407</v>
      </c>
      <c r="AP20" s="2">
        <v>1126.1919</v>
      </c>
      <c r="AQ20" s="3">
        <v>44407</v>
      </c>
      <c r="AR20" s="2">
        <v>2111.8263999999999</v>
      </c>
      <c r="AS20" s="3">
        <v>44407</v>
      </c>
      <c r="AT20" s="2">
        <v>1081.6886</v>
      </c>
      <c r="AU20" s="3">
        <v>44407</v>
      </c>
      <c r="AV20" s="2">
        <v>1548.2437</v>
      </c>
      <c r="AW20" s="3">
        <v>44407</v>
      </c>
      <c r="AX20" s="2">
        <v>815.19240000000002</v>
      </c>
    </row>
    <row r="21" spans="3:50" x14ac:dyDescent="0.3">
      <c r="C21" s="3">
        <v>44377</v>
      </c>
      <c r="D21" s="2">
        <v>2422.6</v>
      </c>
      <c r="E21" s="3">
        <v>44377</v>
      </c>
      <c r="F21" s="2">
        <v>2321.3000000000002</v>
      </c>
      <c r="G21" s="3">
        <v>44377</v>
      </c>
      <c r="H21" s="2">
        <v>2353.64</v>
      </c>
      <c r="I21" s="3">
        <v>44377</v>
      </c>
      <c r="J21" s="2">
        <v>1.468</v>
      </c>
      <c r="K21" s="3">
        <v>44377</v>
      </c>
      <c r="L21" s="2">
        <v>374.29</v>
      </c>
      <c r="M21" s="3">
        <v>44377</v>
      </c>
      <c r="N21" s="2">
        <v>7534.1665999999996</v>
      </c>
      <c r="O21" s="3">
        <v>44377</v>
      </c>
      <c r="P21" s="2">
        <v>1333.982</v>
      </c>
      <c r="Q21" s="3">
        <v>44377</v>
      </c>
      <c r="R21" s="2">
        <v>214.8252</v>
      </c>
      <c r="S21" s="3">
        <v>44377</v>
      </c>
      <c r="T21" s="2">
        <v>5036.4327999999996</v>
      </c>
      <c r="U21" s="3">
        <v>44377</v>
      </c>
      <c r="V21" s="2">
        <v>589.15139999999997</v>
      </c>
      <c r="W21" s="3">
        <v>44377</v>
      </c>
      <c r="X21" s="2">
        <v>12542.59</v>
      </c>
      <c r="Y21" s="3">
        <v>44377</v>
      </c>
      <c r="Z21" s="2">
        <v>528.32000000000005</v>
      </c>
      <c r="AA21" s="3">
        <v>44377</v>
      </c>
      <c r="AB21" s="2">
        <v>2254.16</v>
      </c>
      <c r="AC21" s="3">
        <v>44377</v>
      </c>
      <c r="AD21" s="2">
        <v>2622.7388000000001</v>
      </c>
      <c r="AE21" s="3">
        <v>44377</v>
      </c>
      <c r="AF21" s="2">
        <v>6229.7749999999996</v>
      </c>
      <c r="AG21" s="3">
        <v>44377</v>
      </c>
      <c r="AH21" s="2">
        <v>2597.7930000000001</v>
      </c>
      <c r="AI21" s="3">
        <v>44377</v>
      </c>
      <c r="AJ21" s="2">
        <v>5560.5703000000003</v>
      </c>
      <c r="AK21" s="3">
        <v>44377</v>
      </c>
      <c r="AL21" s="2">
        <v>3289.4807000000001</v>
      </c>
      <c r="AM21" s="3">
        <v>44377</v>
      </c>
      <c r="AN21" s="2">
        <v>3321.97</v>
      </c>
      <c r="AO21" s="3">
        <v>44377</v>
      </c>
      <c r="AP21" s="2">
        <v>1131.1513</v>
      </c>
      <c r="AQ21" s="3">
        <v>44377</v>
      </c>
      <c r="AR21" s="2">
        <v>2101.2503000000002</v>
      </c>
      <c r="AS21" s="3">
        <v>44377</v>
      </c>
      <c r="AT21" s="2">
        <v>1036.7810999999999</v>
      </c>
      <c r="AU21" s="3">
        <v>44377</v>
      </c>
      <c r="AV21" s="2">
        <v>1534.5631000000001</v>
      </c>
      <c r="AW21" s="3">
        <v>44377</v>
      </c>
      <c r="AX21" s="2">
        <v>888.66589999999997</v>
      </c>
    </row>
    <row r="22" spans="3:50" x14ac:dyDescent="0.3">
      <c r="C22" s="3">
        <v>44347</v>
      </c>
      <c r="D22" s="2">
        <v>2390.58</v>
      </c>
      <c r="E22" s="3">
        <v>44347</v>
      </c>
      <c r="F22" s="2">
        <v>2348.12</v>
      </c>
      <c r="G22" s="3">
        <v>44347</v>
      </c>
      <c r="H22" s="2">
        <v>2337.2199999999998</v>
      </c>
      <c r="I22" s="3">
        <v>44347</v>
      </c>
      <c r="J22" s="2">
        <v>1.5943000000000001</v>
      </c>
      <c r="K22" s="3">
        <v>44347</v>
      </c>
      <c r="L22" s="2">
        <v>372.61</v>
      </c>
      <c r="M22" s="3">
        <v>44347</v>
      </c>
      <c r="N22" s="2">
        <v>7362.3164999999999</v>
      </c>
      <c r="O22" s="3">
        <v>44347</v>
      </c>
      <c r="P22" s="2">
        <v>1316.1639</v>
      </c>
      <c r="Q22" s="3">
        <v>44347</v>
      </c>
      <c r="R22" s="2">
        <v>214.44929999999999</v>
      </c>
      <c r="S22" s="3">
        <v>44347</v>
      </c>
      <c r="T22" s="2">
        <v>5013.8833999999997</v>
      </c>
      <c r="U22" s="3">
        <v>44347</v>
      </c>
      <c r="V22" s="2">
        <v>586.29200000000003</v>
      </c>
      <c r="W22" s="3">
        <v>44347</v>
      </c>
      <c r="X22" s="2">
        <v>12261.08</v>
      </c>
      <c r="Y22" s="3">
        <v>44347</v>
      </c>
      <c r="Z22" s="2">
        <v>523.82000000000005</v>
      </c>
      <c r="AA22" s="3">
        <v>44347</v>
      </c>
      <c r="AB22" s="2">
        <v>2205.5</v>
      </c>
      <c r="AC22" s="3">
        <v>44347</v>
      </c>
      <c r="AD22" s="2">
        <v>2617.2118</v>
      </c>
      <c r="AE22" s="3">
        <v>44347</v>
      </c>
      <c r="AF22" s="2">
        <v>6174.2470000000003</v>
      </c>
      <c r="AG22" s="3">
        <v>44347</v>
      </c>
      <c r="AH22" s="2">
        <v>2490.8620000000001</v>
      </c>
      <c r="AI22" s="3">
        <v>44347</v>
      </c>
      <c r="AJ22" s="2">
        <v>5476.9714000000004</v>
      </c>
      <c r="AK22" s="3">
        <v>44347</v>
      </c>
      <c r="AL22" s="2">
        <v>3226.9645999999998</v>
      </c>
      <c r="AM22" s="3">
        <v>44347</v>
      </c>
      <c r="AN22" s="2">
        <v>3106.0441999999998</v>
      </c>
      <c r="AO22" s="3">
        <v>44347</v>
      </c>
      <c r="AP22" s="2">
        <v>1165.6873000000001</v>
      </c>
      <c r="AQ22" s="3">
        <v>44347</v>
      </c>
      <c r="AR22" s="2">
        <v>2024.0613000000001</v>
      </c>
      <c r="AS22" s="3">
        <v>44347</v>
      </c>
      <c r="AT22" s="2">
        <v>1059.7372</v>
      </c>
      <c r="AU22" s="3">
        <v>44347</v>
      </c>
      <c r="AV22" s="2">
        <v>1569.2968000000001</v>
      </c>
      <c r="AW22" s="3">
        <v>44347</v>
      </c>
      <c r="AX22" s="2">
        <v>849.5797</v>
      </c>
    </row>
    <row r="23" spans="3:50" x14ac:dyDescent="0.3">
      <c r="C23" s="3">
        <v>44316</v>
      </c>
      <c r="D23" s="2">
        <v>2383.5300000000002</v>
      </c>
      <c r="E23" s="3">
        <v>44316</v>
      </c>
      <c r="F23" s="2">
        <v>2277.0100000000002</v>
      </c>
      <c r="G23" s="3">
        <v>44316</v>
      </c>
      <c r="H23" s="2">
        <v>2329.61</v>
      </c>
      <c r="I23" s="3">
        <v>44316</v>
      </c>
      <c r="J23" s="2">
        <v>1.6258999999999999</v>
      </c>
      <c r="K23" s="3">
        <v>44316</v>
      </c>
      <c r="L23" s="2">
        <v>368.43599999999998</v>
      </c>
      <c r="M23" s="3">
        <v>44316</v>
      </c>
      <c r="N23" s="2">
        <v>7311.2723999999998</v>
      </c>
      <c r="O23" s="3">
        <v>44316</v>
      </c>
      <c r="P23" s="2">
        <v>1295.3857</v>
      </c>
      <c r="Q23" s="3">
        <v>44316</v>
      </c>
      <c r="R23" s="2">
        <v>212.92699999999999</v>
      </c>
      <c r="S23" s="3">
        <v>44316</v>
      </c>
      <c r="T23" s="2">
        <v>4815.3220000000001</v>
      </c>
      <c r="U23" s="3">
        <v>44316</v>
      </c>
      <c r="V23" s="2">
        <v>584.98630000000003</v>
      </c>
      <c r="W23" s="3">
        <v>44316</v>
      </c>
      <c r="X23" s="2">
        <v>12151.74</v>
      </c>
      <c r="Y23" s="3">
        <v>44316</v>
      </c>
      <c r="Z23" s="2">
        <v>520.62</v>
      </c>
      <c r="AA23" s="3">
        <v>44316</v>
      </c>
      <c r="AB23" s="2">
        <v>2158.89</v>
      </c>
      <c r="AC23" s="3">
        <v>44316</v>
      </c>
      <c r="AD23" s="2">
        <v>2557.4396000000002</v>
      </c>
      <c r="AE23" s="3">
        <v>44316</v>
      </c>
      <c r="AF23" s="2">
        <v>6062.7719999999999</v>
      </c>
      <c r="AG23" s="3">
        <v>44316</v>
      </c>
      <c r="AH23" s="2">
        <v>2429.5949999999998</v>
      </c>
      <c r="AI23" s="3">
        <v>44316</v>
      </c>
      <c r="AJ23" s="2">
        <v>5396.4183000000003</v>
      </c>
      <c r="AK23" s="3">
        <v>44316</v>
      </c>
      <c r="AL23" s="2">
        <v>3220.3308000000002</v>
      </c>
      <c r="AM23" s="3">
        <v>44316</v>
      </c>
      <c r="AN23" s="2">
        <v>3134.5969</v>
      </c>
      <c r="AO23" s="3">
        <v>44316</v>
      </c>
      <c r="AP23" s="2">
        <v>1112.4496999999999</v>
      </c>
      <c r="AQ23" s="3">
        <v>44316</v>
      </c>
      <c r="AR23" s="2">
        <v>2104.3397</v>
      </c>
      <c r="AS23" s="3">
        <v>44316</v>
      </c>
      <c r="AT23" s="2">
        <v>1085.5400999999999</v>
      </c>
      <c r="AU23" s="3">
        <v>44316</v>
      </c>
      <c r="AV23" s="2">
        <v>1521.5875000000001</v>
      </c>
      <c r="AW23" s="3">
        <v>44316</v>
      </c>
      <c r="AX23" s="2">
        <v>803.24599999999998</v>
      </c>
    </row>
    <row r="24" spans="3:50" x14ac:dyDescent="0.3">
      <c r="C24" s="3">
        <v>44286</v>
      </c>
      <c r="D24" s="2">
        <v>2357.92</v>
      </c>
      <c r="E24" s="3">
        <v>44286</v>
      </c>
      <c r="F24" s="2">
        <v>2213.44</v>
      </c>
      <c r="G24" s="3">
        <v>44286</v>
      </c>
      <c r="H24" s="2">
        <v>2311.35</v>
      </c>
      <c r="I24" s="3">
        <v>44286</v>
      </c>
      <c r="J24" s="2">
        <v>1.7403999999999999</v>
      </c>
      <c r="K24" s="3">
        <v>44286</v>
      </c>
      <c r="L24" s="2">
        <v>362.08</v>
      </c>
      <c r="M24" s="3">
        <v>44286</v>
      </c>
      <c r="N24" s="2">
        <v>6940.8522000000003</v>
      </c>
      <c r="O24" s="3">
        <v>44286</v>
      </c>
      <c r="P24" s="2">
        <v>1240.6838</v>
      </c>
      <c r="Q24" s="3">
        <v>44286</v>
      </c>
      <c r="R24" s="2">
        <v>210.20820000000001</v>
      </c>
      <c r="S24" s="3">
        <v>44286</v>
      </c>
      <c r="T24" s="2">
        <v>4581.8199000000004</v>
      </c>
      <c r="U24" s="3">
        <v>44286</v>
      </c>
      <c r="V24" s="2">
        <v>583.46100000000001</v>
      </c>
      <c r="W24" s="3">
        <v>44286</v>
      </c>
      <c r="X24" s="2">
        <v>11222.73</v>
      </c>
      <c r="Y24" s="3">
        <v>44286</v>
      </c>
      <c r="Z24" s="2">
        <v>515.41999999999996</v>
      </c>
      <c r="AA24" s="3">
        <v>44286</v>
      </c>
      <c r="AB24" s="2">
        <v>2137.62</v>
      </c>
      <c r="AC24" s="3">
        <v>44286</v>
      </c>
      <c r="AD24" s="2">
        <v>2494.9776000000002</v>
      </c>
      <c r="AE24" s="3">
        <v>44286</v>
      </c>
      <c r="AF24" s="2">
        <v>5693.3779999999997</v>
      </c>
      <c r="AG24" s="3">
        <v>44286</v>
      </c>
      <c r="AH24" s="2">
        <v>2244.8319999999999</v>
      </c>
      <c r="AI24" s="3">
        <v>44286</v>
      </c>
      <c r="AJ24" s="2">
        <v>5154.4479000000001</v>
      </c>
      <c r="AK24" s="3">
        <v>44286</v>
      </c>
      <c r="AL24" s="2">
        <v>3154.0978</v>
      </c>
      <c r="AM24" s="3">
        <v>44286</v>
      </c>
      <c r="AN24" s="2">
        <v>2977.8602000000001</v>
      </c>
      <c r="AO24" s="3">
        <v>44286</v>
      </c>
      <c r="AP24" s="2">
        <v>1043.8471</v>
      </c>
      <c r="AQ24" s="3">
        <v>44286</v>
      </c>
      <c r="AR24" s="2">
        <v>1964.7646999999999</v>
      </c>
      <c r="AS24" s="3">
        <v>44286</v>
      </c>
      <c r="AT24" s="2">
        <v>1041.0273</v>
      </c>
      <c r="AU24" s="3">
        <v>44286</v>
      </c>
      <c r="AV24" s="2">
        <v>1468.8049000000001</v>
      </c>
      <c r="AW24" s="3">
        <v>44286</v>
      </c>
      <c r="AX24" s="2">
        <v>798.54160000000002</v>
      </c>
    </row>
    <row r="25" spans="3:50" ht="14.5" x14ac:dyDescent="0.35">
      <c r="C25" s="3">
        <v>44253</v>
      </c>
      <c r="D25" s="2">
        <v>2354.4</v>
      </c>
      <c r="E25" s="3">
        <v>44253</v>
      </c>
      <c r="F25" s="2">
        <v>2168.0500000000002</v>
      </c>
      <c r="G25" s="3">
        <v>44253</v>
      </c>
      <c r="H25" s="2">
        <v>2340.58</v>
      </c>
      <c r="I25" s="3">
        <v>44253</v>
      </c>
      <c r="J25" s="2">
        <v>1.4049</v>
      </c>
      <c r="K25" s="3">
        <v>44253</v>
      </c>
      <c r="L25" s="2">
        <v>363.34</v>
      </c>
      <c r="M25" s="3">
        <v>44253</v>
      </c>
      <c r="N25" s="2">
        <v>6649.6809000000003</v>
      </c>
      <c r="O25" s="3">
        <v>44253</v>
      </c>
      <c r="P25" s="2">
        <v>1207.6602</v>
      </c>
      <c r="Q25" s="3">
        <v>44253</v>
      </c>
      <c r="R25" s="2">
        <v>223.81389999999999</v>
      </c>
      <c r="S25" s="3">
        <v>44253</v>
      </c>
      <c r="T25" s="2">
        <v>4423.8145999999997</v>
      </c>
      <c r="U25" s="3">
        <v>44253</v>
      </c>
      <c r="V25" s="2">
        <v>585.76890000000003</v>
      </c>
      <c r="W25" s="3">
        <v>44253</v>
      </c>
      <c r="X25" s="2">
        <v>10725.04</v>
      </c>
      <c r="Y25" s="3">
        <v>44253</v>
      </c>
      <c r="Z25" s="2">
        <v>528.23</v>
      </c>
      <c r="AA25" s="3">
        <v>44253</v>
      </c>
      <c r="AB25" s="2">
        <v>2050.23</v>
      </c>
      <c r="AC25" s="3">
        <v>44253</v>
      </c>
      <c r="AD25" s="2">
        <v>2532.5255000000002</v>
      </c>
      <c r="AE25" s="3">
        <v>44253</v>
      </c>
      <c r="AF25" s="2">
        <v>5528.973</v>
      </c>
      <c r="AG25" s="3">
        <v>44253</v>
      </c>
      <c r="AH25" s="2">
        <v>2294.2510000000002</v>
      </c>
      <c r="AI25" s="3">
        <v>44253</v>
      </c>
      <c r="AJ25" s="2">
        <v>4985.1075000000001</v>
      </c>
      <c r="AK25" s="3">
        <v>44253</v>
      </c>
      <c r="AL25" s="2">
        <v>3122.8416999999999</v>
      </c>
      <c r="AM25" s="3">
        <v>44253</v>
      </c>
      <c r="AN25" s="2">
        <v>2928.3843999999999</v>
      </c>
      <c r="AO25" s="3">
        <v>44253</v>
      </c>
      <c r="AP25" s="2">
        <v>986.58849999999995</v>
      </c>
      <c r="AQ25" s="3">
        <v>44253</v>
      </c>
      <c r="AR25" s="2">
        <v>1895.5030999999999</v>
      </c>
      <c r="AS25" s="3">
        <v>44253</v>
      </c>
      <c r="AT25" s="2">
        <v>941.98450000000003</v>
      </c>
      <c r="AU25" s="3">
        <v>44253</v>
      </c>
      <c r="AV25" s="2">
        <v>1348.6088999999999</v>
      </c>
      <c r="AW25" s="3">
        <v>44253</v>
      </c>
      <c r="AX25" s="2">
        <v>776.92970000000003</v>
      </c>
    </row>
    <row r="26" spans="3:50" ht="14.5" x14ac:dyDescent="0.35">
      <c r="C26" s="3">
        <v>44225</v>
      </c>
      <c r="D26" s="2">
        <v>2345.7800000000002</v>
      </c>
      <c r="E26" s="3">
        <v>44225</v>
      </c>
      <c r="F26" s="2">
        <v>2116.96</v>
      </c>
      <c r="G26" s="3">
        <v>44225</v>
      </c>
      <c r="H26" s="2">
        <v>2374.87</v>
      </c>
      <c r="I26" s="3">
        <v>44225</v>
      </c>
      <c r="J26" s="2">
        <v>1.0654999999999999</v>
      </c>
      <c r="K26" s="3">
        <v>44225</v>
      </c>
      <c r="L26" s="2">
        <v>371.12799999999999</v>
      </c>
      <c r="M26" s="3">
        <v>44225</v>
      </c>
      <c r="N26" s="2">
        <v>6471.232</v>
      </c>
      <c r="O26" s="3">
        <v>44225</v>
      </c>
      <c r="P26" s="2">
        <v>1179.9521</v>
      </c>
      <c r="Q26" s="3">
        <v>44225</v>
      </c>
      <c r="R26" s="2">
        <v>226.04859999999999</v>
      </c>
      <c r="S26" s="3">
        <v>44225</v>
      </c>
      <c r="T26" s="2">
        <v>4476.0127000000002</v>
      </c>
      <c r="U26" s="3">
        <v>44225</v>
      </c>
      <c r="V26" s="2">
        <v>595.02459999999996</v>
      </c>
      <c r="W26" s="3">
        <v>44225</v>
      </c>
      <c r="X26" s="2">
        <v>10182.01</v>
      </c>
      <c r="Y26" s="3">
        <v>44225</v>
      </c>
      <c r="Z26" s="2">
        <v>540.89</v>
      </c>
      <c r="AA26" s="3">
        <v>44225</v>
      </c>
      <c r="AB26" s="2">
        <v>2021.54</v>
      </c>
      <c r="AC26" s="3">
        <v>44225</v>
      </c>
      <c r="AD26" s="2">
        <v>2513.2402999999999</v>
      </c>
      <c r="AE26" s="3">
        <v>44225</v>
      </c>
      <c r="AF26" s="2">
        <v>5323.7290000000003</v>
      </c>
      <c r="AG26" s="3">
        <v>44225</v>
      </c>
      <c r="AH26" s="2">
        <v>2074.6979999999999</v>
      </c>
      <c r="AI26" s="3">
        <v>44225</v>
      </c>
      <c r="AJ26" s="2">
        <v>4858.8240999999998</v>
      </c>
      <c r="AK26" s="3">
        <v>44225</v>
      </c>
      <c r="AL26" s="2">
        <v>2939.6532000000002</v>
      </c>
      <c r="AM26" s="3">
        <v>44225</v>
      </c>
      <c r="AN26" s="2">
        <v>2893.4677999999999</v>
      </c>
      <c r="AO26" s="3">
        <v>44225</v>
      </c>
      <c r="AP26" s="2">
        <v>884.89779999999996</v>
      </c>
      <c r="AQ26" s="3">
        <v>44225</v>
      </c>
      <c r="AR26" s="2">
        <v>1913.2809999999999</v>
      </c>
      <c r="AS26" s="3">
        <v>44225</v>
      </c>
      <c r="AT26" s="2">
        <v>1003.4109</v>
      </c>
      <c r="AU26" s="3">
        <v>44225</v>
      </c>
      <c r="AV26" s="2">
        <v>1261.6581000000001</v>
      </c>
      <c r="AW26" s="3">
        <v>44225</v>
      </c>
      <c r="AX26" s="2">
        <v>633.42470000000003</v>
      </c>
    </row>
    <row r="27" spans="3:50" ht="14.5" x14ac:dyDescent="0.35">
      <c r="C27" s="3">
        <v>44196</v>
      </c>
      <c r="D27" s="2">
        <v>2338.0500000000002</v>
      </c>
      <c r="E27" s="3">
        <v>44196</v>
      </c>
      <c r="F27" s="2">
        <v>2140.71</v>
      </c>
      <c r="G27" s="3">
        <v>44196</v>
      </c>
      <c r="H27" s="2">
        <v>2392.02</v>
      </c>
      <c r="I27" s="3">
        <v>44196</v>
      </c>
      <c r="J27" s="2">
        <v>0.91320000000000001</v>
      </c>
      <c r="K27" s="3">
        <v>44196</v>
      </c>
      <c r="L27" s="2">
        <v>369.06599999999997</v>
      </c>
      <c r="M27" s="3">
        <v>44196</v>
      </c>
      <c r="N27" s="2">
        <v>6537.7696999999998</v>
      </c>
      <c r="O27" s="3">
        <v>44196</v>
      </c>
      <c r="P27" s="2">
        <v>1185.1923999999999</v>
      </c>
      <c r="Q27" s="3">
        <v>44196</v>
      </c>
      <c r="R27" s="2">
        <v>210.55160000000001</v>
      </c>
      <c r="S27" s="3">
        <v>44196</v>
      </c>
      <c r="T27" s="2">
        <v>4601.2348000000002</v>
      </c>
      <c r="U27" s="3">
        <v>44196</v>
      </c>
      <c r="V27" s="2">
        <v>598.23350000000005</v>
      </c>
      <c r="W27" s="3">
        <v>44196</v>
      </c>
      <c r="X27" s="2">
        <v>10202.23</v>
      </c>
      <c r="Y27" s="3">
        <v>44196</v>
      </c>
      <c r="Z27" s="2">
        <v>546.80999999999995</v>
      </c>
      <c r="AA27" s="3">
        <v>44196</v>
      </c>
      <c r="AB27" s="2">
        <v>2016.7</v>
      </c>
      <c r="AC27" s="3">
        <v>44196</v>
      </c>
      <c r="AD27" s="2">
        <v>2440.3692999999998</v>
      </c>
      <c r="AE27" s="3">
        <v>44196</v>
      </c>
      <c r="AF27" s="2">
        <v>5365.5749999999998</v>
      </c>
      <c r="AG27" s="3">
        <v>44196</v>
      </c>
      <c r="AH27" s="2">
        <v>1976.9549999999999</v>
      </c>
      <c r="AI27" s="3">
        <v>44196</v>
      </c>
      <c r="AJ27" s="2">
        <v>4906.2808000000005</v>
      </c>
      <c r="AK27" s="3">
        <v>44196</v>
      </c>
      <c r="AL27" s="2">
        <v>2798.8163</v>
      </c>
      <c r="AM27" s="3">
        <v>44196</v>
      </c>
      <c r="AN27" s="2">
        <v>2920.2669000000001</v>
      </c>
      <c r="AO27" s="3">
        <v>44196</v>
      </c>
      <c r="AP27" s="2">
        <v>900.63239999999996</v>
      </c>
      <c r="AQ27" s="3">
        <v>44196</v>
      </c>
      <c r="AR27" s="2">
        <v>1905.5509</v>
      </c>
      <c r="AS27" s="3">
        <v>44196</v>
      </c>
      <c r="AT27" s="2">
        <v>1012.6595</v>
      </c>
      <c r="AU27" s="3">
        <v>44196</v>
      </c>
      <c r="AV27" s="2">
        <v>1318.3597</v>
      </c>
      <c r="AW27" s="3">
        <v>44196</v>
      </c>
      <c r="AX27" s="2">
        <v>610.31110000000001</v>
      </c>
    </row>
    <row r="28" spans="3:50" ht="14.5" x14ac:dyDescent="0.35">
      <c r="C28" s="3">
        <v>44165</v>
      </c>
      <c r="D28" s="2">
        <v>2294.85</v>
      </c>
      <c r="E28" s="3">
        <v>44165</v>
      </c>
      <c r="F28" s="2">
        <v>2049.54</v>
      </c>
      <c r="G28" s="3">
        <v>44165</v>
      </c>
      <c r="H28" s="2">
        <v>2388.73</v>
      </c>
      <c r="I28" s="3">
        <v>44165</v>
      </c>
      <c r="J28" s="2">
        <v>0.83889999999999998</v>
      </c>
      <c r="K28" s="3">
        <v>44165</v>
      </c>
      <c r="L28" s="2">
        <v>364.024</v>
      </c>
      <c r="M28" s="3">
        <v>44165</v>
      </c>
      <c r="N28" s="2">
        <v>6295.9189999999999</v>
      </c>
      <c r="O28" s="3">
        <v>44165</v>
      </c>
      <c r="P28" s="2">
        <v>1132.0157999999999</v>
      </c>
      <c r="Q28" s="3">
        <v>44165</v>
      </c>
      <c r="R28" s="2">
        <v>204.834</v>
      </c>
      <c r="S28" s="3">
        <v>44165</v>
      </c>
      <c r="T28" s="2">
        <v>4432.5168000000003</v>
      </c>
      <c r="U28" s="3">
        <v>44165</v>
      </c>
      <c r="V28" s="2">
        <v>596.40120000000002</v>
      </c>
      <c r="W28" s="3">
        <v>44165</v>
      </c>
      <c r="X28" s="2">
        <v>9881.65</v>
      </c>
      <c r="Y28" s="3">
        <v>44165</v>
      </c>
      <c r="Z28" s="2">
        <v>548.35</v>
      </c>
      <c r="AA28" s="3">
        <v>44165</v>
      </c>
      <c r="AB28" s="2">
        <v>1972.7</v>
      </c>
      <c r="AC28" s="3">
        <v>44165</v>
      </c>
      <c r="AD28" s="2">
        <v>2269.7885999999999</v>
      </c>
      <c r="AE28" s="3">
        <v>44165</v>
      </c>
      <c r="AF28" s="2">
        <v>5177.2579999999998</v>
      </c>
      <c r="AG28" s="3">
        <v>44165</v>
      </c>
      <c r="AH28" s="2">
        <v>1865.567</v>
      </c>
      <c r="AI28" s="3">
        <v>44165</v>
      </c>
      <c r="AJ28" s="2">
        <v>4704.9750999999997</v>
      </c>
      <c r="AK28" s="3">
        <v>44165</v>
      </c>
      <c r="AL28" s="2">
        <v>2576.0446000000002</v>
      </c>
      <c r="AM28" s="3">
        <v>44165</v>
      </c>
      <c r="AN28" s="2">
        <v>2761.8636999999999</v>
      </c>
      <c r="AO28" s="3">
        <v>44165</v>
      </c>
      <c r="AP28" s="2">
        <v>847.67819999999995</v>
      </c>
      <c r="AQ28" s="3">
        <v>44165</v>
      </c>
      <c r="AR28" s="2">
        <v>1858.5568000000001</v>
      </c>
      <c r="AS28" s="3">
        <v>44165</v>
      </c>
      <c r="AT28" s="2">
        <v>1005.6027</v>
      </c>
      <c r="AU28" s="3">
        <v>44165</v>
      </c>
      <c r="AV28" s="2">
        <v>1302.8869999999999</v>
      </c>
      <c r="AW28" s="3">
        <v>44165</v>
      </c>
      <c r="AX28" s="2">
        <v>584.60709999999995</v>
      </c>
    </row>
    <row r="29" spans="3:50" ht="14.5" x14ac:dyDescent="0.35">
      <c r="C29" s="3">
        <v>44134</v>
      </c>
      <c r="D29" s="2">
        <v>2207.52</v>
      </c>
      <c r="E29" s="3">
        <v>44134</v>
      </c>
      <c r="F29" s="2">
        <v>1778.89</v>
      </c>
      <c r="G29" s="3">
        <v>44134</v>
      </c>
      <c r="H29" s="2">
        <v>2365.52</v>
      </c>
      <c r="I29" s="3">
        <v>44134</v>
      </c>
      <c r="J29" s="2">
        <v>0.87370000000000003</v>
      </c>
      <c r="K29" s="3">
        <v>44134</v>
      </c>
      <c r="L29" s="2">
        <v>360.67899999999997</v>
      </c>
      <c r="M29" s="3">
        <v>44134</v>
      </c>
      <c r="N29" s="2">
        <v>5674.7502000000004</v>
      </c>
      <c r="O29" s="3">
        <v>44134</v>
      </c>
      <c r="P29" s="2">
        <v>1007.4696</v>
      </c>
      <c r="Q29" s="3">
        <v>44134</v>
      </c>
      <c r="R29" s="2">
        <v>199.37360000000001</v>
      </c>
      <c r="S29" s="3">
        <v>44134</v>
      </c>
      <c r="T29" s="2">
        <v>3930.9942000000001</v>
      </c>
      <c r="U29" s="3">
        <v>44134</v>
      </c>
      <c r="V29" s="2">
        <v>593.01750000000004</v>
      </c>
      <c r="W29" s="3">
        <v>44134</v>
      </c>
      <c r="X29" s="2">
        <v>8800.8700000000008</v>
      </c>
      <c r="Y29" s="3">
        <v>44134</v>
      </c>
      <c r="Z29" s="2">
        <v>546.88</v>
      </c>
      <c r="AA29" s="3">
        <v>44134</v>
      </c>
      <c r="AB29" s="2">
        <v>1812.09</v>
      </c>
      <c r="AC29" s="3">
        <v>44134</v>
      </c>
      <c r="AD29" s="2">
        <v>2077.5279999999998</v>
      </c>
      <c r="AE29" s="3">
        <v>44134</v>
      </c>
      <c r="AF29" s="2">
        <v>4572.54</v>
      </c>
      <c r="AG29" s="3">
        <v>44134</v>
      </c>
      <c r="AH29" s="2">
        <v>1665.0820000000001</v>
      </c>
      <c r="AI29" s="3">
        <v>44134</v>
      </c>
      <c r="AJ29" s="2">
        <v>4170.0933000000005</v>
      </c>
      <c r="AK29" s="3">
        <v>44134</v>
      </c>
      <c r="AL29" s="2">
        <v>2175.3262</v>
      </c>
      <c r="AM29" s="3">
        <v>44134</v>
      </c>
      <c r="AN29" s="2">
        <v>2478.5929000000001</v>
      </c>
      <c r="AO29" s="3">
        <v>44134</v>
      </c>
      <c r="AP29" s="2">
        <v>725.13639999999998</v>
      </c>
      <c r="AQ29" s="3">
        <v>44134</v>
      </c>
      <c r="AR29" s="2">
        <v>1712.008</v>
      </c>
      <c r="AS29" s="3">
        <v>44134</v>
      </c>
      <c r="AT29" s="2">
        <v>998.0403</v>
      </c>
      <c r="AU29" s="3">
        <v>44134</v>
      </c>
      <c r="AV29" s="2">
        <v>1123.4717000000001</v>
      </c>
      <c r="AW29" s="3">
        <v>44134</v>
      </c>
      <c r="AX29" s="2">
        <v>456.59539999999998</v>
      </c>
    </row>
    <row r="30" spans="3:50" ht="14.5" x14ac:dyDescent="0.35">
      <c r="C30" s="3">
        <v>44104</v>
      </c>
      <c r="D30" s="2">
        <v>2196.37</v>
      </c>
      <c r="E30" s="3">
        <v>44104</v>
      </c>
      <c r="F30" s="2">
        <v>1853.14</v>
      </c>
      <c r="G30" s="3">
        <v>44104</v>
      </c>
      <c r="H30" s="2">
        <v>2376.13</v>
      </c>
      <c r="I30" s="3">
        <v>44104</v>
      </c>
      <c r="J30" s="2">
        <v>0.68400000000000005</v>
      </c>
      <c r="K30" s="3">
        <v>44104</v>
      </c>
      <c r="L30" s="2">
        <v>363.24</v>
      </c>
      <c r="M30" s="3">
        <v>44104</v>
      </c>
      <c r="N30" s="2">
        <v>5829.7864</v>
      </c>
      <c r="O30" s="3">
        <v>44104</v>
      </c>
      <c r="P30" s="2">
        <v>1032.3184000000001</v>
      </c>
      <c r="Q30" s="3">
        <v>44104</v>
      </c>
      <c r="R30" s="2">
        <v>189.23920000000001</v>
      </c>
      <c r="S30" s="3">
        <v>44104</v>
      </c>
      <c r="T30" s="2">
        <v>4103.9528</v>
      </c>
      <c r="U30" s="3">
        <v>44104</v>
      </c>
      <c r="V30" s="2">
        <v>592.97429999999997</v>
      </c>
      <c r="W30" s="3">
        <v>44104</v>
      </c>
      <c r="X30" s="2">
        <v>9034.7099999999991</v>
      </c>
      <c r="Y30" s="3">
        <v>44104</v>
      </c>
      <c r="Z30" s="2">
        <v>554.08000000000004</v>
      </c>
      <c r="AA30" s="3">
        <v>44104</v>
      </c>
      <c r="AB30" s="2">
        <v>1867.03</v>
      </c>
      <c r="AC30" s="3">
        <v>44104</v>
      </c>
      <c r="AD30" s="2">
        <v>2035.2850000000001</v>
      </c>
      <c r="AE30" s="3">
        <v>44104</v>
      </c>
      <c r="AF30" s="2">
        <v>4727.9449999999997</v>
      </c>
      <c r="AG30" s="3">
        <v>44104</v>
      </c>
      <c r="AH30" s="2">
        <v>1726.81</v>
      </c>
      <c r="AI30" s="3">
        <v>44104</v>
      </c>
      <c r="AJ30" s="2">
        <v>4300.9727000000003</v>
      </c>
      <c r="AK30" s="3">
        <v>44104</v>
      </c>
      <c r="AL30" s="2">
        <v>2130.7022000000002</v>
      </c>
      <c r="AM30" s="3">
        <v>44104</v>
      </c>
      <c r="AN30" s="2">
        <v>2611.8636999999999</v>
      </c>
      <c r="AO30" s="3">
        <v>44104</v>
      </c>
      <c r="AP30" s="2">
        <v>731.08100000000002</v>
      </c>
      <c r="AQ30" s="3">
        <v>44104</v>
      </c>
      <c r="AR30" s="2">
        <v>1763.7089000000001</v>
      </c>
      <c r="AS30" s="3">
        <v>44104</v>
      </c>
      <c r="AT30" s="2">
        <v>950.13810000000001</v>
      </c>
      <c r="AU30" s="3">
        <v>44104</v>
      </c>
      <c r="AV30" s="2">
        <v>1139.7983999999999</v>
      </c>
      <c r="AW30" s="3">
        <v>44104</v>
      </c>
      <c r="AX30" s="2">
        <v>477.68700000000001</v>
      </c>
    </row>
    <row r="31" spans="3:50" ht="14.5" x14ac:dyDescent="0.35">
      <c r="C31" s="3">
        <v>44074</v>
      </c>
      <c r="D31" s="2">
        <v>2219.1999999999998</v>
      </c>
      <c r="E31" s="3">
        <v>44074</v>
      </c>
      <c r="F31" s="2">
        <v>1911.95</v>
      </c>
      <c r="G31" s="3">
        <v>44074</v>
      </c>
      <c r="H31" s="2">
        <v>2377.4299999999998</v>
      </c>
      <c r="I31" s="3">
        <v>44074</v>
      </c>
      <c r="J31" s="2">
        <v>0.70479999999999998</v>
      </c>
      <c r="K31" s="3">
        <v>44074</v>
      </c>
      <c r="L31" s="2">
        <v>365.25</v>
      </c>
      <c r="M31" s="3">
        <v>44074</v>
      </c>
      <c r="N31" s="2">
        <v>6060.0807999999997</v>
      </c>
      <c r="O31" s="3">
        <v>44074</v>
      </c>
      <c r="P31" s="2">
        <v>1066.2484999999999</v>
      </c>
      <c r="Q31" s="3">
        <v>44074</v>
      </c>
      <c r="R31" s="2">
        <v>194.559</v>
      </c>
      <c r="S31" s="3">
        <v>44074</v>
      </c>
      <c r="T31" s="2">
        <v>4172.3771999999999</v>
      </c>
      <c r="U31" s="3">
        <v>44074</v>
      </c>
      <c r="V31" s="2">
        <v>590.81600000000003</v>
      </c>
      <c r="W31" s="3">
        <v>44074</v>
      </c>
      <c r="X31" s="2">
        <v>9323.77</v>
      </c>
      <c r="Y31" s="3">
        <v>44074</v>
      </c>
      <c r="Z31" s="2">
        <v>552.69000000000005</v>
      </c>
      <c r="AA31" s="3">
        <v>44074</v>
      </c>
      <c r="AB31" s="2">
        <v>1847.36</v>
      </c>
      <c r="AC31" s="3">
        <v>44074</v>
      </c>
      <c r="AD31" s="2">
        <v>2068.1378</v>
      </c>
      <c r="AE31" s="3">
        <v>44074</v>
      </c>
      <c r="AF31" s="2">
        <v>4874.6030000000001</v>
      </c>
      <c r="AG31" s="3">
        <v>44074</v>
      </c>
      <c r="AH31" s="2">
        <v>1792.028</v>
      </c>
      <c r="AI31" s="3">
        <v>44074</v>
      </c>
      <c r="AJ31" s="2">
        <v>4452.5848999999998</v>
      </c>
      <c r="AK31" s="3">
        <v>44074</v>
      </c>
      <c r="AL31" s="2">
        <v>2204.3366999999998</v>
      </c>
      <c r="AM31" s="3">
        <v>44074</v>
      </c>
      <c r="AN31" s="2">
        <v>2760.0327000000002</v>
      </c>
      <c r="AO31" s="3">
        <v>44074</v>
      </c>
      <c r="AP31" s="2">
        <v>757.47609999999997</v>
      </c>
      <c r="AQ31" s="3">
        <v>44074</v>
      </c>
      <c r="AR31" s="2">
        <v>1829.9202</v>
      </c>
      <c r="AS31" s="3">
        <v>44074</v>
      </c>
      <c r="AT31" s="2">
        <v>939.56510000000003</v>
      </c>
      <c r="AU31" s="3">
        <v>44074</v>
      </c>
      <c r="AV31" s="2">
        <v>1148.5625</v>
      </c>
      <c r="AW31" s="3">
        <v>44074</v>
      </c>
      <c r="AX31" s="2">
        <v>558.78510000000006</v>
      </c>
    </row>
    <row r="32" spans="3:50" ht="14.5" x14ac:dyDescent="0.35">
      <c r="C32" s="3">
        <v>44043</v>
      </c>
      <c r="D32" s="2">
        <v>2198.3000000000002</v>
      </c>
      <c r="E32" s="3">
        <v>44043</v>
      </c>
      <c r="F32" s="2">
        <v>1821.68</v>
      </c>
      <c r="G32" s="3">
        <v>44043</v>
      </c>
      <c r="H32" s="2">
        <v>2396.7800000000002</v>
      </c>
      <c r="I32" s="3">
        <v>44043</v>
      </c>
      <c r="J32" s="2">
        <v>0.5282</v>
      </c>
      <c r="K32" s="3">
        <v>44043</v>
      </c>
      <c r="L32" s="2">
        <v>359.58499999999998</v>
      </c>
      <c r="M32" s="3">
        <v>44043</v>
      </c>
      <c r="N32" s="2">
        <v>5653.6796999999997</v>
      </c>
      <c r="O32" s="3">
        <v>44043</v>
      </c>
      <c r="P32" s="2">
        <v>1004.3369</v>
      </c>
      <c r="Q32" s="3">
        <v>44043</v>
      </c>
      <c r="R32" s="2">
        <v>184.0874</v>
      </c>
      <c r="S32" s="3">
        <v>44043</v>
      </c>
      <c r="T32" s="2">
        <v>4083.7116999999998</v>
      </c>
      <c r="U32" s="3">
        <v>44043</v>
      </c>
      <c r="V32" s="2">
        <v>595.12850000000003</v>
      </c>
      <c r="W32" s="3">
        <v>44043</v>
      </c>
      <c r="X32" s="2">
        <v>9259.17</v>
      </c>
      <c r="Y32" s="3">
        <v>44043</v>
      </c>
      <c r="Z32" s="2">
        <v>557.34</v>
      </c>
      <c r="AA32" s="3">
        <v>44043</v>
      </c>
      <c r="AB32" s="2">
        <v>1810.74</v>
      </c>
      <c r="AC32" s="3">
        <v>44043</v>
      </c>
      <c r="AD32" s="2">
        <v>2022.8906999999999</v>
      </c>
      <c r="AE32" s="3">
        <v>44043</v>
      </c>
      <c r="AF32" s="2">
        <v>4752.1189999999997</v>
      </c>
      <c r="AG32" s="3">
        <v>44043</v>
      </c>
      <c r="AH32" s="2">
        <v>1713.4639999999999</v>
      </c>
      <c r="AI32" s="3">
        <v>44043</v>
      </c>
      <c r="AJ32" s="2">
        <v>4171.9076999999997</v>
      </c>
      <c r="AK32" s="3">
        <v>44043</v>
      </c>
      <c r="AL32" s="2">
        <v>2086.7613999999999</v>
      </c>
      <c r="AM32" s="3">
        <v>44043</v>
      </c>
      <c r="AN32" s="2">
        <v>2464.1446000000001</v>
      </c>
      <c r="AO32" s="3">
        <v>44043</v>
      </c>
      <c r="AP32" s="2">
        <v>726.34450000000004</v>
      </c>
      <c r="AQ32" s="3">
        <v>44043</v>
      </c>
      <c r="AR32" s="2">
        <v>1670.7915</v>
      </c>
      <c r="AS32" s="3">
        <v>44043</v>
      </c>
      <c r="AT32" s="2">
        <v>965.10829999999999</v>
      </c>
      <c r="AU32" s="3">
        <v>44043</v>
      </c>
      <c r="AV32" s="2">
        <v>1057.4009000000001</v>
      </c>
      <c r="AW32" s="3">
        <v>44043</v>
      </c>
      <c r="AX32" s="2">
        <v>564.53120000000001</v>
      </c>
    </row>
    <row r="33" spans="3:50" ht="14.5" x14ac:dyDescent="0.35">
      <c r="C33" s="3">
        <v>44012</v>
      </c>
      <c r="D33" s="2">
        <v>2099.86</v>
      </c>
      <c r="E33" s="3">
        <v>44012</v>
      </c>
      <c r="F33" s="2">
        <v>1776.44</v>
      </c>
      <c r="G33" s="3">
        <v>44012</v>
      </c>
      <c r="H33" s="2">
        <v>2361.5100000000002</v>
      </c>
      <c r="I33" s="3">
        <v>44012</v>
      </c>
      <c r="J33" s="2">
        <v>0.65610000000000002</v>
      </c>
      <c r="K33" s="3">
        <v>44012</v>
      </c>
      <c r="L33" s="2">
        <v>351.43700000000001</v>
      </c>
      <c r="M33" s="3">
        <v>44012</v>
      </c>
      <c r="N33" s="2">
        <v>5351.9278000000004</v>
      </c>
      <c r="O33" s="3">
        <v>44012</v>
      </c>
      <c r="P33" s="2">
        <v>953.52009999999996</v>
      </c>
      <c r="Q33" s="3">
        <v>44012</v>
      </c>
      <c r="R33" s="2">
        <v>168.14840000000001</v>
      </c>
      <c r="S33" s="3">
        <v>44012</v>
      </c>
      <c r="T33" s="2">
        <v>4036.9681999999998</v>
      </c>
      <c r="U33" s="3">
        <v>44012</v>
      </c>
      <c r="V33" s="2">
        <v>588.69539999999995</v>
      </c>
      <c r="W33" s="3">
        <v>44012</v>
      </c>
      <c r="X33" s="2">
        <v>8960.5</v>
      </c>
      <c r="Y33" s="3">
        <v>44012</v>
      </c>
      <c r="Z33" s="2">
        <v>552.54</v>
      </c>
      <c r="AA33" s="3">
        <v>44012</v>
      </c>
      <c r="AB33" s="2">
        <v>1739.4</v>
      </c>
      <c r="AC33" s="3">
        <v>44012</v>
      </c>
      <c r="AD33" s="2">
        <v>1855.6351</v>
      </c>
      <c r="AE33" s="3">
        <v>44012</v>
      </c>
      <c r="AF33" s="2">
        <v>4620.4830000000002</v>
      </c>
      <c r="AG33" s="3">
        <v>44012</v>
      </c>
      <c r="AH33" s="2">
        <v>1650.79</v>
      </c>
      <c r="AI33" s="3">
        <v>44012</v>
      </c>
      <c r="AJ33" s="2">
        <v>3980.0254</v>
      </c>
      <c r="AK33" s="3">
        <v>44012</v>
      </c>
      <c r="AL33" s="2">
        <v>2030.5582999999999</v>
      </c>
      <c r="AM33" s="3">
        <v>44012</v>
      </c>
      <c r="AN33" s="2">
        <v>2333.029</v>
      </c>
      <c r="AO33" s="3">
        <v>44012</v>
      </c>
      <c r="AP33" s="2">
        <v>699.96849999999995</v>
      </c>
      <c r="AQ33" s="3">
        <v>44012</v>
      </c>
      <c r="AR33" s="2">
        <v>1532.8276000000001</v>
      </c>
      <c r="AS33" s="3">
        <v>44012</v>
      </c>
      <c r="AT33" s="2">
        <v>895.19770000000005</v>
      </c>
      <c r="AU33" s="3">
        <v>44012</v>
      </c>
      <c r="AV33" s="2">
        <v>1013.385</v>
      </c>
      <c r="AW33" s="3">
        <v>44012</v>
      </c>
      <c r="AX33" s="2">
        <v>595.04750000000001</v>
      </c>
    </row>
    <row r="34" spans="3:50" ht="14.5" x14ac:dyDescent="0.35">
      <c r="C34" s="3">
        <v>43980</v>
      </c>
      <c r="D34" s="2">
        <v>2079.5</v>
      </c>
      <c r="E34" s="3">
        <v>43980</v>
      </c>
      <c r="F34" s="2">
        <v>1720.85</v>
      </c>
      <c r="G34" s="3">
        <v>43980</v>
      </c>
      <c r="H34" s="2">
        <v>2346.7199999999998</v>
      </c>
      <c r="I34" s="3">
        <v>43980</v>
      </c>
      <c r="J34" s="2">
        <v>0.65259999999999996</v>
      </c>
      <c r="K34" s="3">
        <v>43980</v>
      </c>
      <c r="L34" s="2">
        <v>346.79</v>
      </c>
      <c r="M34" s="3">
        <v>43980</v>
      </c>
      <c r="N34" s="2">
        <v>5247.5982999999997</v>
      </c>
      <c r="O34" s="3">
        <v>43980</v>
      </c>
      <c r="P34" s="2">
        <v>923.58130000000006</v>
      </c>
      <c r="Q34" s="3">
        <v>43980</v>
      </c>
      <c r="R34" s="2">
        <v>154.23580000000001</v>
      </c>
      <c r="S34" s="3">
        <v>43980</v>
      </c>
      <c r="T34" s="2">
        <v>3996.0432999999998</v>
      </c>
      <c r="U34" s="3">
        <v>43980</v>
      </c>
      <c r="V34" s="2">
        <v>585.77200000000005</v>
      </c>
      <c r="W34" s="3">
        <v>43980</v>
      </c>
      <c r="X34" s="2">
        <v>8798.98</v>
      </c>
      <c r="Y34" s="3">
        <v>43980</v>
      </c>
      <c r="Z34" s="2">
        <v>552.24</v>
      </c>
      <c r="AA34" s="3">
        <v>43980</v>
      </c>
      <c r="AB34" s="2">
        <v>1721.44</v>
      </c>
      <c r="AC34" s="3">
        <v>43980</v>
      </c>
      <c r="AD34" s="2">
        <v>1727.8643</v>
      </c>
      <c r="AE34" s="3">
        <v>43980</v>
      </c>
      <c r="AF34" s="2">
        <v>4499.0280000000002</v>
      </c>
      <c r="AG34" s="3">
        <v>43980</v>
      </c>
      <c r="AH34" s="2">
        <v>1570.8240000000001</v>
      </c>
      <c r="AI34" s="3">
        <v>43980</v>
      </c>
      <c r="AJ34" s="2">
        <v>3875.7148000000002</v>
      </c>
      <c r="AK34" s="3">
        <v>43980</v>
      </c>
      <c r="AL34" s="2">
        <v>1961.2361000000001</v>
      </c>
      <c r="AM34" s="3">
        <v>43980</v>
      </c>
      <c r="AN34" s="2">
        <v>2177.5886</v>
      </c>
      <c r="AO34" s="3">
        <v>43980</v>
      </c>
      <c r="AP34" s="2">
        <v>702.22069999999997</v>
      </c>
      <c r="AQ34" s="3">
        <v>43980</v>
      </c>
      <c r="AR34" s="2">
        <v>1459.9509</v>
      </c>
      <c r="AS34" s="3">
        <v>43980</v>
      </c>
      <c r="AT34" s="2">
        <v>938.99120000000005</v>
      </c>
      <c r="AU34" s="3">
        <v>43980</v>
      </c>
      <c r="AV34" s="2">
        <v>993.45860000000005</v>
      </c>
      <c r="AW34" s="3">
        <v>43980</v>
      </c>
      <c r="AX34" s="2">
        <v>602.86419999999998</v>
      </c>
    </row>
    <row r="35" spans="3:50" ht="14.5" x14ac:dyDescent="0.35">
      <c r="C35" s="3">
        <v>43951</v>
      </c>
      <c r="D35" s="2">
        <v>1991.76</v>
      </c>
      <c r="E35" s="3">
        <v>43951</v>
      </c>
      <c r="F35" s="2">
        <v>1655.08</v>
      </c>
      <c r="G35" s="3">
        <v>43951</v>
      </c>
      <c r="H35" s="2">
        <v>2335.85</v>
      </c>
      <c r="I35" s="3">
        <v>43951</v>
      </c>
      <c r="J35" s="2">
        <v>0.63929999999999998</v>
      </c>
      <c r="K35" s="3">
        <v>43951</v>
      </c>
      <c r="L35" s="2">
        <v>345.08100000000002</v>
      </c>
      <c r="M35" s="3">
        <v>43951</v>
      </c>
      <c r="N35" s="2">
        <v>5009.0191000000004</v>
      </c>
      <c r="O35" s="3">
        <v>43951</v>
      </c>
      <c r="P35" s="2">
        <v>884.59969999999998</v>
      </c>
      <c r="Q35" s="3">
        <v>43951</v>
      </c>
      <c r="R35" s="2">
        <v>155.00309999999999</v>
      </c>
      <c r="S35" s="3">
        <v>43951</v>
      </c>
      <c r="T35" s="2">
        <v>3936.2961</v>
      </c>
      <c r="U35" s="3">
        <v>43951</v>
      </c>
      <c r="V35" s="2">
        <v>584.11649999999997</v>
      </c>
      <c r="W35" s="3">
        <v>43951</v>
      </c>
      <c r="X35" s="2">
        <v>8854.94</v>
      </c>
      <c r="Y35" s="3">
        <v>43951</v>
      </c>
      <c r="Z35" s="2">
        <v>551.21</v>
      </c>
      <c r="AA35" s="3">
        <v>43951</v>
      </c>
      <c r="AB35" s="2">
        <v>1648.18</v>
      </c>
      <c r="AC35" s="3">
        <v>43951</v>
      </c>
      <c r="AD35" s="2">
        <v>1714.3588</v>
      </c>
      <c r="AE35" s="3">
        <v>43951</v>
      </c>
      <c r="AF35" s="2">
        <v>4486.0169999999998</v>
      </c>
      <c r="AG35" s="3">
        <v>43951</v>
      </c>
      <c r="AH35" s="2">
        <v>1349.817</v>
      </c>
      <c r="AI35" s="3">
        <v>43951</v>
      </c>
      <c r="AJ35" s="2">
        <v>3694.9016000000001</v>
      </c>
      <c r="AK35" s="3">
        <v>43951</v>
      </c>
      <c r="AL35" s="2">
        <v>1841.4072000000001</v>
      </c>
      <c r="AM35" s="3">
        <v>43951</v>
      </c>
      <c r="AN35" s="2">
        <v>2034.1131</v>
      </c>
      <c r="AO35" s="3">
        <v>43951</v>
      </c>
      <c r="AP35" s="2">
        <v>683.62879999999996</v>
      </c>
      <c r="AQ35" s="3">
        <v>43951</v>
      </c>
      <c r="AR35" s="2">
        <v>1390.8119999999999</v>
      </c>
      <c r="AS35" s="3">
        <v>43951</v>
      </c>
      <c r="AT35" s="2">
        <v>899.38530000000003</v>
      </c>
      <c r="AU35" s="3">
        <v>43951</v>
      </c>
      <c r="AV35" s="2">
        <v>941.67200000000003</v>
      </c>
      <c r="AW35" s="3">
        <v>43951</v>
      </c>
      <c r="AX35" s="2">
        <v>591.72289999999998</v>
      </c>
    </row>
    <row r="36" spans="3:50" ht="14.5" x14ac:dyDescent="0.35">
      <c r="C36" s="3">
        <v>43921</v>
      </c>
      <c r="D36" s="2">
        <v>1905.89</v>
      </c>
      <c r="E36" s="3">
        <v>43921</v>
      </c>
      <c r="F36" s="2">
        <v>1549.78</v>
      </c>
      <c r="G36" s="3">
        <v>43921</v>
      </c>
      <c r="H36" s="2">
        <v>2295.0500000000002</v>
      </c>
      <c r="I36" s="3">
        <v>43921</v>
      </c>
      <c r="J36" s="2">
        <v>0.66949999999999998</v>
      </c>
      <c r="K36" s="3">
        <v>43921</v>
      </c>
      <c r="L36" s="2">
        <v>335.36099999999999</v>
      </c>
      <c r="M36" s="3">
        <v>43921</v>
      </c>
      <c r="N36" s="2">
        <v>4439.8566000000001</v>
      </c>
      <c r="O36" s="3">
        <v>43921</v>
      </c>
      <c r="P36" s="2">
        <v>798.50400000000002</v>
      </c>
      <c r="Q36" s="3">
        <v>43921</v>
      </c>
      <c r="R36" s="2">
        <v>145.75749999999999</v>
      </c>
      <c r="S36" s="3">
        <v>43921</v>
      </c>
      <c r="T36" s="2">
        <v>3795.0684999999999</v>
      </c>
      <c r="U36" s="3">
        <v>43921</v>
      </c>
      <c r="V36" s="2">
        <v>574.81100000000004</v>
      </c>
      <c r="W36" s="3">
        <v>43921</v>
      </c>
      <c r="X36" s="2">
        <v>8212.2900000000009</v>
      </c>
      <c r="Y36" s="3">
        <v>43921</v>
      </c>
      <c r="Z36" s="2">
        <v>547.65</v>
      </c>
      <c r="AA36" s="3">
        <v>43921</v>
      </c>
      <c r="AB36" s="2">
        <v>1566.26</v>
      </c>
      <c r="AC36" s="3">
        <v>43921</v>
      </c>
      <c r="AD36" s="2">
        <v>1570.2435</v>
      </c>
      <c r="AE36" s="3">
        <v>43921</v>
      </c>
      <c r="AF36" s="2">
        <v>4187.8770000000004</v>
      </c>
      <c r="AG36" s="3">
        <v>43921</v>
      </c>
      <c r="AH36" s="2">
        <v>1494.3430000000001</v>
      </c>
      <c r="AI36" s="3">
        <v>43921</v>
      </c>
      <c r="AJ36" s="2">
        <v>3328.694</v>
      </c>
      <c r="AK36" s="3">
        <v>43921</v>
      </c>
      <c r="AL36" s="2">
        <v>1619.0146999999999</v>
      </c>
      <c r="AM36" s="3">
        <v>43921</v>
      </c>
      <c r="AN36" s="2">
        <v>1787.425</v>
      </c>
      <c r="AO36" s="3">
        <v>43921</v>
      </c>
      <c r="AP36" s="2">
        <v>623.85199999999998</v>
      </c>
      <c r="AQ36" s="3">
        <v>43921</v>
      </c>
      <c r="AR36" s="2">
        <v>1153.7585999999999</v>
      </c>
      <c r="AS36" s="3">
        <v>43921</v>
      </c>
      <c r="AT36" s="2">
        <v>871.35540000000003</v>
      </c>
      <c r="AU36" s="3">
        <v>43921</v>
      </c>
      <c r="AV36" s="2">
        <v>866.05719999999997</v>
      </c>
      <c r="AW36" s="3">
        <v>43921</v>
      </c>
      <c r="AX36" s="2">
        <v>455.95260000000002</v>
      </c>
    </row>
    <row r="37" spans="3:50" ht="14.5" x14ac:dyDescent="0.35">
      <c r="C37" s="3">
        <v>43889</v>
      </c>
      <c r="D37" s="2">
        <v>2152.56</v>
      </c>
      <c r="E37" s="3">
        <v>43889</v>
      </c>
      <c r="F37" s="2">
        <v>1814.21</v>
      </c>
      <c r="G37" s="3">
        <v>43889</v>
      </c>
      <c r="H37" s="2">
        <v>2308.64</v>
      </c>
      <c r="I37" s="3">
        <v>43889</v>
      </c>
      <c r="J37" s="2">
        <v>1.1486000000000001</v>
      </c>
      <c r="K37" s="3">
        <v>43889</v>
      </c>
      <c r="L37" s="2">
        <v>341.20600000000002</v>
      </c>
      <c r="M37" s="3">
        <v>43889</v>
      </c>
      <c r="N37" s="2">
        <v>5065.5451999999996</v>
      </c>
      <c r="O37" s="3">
        <v>43889</v>
      </c>
      <c r="P37" s="2">
        <v>922.49239999999998</v>
      </c>
      <c r="Q37" s="3">
        <v>43889</v>
      </c>
      <c r="R37" s="2">
        <v>156.8905</v>
      </c>
      <c r="S37" s="3">
        <v>43889</v>
      </c>
      <c r="T37" s="2">
        <v>4821.4939000000004</v>
      </c>
      <c r="U37" s="3">
        <v>43889</v>
      </c>
      <c r="V37" s="2">
        <v>583.89840000000004</v>
      </c>
      <c r="W37" s="3">
        <v>43889</v>
      </c>
      <c r="X37" s="2">
        <v>10566.85</v>
      </c>
      <c r="Y37" s="3">
        <v>43889</v>
      </c>
      <c r="Z37" s="2">
        <v>529.37</v>
      </c>
      <c r="AA37" s="3">
        <v>43889</v>
      </c>
      <c r="AB37" s="2">
        <v>1808.96</v>
      </c>
      <c r="AC37" s="3">
        <v>43889</v>
      </c>
      <c r="AD37" s="2">
        <v>1855.6021000000001</v>
      </c>
      <c r="AE37" s="3">
        <v>43889</v>
      </c>
      <c r="AF37" s="2">
        <v>5411.8670000000002</v>
      </c>
      <c r="AG37" s="3">
        <v>43889</v>
      </c>
      <c r="AH37" s="2">
        <v>2117.3939999999998</v>
      </c>
      <c r="AI37" s="3">
        <v>43889</v>
      </c>
      <c r="AJ37" s="2">
        <v>3833.5513999999998</v>
      </c>
      <c r="AK37" s="3">
        <v>43889</v>
      </c>
      <c r="AL37" s="2">
        <v>2068.462</v>
      </c>
      <c r="AM37" s="3">
        <v>43889</v>
      </c>
      <c r="AN37" s="2">
        <v>1956.4795999999999</v>
      </c>
      <c r="AO37" s="3">
        <v>43889</v>
      </c>
      <c r="AP37" s="2">
        <v>792.84889999999996</v>
      </c>
      <c r="AQ37" s="3">
        <v>43889</v>
      </c>
      <c r="AR37" s="2">
        <v>1329.8393000000001</v>
      </c>
      <c r="AS37" s="3">
        <v>43889</v>
      </c>
      <c r="AT37" s="2">
        <v>968.25909999999999</v>
      </c>
      <c r="AU37" s="3">
        <v>43889</v>
      </c>
      <c r="AV37" s="2">
        <v>1071.6261</v>
      </c>
      <c r="AW37" s="3">
        <v>43889</v>
      </c>
      <c r="AX37" s="2">
        <v>699.25440000000003</v>
      </c>
    </row>
    <row r="38" spans="3:50" ht="14.5" x14ac:dyDescent="0.35">
      <c r="C38" s="3">
        <v>43861</v>
      </c>
      <c r="D38" s="2">
        <v>2183.35</v>
      </c>
      <c r="E38" s="3">
        <v>43861</v>
      </c>
      <c r="F38" s="2">
        <v>1994.99</v>
      </c>
      <c r="G38" s="3">
        <v>43861</v>
      </c>
      <c r="H38" s="2">
        <v>2267.8200000000002</v>
      </c>
      <c r="I38" s="3">
        <v>43861</v>
      </c>
      <c r="J38" s="2">
        <v>1.5067999999999999</v>
      </c>
      <c r="K38" s="3">
        <v>43861</v>
      </c>
      <c r="L38" s="2">
        <v>336.56400000000002</v>
      </c>
      <c r="M38" s="3">
        <v>43861</v>
      </c>
      <c r="N38" s="2">
        <v>5519.9556000000002</v>
      </c>
      <c r="O38" s="3">
        <v>43861</v>
      </c>
      <c r="P38" s="2">
        <v>1003.1881</v>
      </c>
      <c r="Q38" s="3">
        <v>43861</v>
      </c>
      <c r="R38" s="2">
        <v>154.8329</v>
      </c>
      <c r="S38" s="3">
        <v>43861</v>
      </c>
      <c r="T38" s="2">
        <v>5210.8136000000004</v>
      </c>
      <c r="U38" s="3">
        <v>43861</v>
      </c>
      <c r="V38" s="2">
        <v>576.83839999999998</v>
      </c>
      <c r="W38" s="3">
        <v>43861</v>
      </c>
      <c r="X38" s="2">
        <v>11536.51</v>
      </c>
      <c r="Y38" s="3">
        <v>43861</v>
      </c>
      <c r="Z38" s="2">
        <v>513.19000000000005</v>
      </c>
      <c r="AA38" s="3">
        <v>43861</v>
      </c>
      <c r="AB38" s="2">
        <v>1953.18</v>
      </c>
      <c r="AC38" s="3">
        <v>43861</v>
      </c>
      <c r="AD38" s="2">
        <v>1958.633</v>
      </c>
      <c r="AE38" s="3">
        <v>43861</v>
      </c>
      <c r="AF38" s="2">
        <v>5894.8029999999999</v>
      </c>
      <c r="AG38" s="3">
        <v>43861</v>
      </c>
      <c r="AH38" s="2">
        <v>2311.2939999999999</v>
      </c>
      <c r="AI38" s="3">
        <v>43861</v>
      </c>
      <c r="AJ38" s="2">
        <v>4185.9044999999996</v>
      </c>
      <c r="AK38" s="3">
        <v>43861</v>
      </c>
      <c r="AL38" s="2">
        <v>2258.7280000000001</v>
      </c>
      <c r="AM38" s="3">
        <v>43861</v>
      </c>
      <c r="AN38" s="2">
        <v>2110.1262000000002</v>
      </c>
      <c r="AO38" s="3">
        <v>43861</v>
      </c>
      <c r="AP38" s="2">
        <v>892.73919999999998</v>
      </c>
      <c r="AQ38" s="3">
        <v>43861</v>
      </c>
      <c r="AR38" s="2">
        <v>1438.5717</v>
      </c>
      <c r="AS38" s="3">
        <v>43861</v>
      </c>
      <c r="AT38" s="2">
        <v>1074.4158</v>
      </c>
      <c r="AU38" s="3">
        <v>43861</v>
      </c>
      <c r="AV38" s="2">
        <v>1181.8255999999999</v>
      </c>
      <c r="AW38" s="3">
        <v>43861</v>
      </c>
      <c r="AX38" s="2">
        <v>818.38279999999997</v>
      </c>
    </row>
    <row r="39" spans="3:50" ht="14.5" x14ac:dyDescent="0.35">
      <c r="C39" s="3">
        <v>43830</v>
      </c>
      <c r="D39" s="2">
        <v>2182.77</v>
      </c>
      <c r="E39" s="3">
        <v>43830</v>
      </c>
      <c r="F39" s="2">
        <v>2035.38</v>
      </c>
      <c r="G39" s="3">
        <v>43830</v>
      </c>
      <c r="H39" s="2">
        <v>2225</v>
      </c>
      <c r="I39" s="3">
        <v>43830</v>
      </c>
      <c r="J39" s="2">
        <v>1.9175</v>
      </c>
      <c r="K39" s="3">
        <v>43830</v>
      </c>
      <c r="L39" s="2">
        <v>328.649</v>
      </c>
      <c r="M39" s="3">
        <v>43830</v>
      </c>
      <c r="N39" s="2">
        <v>5522.3819999999996</v>
      </c>
      <c r="O39" s="3">
        <v>43830</v>
      </c>
      <c r="P39" s="2">
        <v>1014.1101</v>
      </c>
      <c r="Q39" s="3">
        <v>43830</v>
      </c>
      <c r="R39" s="2">
        <v>163.19890000000001</v>
      </c>
      <c r="S39" s="3">
        <v>43830</v>
      </c>
      <c r="T39" s="2">
        <v>5124.7543999999998</v>
      </c>
      <c r="U39" s="3">
        <v>43830</v>
      </c>
      <c r="V39" s="2">
        <v>566.61310000000003</v>
      </c>
      <c r="W39" s="3">
        <v>43830</v>
      </c>
      <c r="X39" s="2">
        <v>11488.72</v>
      </c>
      <c r="Y39" s="3">
        <v>43830</v>
      </c>
      <c r="Z39" s="2">
        <v>497.2</v>
      </c>
      <c r="AA39" s="3">
        <v>43830</v>
      </c>
      <c r="AB39" s="2">
        <v>1974.62</v>
      </c>
      <c r="AC39" s="3">
        <v>43830</v>
      </c>
      <c r="AD39" s="2">
        <v>2054.3625999999999</v>
      </c>
      <c r="AE39" s="3">
        <v>43830</v>
      </c>
      <c r="AF39" s="2">
        <v>5843.7039999999997</v>
      </c>
      <c r="AG39" s="3">
        <v>43830</v>
      </c>
      <c r="AH39" s="2">
        <v>2591.8609999999999</v>
      </c>
      <c r="AI39" s="3">
        <v>43830</v>
      </c>
      <c r="AJ39" s="2">
        <v>4210.2456000000002</v>
      </c>
      <c r="AK39" s="3">
        <v>43830</v>
      </c>
      <c r="AL39" s="2">
        <v>2333.6298000000002</v>
      </c>
      <c r="AM39" s="3">
        <v>43830</v>
      </c>
      <c r="AN39" s="2">
        <v>2029.6597999999999</v>
      </c>
      <c r="AO39" s="3">
        <v>43830</v>
      </c>
      <c r="AP39" s="2">
        <v>916.73530000000005</v>
      </c>
      <c r="AQ39" s="3">
        <v>43830</v>
      </c>
      <c r="AR39" s="2">
        <v>1429.5283999999999</v>
      </c>
      <c r="AS39" s="3">
        <v>43830</v>
      </c>
      <c r="AT39" s="2">
        <v>1007.3849</v>
      </c>
      <c r="AU39" s="3">
        <v>43830</v>
      </c>
      <c r="AV39" s="2">
        <v>1187.153</v>
      </c>
      <c r="AW39" s="3">
        <v>43830</v>
      </c>
      <c r="AX39" s="2">
        <v>920.23649999999998</v>
      </c>
    </row>
    <row r="40" spans="3:50" ht="14.5" x14ac:dyDescent="0.35">
      <c r="C40" s="3">
        <v>43798</v>
      </c>
      <c r="D40" s="2">
        <v>2139.9899999999998</v>
      </c>
      <c r="E40" s="3">
        <v>43798</v>
      </c>
      <c r="F40" s="2">
        <v>1974.39</v>
      </c>
      <c r="G40" s="3">
        <v>43798</v>
      </c>
      <c r="H40" s="2">
        <v>2226.5500000000002</v>
      </c>
      <c r="I40" s="3">
        <v>43798</v>
      </c>
      <c r="J40" s="2">
        <v>1.7758</v>
      </c>
      <c r="K40" s="3">
        <v>43798</v>
      </c>
      <c r="L40" s="2">
        <v>327.096</v>
      </c>
      <c r="M40" s="3">
        <v>43798</v>
      </c>
      <c r="N40" s="2">
        <v>5360.9673000000003</v>
      </c>
      <c r="O40" s="3">
        <v>43798</v>
      </c>
      <c r="P40" s="2">
        <v>979.22990000000004</v>
      </c>
      <c r="Q40" s="3">
        <v>43798</v>
      </c>
      <c r="R40" s="2">
        <v>151.33789999999999</v>
      </c>
      <c r="S40" s="3">
        <v>43798</v>
      </c>
      <c r="T40" s="2">
        <v>4973.3783000000003</v>
      </c>
      <c r="U40" s="3">
        <v>43798</v>
      </c>
      <c r="V40" s="2">
        <v>567.77719999999999</v>
      </c>
      <c r="W40" s="3">
        <v>43798</v>
      </c>
      <c r="X40" s="2">
        <v>11597.63</v>
      </c>
      <c r="Y40" s="3">
        <v>43798</v>
      </c>
      <c r="Z40" s="2">
        <v>500.9</v>
      </c>
      <c r="AA40" s="3">
        <v>43798</v>
      </c>
      <c r="AB40" s="2">
        <v>1956.28</v>
      </c>
      <c r="AC40" s="3">
        <v>43798</v>
      </c>
      <c r="AD40" s="2">
        <v>1910.7261000000001</v>
      </c>
      <c r="AE40" s="3">
        <v>43798</v>
      </c>
      <c r="AF40" s="2">
        <v>5807.384</v>
      </c>
      <c r="AG40" s="3">
        <v>43798</v>
      </c>
      <c r="AH40" s="2">
        <v>2422.5729999999999</v>
      </c>
      <c r="AI40" s="3">
        <v>43798</v>
      </c>
      <c r="AJ40" s="2">
        <v>4086.1918000000001</v>
      </c>
      <c r="AK40" s="3">
        <v>43798</v>
      </c>
      <c r="AL40" s="2">
        <v>2268.248</v>
      </c>
      <c r="AM40" s="3">
        <v>43798</v>
      </c>
      <c r="AN40" s="2">
        <v>1942.4501</v>
      </c>
      <c r="AO40" s="3">
        <v>43798</v>
      </c>
      <c r="AP40" s="2">
        <v>892.98479999999995</v>
      </c>
      <c r="AQ40" s="3">
        <v>43798</v>
      </c>
      <c r="AR40" s="2">
        <v>1390.5938000000001</v>
      </c>
      <c r="AS40" s="3">
        <v>43798</v>
      </c>
      <c r="AT40" s="2">
        <v>973.91729999999995</v>
      </c>
      <c r="AU40" s="3">
        <v>43798</v>
      </c>
      <c r="AV40" s="2">
        <v>1188.2260000000001</v>
      </c>
      <c r="AW40" s="3">
        <v>43798</v>
      </c>
      <c r="AX40" s="2">
        <v>867.92899999999997</v>
      </c>
    </row>
    <row r="41" spans="3:50" ht="14.5" x14ac:dyDescent="0.35">
      <c r="C41" s="3">
        <v>43769</v>
      </c>
      <c r="D41" s="2">
        <v>2133.02</v>
      </c>
      <c r="E41" s="3">
        <v>43769</v>
      </c>
      <c r="F41" s="2">
        <v>1953.04</v>
      </c>
      <c r="G41" s="3">
        <v>43769</v>
      </c>
      <c r="H41" s="2">
        <v>2227.69</v>
      </c>
      <c r="I41" s="3">
        <v>43769</v>
      </c>
      <c r="J41" s="2">
        <v>1.6910000000000001</v>
      </c>
      <c r="K41" s="3">
        <v>43769</v>
      </c>
      <c r="L41" s="2">
        <v>327.31099999999998</v>
      </c>
      <c r="M41" s="3">
        <v>43769</v>
      </c>
      <c r="N41" s="2">
        <v>5173.1813000000002</v>
      </c>
      <c r="O41" s="3">
        <v>43769</v>
      </c>
      <c r="P41" s="2">
        <v>955.44299999999998</v>
      </c>
      <c r="Q41" s="3">
        <v>43769</v>
      </c>
      <c r="R41" s="2">
        <v>148.88310000000001</v>
      </c>
      <c r="S41" s="3">
        <v>43769</v>
      </c>
      <c r="T41" s="2">
        <v>4849.2022999999999</v>
      </c>
      <c r="U41" s="3">
        <v>43769</v>
      </c>
      <c r="V41" s="2">
        <v>568.44399999999996</v>
      </c>
      <c r="W41" s="3">
        <v>43769</v>
      </c>
      <c r="X41" s="2">
        <v>11756.01</v>
      </c>
      <c r="Y41" s="3">
        <v>43769</v>
      </c>
      <c r="Z41" s="2">
        <v>504.2</v>
      </c>
      <c r="AA41" s="3">
        <v>43769</v>
      </c>
      <c r="AB41" s="2">
        <v>1934.55</v>
      </c>
      <c r="AC41" s="3">
        <v>43769</v>
      </c>
      <c r="AD41" s="2">
        <v>1913.2402</v>
      </c>
      <c r="AE41" s="3">
        <v>43769</v>
      </c>
      <c r="AF41" s="2">
        <v>5876.1670000000004</v>
      </c>
      <c r="AG41" s="3">
        <v>43769</v>
      </c>
      <c r="AH41" s="2">
        <v>2422.8760000000002</v>
      </c>
      <c r="AI41" s="3">
        <v>43769</v>
      </c>
      <c r="AJ41" s="2">
        <v>3973.4335000000001</v>
      </c>
      <c r="AK41" s="3">
        <v>43769</v>
      </c>
      <c r="AL41" s="2">
        <v>2178.8289</v>
      </c>
      <c r="AM41" s="3">
        <v>43769</v>
      </c>
      <c r="AN41" s="2">
        <v>1843.2492999999999</v>
      </c>
      <c r="AO41" s="3">
        <v>43769</v>
      </c>
      <c r="AP41" s="2">
        <v>850.12070000000006</v>
      </c>
      <c r="AQ41" s="3">
        <v>43769</v>
      </c>
      <c r="AR41" s="2">
        <v>1373.0057999999999</v>
      </c>
      <c r="AS41" s="3">
        <v>43769</v>
      </c>
      <c r="AT41" s="2">
        <v>992.21379999999999</v>
      </c>
      <c r="AU41" s="3">
        <v>43769</v>
      </c>
      <c r="AV41" s="2">
        <v>1137.4549</v>
      </c>
      <c r="AW41" s="3">
        <v>43769</v>
      </c>
      <c r="AX41" s="2">
        <v>852.43230000000005</v>
      </c>
    </row>
    <row r="42" spans="3:50" ht="14.5" x14ac:dyDescent="0.35">
      <c r="C42" s="3">
        <v>43738</v>
      </c>
      <c r="D42" s="2">
        <v>2127.15</v>
      </c>
      <c r="E42" s="3">
        <v>43738</v>
      </c>
      <c r="F42" s="2">
        <v>1893.7</v>
      </c>
      <c r="G42" s="3">
        <v>43738</v>
      </c>
      <c r="H42" s="2">
        <v>2221</v>
      </c>
      <c r="I42" s="3">
        <v>43738</v>
      </c>
      <c r="J42" s="2">
        <v>1.6646000000000001</v>
      </c>
      <c r="K42" s="3">
        <v>43738</v>
      </c>
      <c r="L42" s="2">
        <v>326.25299999999999</v>
      </c>
      <c r="M42" s="3">
        <v>43738</v>
      </c>
      <c r="N42" s="2">
        <v>5063.5191999999997</v>
      </c>
      <c r="O42" s="3">
        <v>43738</v>
      </c>
      <c r="P42" s="2">
        <v>929.76260000000002</v>
      </c>
      <c r="Q42" s="3">
        <v>43738</v>
      </c>
      <c r="R42" s="2">
        <v>143.1275</v>
      </c>
      <c r="S42" s="3">
        <v>43738</v>
      </c>
      <c r="T42" s="2">
        <v>4701.9287000000004</v>
      </c>
      <c r="U42" s="3">
        <v>43738</v>
      </c>
      <c r="V42" s="2">
        <v>569.42700000000002</v>
      </c>
      <c r="W42" s="3">
        <v>43738</v>
      </c>
      <c r="X42" s="2">
        <v>11632.02</v>
      </c>
      <c r="Y42" s="3">
        <v>43738</v>
      </c>
      <c r="Z42" s="2">
        <v>503.39</v>
      </c>
      <c r="AA42" s="3">
        <v>43738</v>
      </c>
      <c r="AB42" s="2">
        <v>1890.45</v>
      </c>
      <c r="AC42" s="3">
        <v>43738</v>
      </c>
      <c r="AD42" s="2">
        <v>1835.6591000000001</v>
      </c>
      <c r="AE42" s="3">
        <v>43738</v>
      </c>
      <c r="AF42" s="2">
        <v>5731.1350000000002</v>
      </c>
      <c r="AG42" s="3">
        <v>43738</v>
      </c>
      <c r="AH42" s="2">
        <v>2393.09</v>
      </c>
      <c r="AI42" s="3">
        <v>43738</v>
      </c>
      <c r="AJ42" s="2">
        <v>3873.7979</v>
      </c>
      <c r="AK42" s="3">
        <v>43738</v>
      </c>
      <c r="AL42" s="2">
        <v>2122.9189999999999</v>
      </c>
      <c r="AM42" s="3">
        <v>43738</v>
      </c>
      <c r="AN42" s="2">
        <v>1774.2176999999999</v>
      </c>
      <c r="AO42" s="3">
        <v>43738</v>
      </c>
      <c r="AP42" s="2">
        <v>830.07780000000002</v>
      </c>
      <c r="AQ42" s="3">
        <v>43738</v>
      </c>
      <c r="AR42" s="2">
        <v>1368.3320000000001</v>
      </c>
      <c r="AS42" s="3">
        <v>43738</v>
      </c>
      <c r="AT42" s="2">
        <v>999.83600000000001</v>
      </c>
      <c r="AU42" s="3">
        <v>43738</v>
      </c>
      <c r="AV42" s="2">
        <v>1125.2755999999999</v>
      </c>
      <c r="AW42" s="3">
        <v>43738</v>
      </c>
      <c r="AX42" s="2">
        <v>872.37720000000002</v>
      </c>
    </row>
    <row r="43" spans="3:50" ht="14.5" x14ac:dyDescent="0.35">
      <c r="C43" s="3">
        <v>43707</v>
      </c>
      <c r="D43" s="2">
        <v>2119.4299999999998</v>
      </c>
      <c r="E43" s="3">
        <v>43707</v>
      </c>
      <c r="F43" s="2">
        <v>1847.8</v>
      </c>
      <c r="G43" s="3">
        <v>43707</v>
      </c>
      <c r="H43" s="2">
        <v>2232.89</v>
      </c>
      <c r="I43" s="3">
        <v>43707</v>
      </c>
      <c r="J43" s="2">
        <v>1.4961</v>
      </c>
      <c r="K43" s="3">
        <v>43707</v>
      </c>
      <c r="L43" s="2">
        <v>331.50799999999998</v>
      </c>
      <c r="M43" s="3">
        <v>43707</v>
      </c>
      <c r="N43" s="2">
        <v>4970.5473000000002</v>
      </c>
      <c r="O43" s="3">
        <v>43707</v>
      </c>
      <c r="P43" s="2">
        <v>910.17920000000004</v>
      </c>
      <c r="Q43" s="3">
        <v>43707</v>
      </c>
      <c r="R43" s="2">
        <v>143.0838</v>
      </c>
      <c r="S43" s="3">
        <v>43707</v>
      </c>
      <c r="T43" s="2">
        <v>4496.5137999999997</v>
      </c>
      <c r="U43" s="3">
        <v>43707</v>
      </c>
      <c r="V43" s="2">
        <v>572.0779</v>
      </c>
      <c r="W43" s="3">
        <v>43707</v>
      </c>
      <c r="X43" s="2">
        <v>11325.18</v>
      </c>
      <c r="Y43" s="3">
        <v>43707</v>
      </c>
      <c r="Z43" s="2">
        <v>508.97</v>
      </c>
      <c r="AA43" s="3">
        <v>43707</v>
      </c>
      <c r="AB43" s="2">
        <v>1873.58</v>
      </c>
      <c r="AC43" s="3">
        <v>43707</v>
      </c>
      <c r="AD43" s="2">
        <v>1800.7216000000001</v>
      </c>
      <c r="AE43" s="3">
        <v>43707</v>
      </c>
      <c r="AF43" s="2">
        <v>5593.4759999999997</v>
      </c>
      <c r="AG43" s="3">
        <v>43707</v>
      </c>
      <c r="AH43" s="2">
        <v>2351.951</v>
      </c>
      <c r="AI43" s="3">
        <v>43707</v>
      </c>
      <c r="AJ43" s="2">
        <v>3791.1817000000001</v>
      </c>
      <c r="AK43" s="3">
        <v>43707</v>
      </c>
      <c r="AL43" s="2">
        <v>2079.6505000000002</v>
      </c>
      <c r="AM43" s="3">
        <v>43707</v>
      </c>
      <c r="AN43" s="2">
        <v>1747.8279</v>
      </c>
      <c r="AO43" s="3">
        <v>43707</v>
      </c>
      <c r="AP43" s="2">
        <v>793.22879999999998</v>
      </c>
      <c r="AQ43" s="3">
        <v>43707</v>
      </c>
      <c r="AR43" s="2">
        <v>1356.6938</v>
      </c>
      <c r="AS43" s="3">
        <v>43707</v>
      </c>
      <c r="AT43" s="2">
        <v>959.00250000000005</v>
      </c>
      <c r="AU43" s="3">
        <v>43707</v>
      </c>
      <c r="AV43" s="2">
        <v>1092.2578000000001</v>
      </c>
      <c r="AW43" s="3">
        <v>43707</v>
      </c>
      <c r="AX43" s="2">
        <v>840.67809999999997</v>
      </c>
    </row>
    <row r="44" spans="3:50" ht="14.5" x14ac:dyDescent="0.35">
      <c r="C44" s="3">
        <v>43677</v>
      </c>
      <c r="D44" s="2">
        <v>2110.98</v>
      </c>
      <c r="E44" s="3">
        <v>43677</v>
      </c>
      <c r="F44" s="2">
        <v>1899.67</v>
      </c>
      <c r="G44" s="3">
        <v>43677</v>
      </c>
      <c r="H44" s="2">
        <v>2176.4899999999998</v>
      </c>
      <c r="I44" s="3">
        <v>43677</v>
      </c>
      <c r="J44" s="2">
        <v>2.0144000000000002</v>
      </c>
      <c r="K44" s="3">
        <v>43677</v>
      </c>
      <c r="L44" s="2">
        <v>323.89800000000002</v>
      </c>
      <c r="M44" s="3">
        <v>43677</v>
      </c>
      <c r="N44" s="2">
        <v>5050.5483000000004</v>
      </c>
      <c r="O44" s="3">
        <v>43677</v>
      </c>
      <c r="P44" s="2">
        <v>931.79859999999996</v>
      </c>
      <c r="Q44" s="3">
        <v>43677</v>
      </c>
      <c r="R44" s="2">
        <v>149.17939999999999</v>
      </c>
      <c r="S44" s="3">
        <v>43677</v>
      </c>
      <c r="T44" s="2">
        <v>4352.1373999999996</v>
      </c>
      <c r="U44" s="3">
        <v>43677</v>
      </c>
      <c r="V44" s="2">
        <v>559.39179999999999</v>
      </c>
      <c r="W44" s="3">
        <v>43677</v>
      </c>
      <c r="X44" s="2">
        <v>11062.47</v>
      </c>
      <c r="Y44" s="3">
        <v>43677</v>
      </c>
      <c r="Z44" s="2">
        <v>489.54</v>
      </c>
      <c r="AA44" s="3">
        <v>43677</v>
      </c>
      <c r="AB44" s="2">
        <v>1906.7</v>
      </c>
      <c r="AC44" s="3">
        <v>43677</v>
      </c>
      <c r="AD44" s="2">
        <v>1892.5336</v>
      </c>
      <c r="AE44" s="3">
        <v>43677</v>
      </c>
      <c r="AF44" s="2">
        <v>5487.2079999999996</v>
      </c>
      <c r="AG44" s="3">
        <v>43677</v>
      </c>
      <c r="AH44" s="2">
        <v>2492.076</v>
      </c>
      <c r="AI44" s="3">
        <v>43677</v>
      </c>
      <c r="AJ44" s="2">
        <v>3868.1756999999998</v>
      </c>
      <c r="AK44" s="3">
        <v>43677</v>
      </c>
      <c r="AL44" s="2">
        <v>2187.6970000000001</v>
      </c>
      <c r="AM44" s="3">
        <v>43677</v>
      </c>
      <c r="AN44" s="2">
        <v>1774.124</v>
      </c>
      <c r="AO44" s="3">
        <v>43677</v>
      </c>
      <c r="AP44" s="2">
        <v>833.63189999999997</v>
      </c>
      <c r="AQ44" s="3">
        <v>43677</v>
      </c>
      <c r="AR44" s="2">
        <v>1374.3897999999999</v>
      </c>
      <c r="AS44" s="3">
        <v>43677</v>
      </c>
      <c r="AT44" s="2">
        <v>911.95460000000003</v>
      </c>
      <c r="AU44" s="3">
        <v>43677</v>
      </c>
      <c r="AV44" s="2">
        <v>1121.6721</v>
      </c>
      <c r="AW44" s="3">
        <v>43677</v>
      </c>
      <c r="AX44" s="2">
        <v>914.45500000000004</v>
      </c>
    </row>
    <row r="45" spans="3:50" ht="14.5" x14ac:dyDescent="0.35">
      <c r="C45" s="3">
        <v>43644</v>
      </c>
      <c r="D45" s="2">
        <v>2099.15</v>
      </c>
      <c r="E45" s="3">
        <v>43644</v>
      </c>
      <c r="F45" s="2">
        <v>1923.86</v>
      </c>
      <c r="G45" s="3">
        <v>43644</v>
      </c>
      <c r="H45" s="2">
        <v>2171.71</v>
      </c>
      <c r="I45" s="3">
        <v>43644</v>
      </c>
      <c r="J45" s="2">
        <v>2.0051000000000001</v>
      </c>
      <c r="K45" s="3">
        <v>43644</v>
      </c>
      <c r="L45" s="2">
        <v>322.60599999999999</v>
      </c>
      <c r="M45" s="3">
        <v>43644</v>
      </c>
      <c r="N45" s="2">
        <v>4978.9867999999997</v>
      </c>
      <c r="O45" s="3">
        <v>43644</v>
      </c>
      <c r="P45" s="2">
        <v>928.74810000000002</v>
      </c>
      <c r="Q45" s="3">
        <v>43644</v>
      </c>
      <c r="R45" s="2">
        <v>149.66040000000001</v>
      </c>
      <c r="S45" s="3">
        <v>43644</v>
      </c>
      <c r="T45" s="2">
        <v>4322.8607000000002</v>
      </c>
      <c r="U45" s="3">
        <v>43644</v>
      </c>
      <c r="V45" s="2">
        <v>555.02449999999999</v>
      </c>
      <c r="W45" s="3">
        <v>43644</v>
      </c>
      <c r="X45" s="2">
        <v>10888.42</v>
      </c>
      <c r="Y45" s="3">
        <v>43644</v>
      </c>
      <c r="Z45" s="2">
        <v>490.04</v>
      </c>
      <c r="AA45" s="3">
        <v>43644</v>
      </c>
      <c r="AB45" s="2">
        <v>1879.81</v>
      </c>
      <c r="AC45" s="3">
        <v>43644</v>
      </c>
      <c r="AD45" s="2">
        <v>1914.6434999999999</v>
      </c>
      <c r="AE45" s="3">
        <v>43644</v>
      </c>
      <c r="AF45" s="2">
        <v>5465.1549999999997</v>
      </c>
      <c r="AG45" s="3">
        <v>43644</v>
      </c>
      <c r="AH45" s="2">
        <v>2497.3649999999998</v>
      </c>
      <c r="AI45" s="3">
        <v>43644</v>
      </c>
      <c r="AJ45" s="2">
        <v>3847.9497999999999</v>
      </c>
      <c r="AK45" s="3">
        <v>43644</v>
      </c>
      <c r="AL45" s="2">
        <v>2175.2379999999998</v>
      </c>
      <c r="AM45" s="3">
        <v>43644</v>
      </c>
      <c r="AN45" s="2">
        <v>1716.9328</v>
      </c>
      <c r="AO45" s="3">
        <v>43644</v>
      </c>
      <c r="AP45" s="2">
        <v>813.70650000000001</v>
      </c>
      <c r="AQ45" s="3">
        <v>43644</v>
      </c>
      <c r="AR45" s="2">
        <v>1361.3806999999999</v>
      </c>
      <c r="AS45" s="3">
        <v>43644</v>
      </c>
      <c r="AT45" s="2">
        <v>914.49609999999996</v>
      </c>
      <c r="AU45" s="3">
        <v>43644</v>
      </c>
      <c r="AV45" s="2">
        <v>1114.231</v>
      </c>
      <c r="AW45" s="3">
        <v>43644</v>
      </c>
      <c r="AX45" s="2">
        <v>931.03869999999995</v>
      </c>
    </row>
    <row r="46" spans="3:50" ht="14.5" x14ac:dyDescent="0.35">
      <c r="C46" s="3">
        <v>43616</v>
      </c>
      <c r="D46" s="2">
        <v>2052.37</v>
      </c>
      <c r="E46" s="3">
        <v>43616</v>
      </c>
      <c r="F46" s="2">
        <v>1818.89</v>
      </c>
      <c r="G46" s="3">
        <v>43616</v>
      </c>
      <c r="H46" s="2">
        <v>2144.7800000000002</v>
      </c>
      <c r="I46" s="3">
        <v>43616</v>
      </c>
      <c r="J46" s="2">
        <v>2.1246</v>
      </c>
      <c r="K46" s="3">
        <v>43616</v>
      </c>
      <c r="L46" s="2">
        <v>318.75</v>
      </c>
      <c r="M46" s="3">
        <v>43616</v>
      </c>
      <c r="N46" s="2">
        <v>4651.2154</v>
      </c>
      <c r="O46" s="3">
        <v>43616</v>
      </c>
      <c r="P46" s="2">
        <v>871.27919999999995</v>
      </c>
      <c r="Q46" s="3">
        <v>43616</v>
      </c>
      <c r="R46" s="2">
        <v>138.95009999999999</v>
      </c>
      <c r="S46" s="3">
        <v>43616</v>
      </c>
      <c r="T46" s="2">
        <v>4448.4593999999997</v>
      </c>
      <c r="U46" s="3">
        <v>43616</v>
      </c>
      <c r="V46" s="2">
        <v>547.34960000000001</v>
      </c>
      <c r="W46" s="3">
        <v>43616</v>
      </c>
      <c r="X46" s="2">
        <v>10742.54</v>
      </c>
      <c r="Y46" s="3">
        <v>43616</v>
      </c>
      <c r="Z46" s="2">
        <v>483.4</v>
      </c>
      <c r="AA46" s="3">
        <v>43616</v>
      </c>
      <c r="AB46" s="2">
        <v>1794.19</v>
      </c>
      <c r="AC46" s="3">
        <v>43616</v>
      </c>
      <c r="AD46" s="2">
        <v>1800.8043</v>
      </c>
      <c r="AE46" s="3">
        <v>43616</v>
      </c>
      <c r="AF46" s="2">
        <v>5373.4790000000003</v>
      </c>
      <c r="AG46" s="3">
        <v>43616</v>
      </c>
      <c r="AH46" s="2">
        <v>2391.415</v>
      </c>
      <c r="AI46" s="3">
        <v>43616</v>
      </c>
      <c r="AJ46" s="2">
        <v>3608.5212000000001</v>
      </c>
      <c r="AK46" s="3">
        <v>43616</v>
      </c>
      <c r="AL46" s="2">
        <v>2031.6812</v>
      </c>
      <c r="AM46" s="3">
        <v>43616</v>
      </c>
      <c r="AN46" s="2">
        <v>1573.3159000000001</v>
      </c>
      <c r="AO46" s="3">
        <v>43616</v>
      </c>
      <c r="AP46" s="2">
        <v>762.36059999999998</v>
      </c>
      <c r="AQ46" s="3">
        <v>43616</v>
      </c>
      <c r="AR46" s="2">
        <v>1263.105</v>
      </c>
      <c r="AS46" s="3">
        <v>43616</v>
      </c>
      <c r="AT46" s="2">
        <v>885.13499999999999</v>
      </c>
      <c r="AU46" s="3">
        <v>43616</v>
      </c>
      <c r="AV46" s="2">
        <v>1033.1514</v>
      </c>
      <c r="AW46" s="3">
        <v>43616</v>
      </c>
      <c r="AX46" s="2">
        <v>852.06050000000005</v>
      </c>
    </row>
    <row r="47" spans="3:50" ht="14.5" x14ac:dyDescent="0.35">
      <c r="C47" s="3">
        <v>43585</v>
      </c>
      <c r="D47" s="2">
        <v>2077.06</v>
      </c>
      <c r="E47" s="3">
        <v>43585</v>
      </c>
      <c r="F47" s="2">
        <v>1920.74</v>
      </c>
      <c r="G47" s="3">
        <v>43585</v>
      </c>
      <c r="H47" s="2">
        <v>2107.37</v>
      </c>
      <c r="I47" s="3">
        <v>43585</v>
      </c>
      <c r="J47" s="2">
        <v>2.5017999999999998</v>
      </c>
      <c r="K47" s="3">
        <v>43585</v>
      </c>
      <c r="L47" s="2">
        <v>312.899</v>
      </c>
      <c r="M47" s="3">
        <v>43585</v>
      </c>
      <c r="N47" s="2">
        <v>4966.8532999999998</v>
      </c>
      <c r="O47" s="3">
        <v>43585</v>
      </c>
      <c r="P47" s="2">
        <v>925.46360000000004</v>
      </c>
      <c r="Q47" s="3">
        <v>43585</v>
      </c>
      <c r="R47" s="2">
        <v>159.9229</v>
      </c>
      <c r="S47" s="3">
        <v>43585</v>
      </c>
      <c r="T47" s="2">
        <v>4457.7541000000001</v>
      </c>
      <c r="U47" s="3">
        <v>43585</v>
      </c>
      <c r="V47" s="2">
        <v>539.58529999999996</v>
      </c>
      <c r="W47" s="3">
        <v>43585</v>
      </c>
      <c r="X47" s="2">
        <v>10779.28</v>
      </c>
      <c r="Y47" s="3">
        <v>43585</v>
      </c>
      <c r="Z47" s="2">
        <v>469.38</v>
      </c>
      <c r="AA47" s="3">
        <v>43585</v>
      </c>
      <c r="AB47" s="2">
        <v>1864</v>
      </c>
      <c r="AC47" s="3">
        <v>43585</v>
      </c>
      <c r="AD47" s="2">
        <v>1941.1587</v>
      </c>
      <c r="AE47" s="3">
        <v>43585</v>
      </c>
      <c r="AF47" s="2">
        <v>5384.549</v>
      </c>
      <c r="AG47" s="3">
        <v>43585</v>
      </c>
      <c r="AH47" s="2">
        <v>2605.4090000000001</v>
      </c>
      <c r="AI47" s="3">
        <v>43585</v>
      </c>
      <c r="AJ47" s="2">
        <v>3826.1444999999999</v>
      </c>
      <c r="AK47" s="3">
        <v>43585</v>
      </c>
      <c r="AL47" s="2">
        <v>2203.0151999999998</v>
      </c>
      <c r="AM47" s="3">
        <v>43585</v>
      </c>
      <c r="AN47" s="2">
        <v>1722.9770000000001</v>
      </c>
      <c r="AO47" s="3">
        <v>43585</v>
      </c>
      <c r="AP47" s="2">
        <v>821.27080000000001</v>
      </c>
      <c r="AQ47" s="3">
        <v>43585</v>
      </c>
      <c r="AR47" s="2">
        <v>1366.8915</v>
      </c>
      <c r="AS47" s="3">
        <v>43585</v>
      </c>
      <c r="AT47" s="2">
        <v>891.93290000000002</v>
      </c>
      <c r="AU47" s="3">
        <v>43585</v>
      </c>
      <c r="AV47" s="2">
        <v>1120.0672</v>
      </c>
      <c r="AW47" s="3">
        <v>43585</v>
      </c>
      <c r="AX47" s="2">
        <v>958.8673</v>
      </c>
    </row>
    <row r="48" spans="3:50" ht="14.5" x14ac:dyDescent="0.35">
      <c r="C48" s="3">
        <v>43553</v>
      </c>
      <c r="D48" s="2">
        <v>2047.94</v>
      </c>
      <c r="E48" s="3">
        <v>43553</v>
      </c>
      <c r="F48" s="2">
        <v>1874.07</v>
      </c>
      <c r="G48" s="3">
        <v>43553</v>
      </c>
      <c r="H48" s="2">
        <v>2106.83</v>
      </c>
      <c r="I48" s="3">
        <v>43553</v>
      </c>
      <c r="J48" s="2">
        <v>2.4049999999999998</v>
      </c>
      <c r="K48" s="3">
        <v>43553</v>
      </c>
      <c r="L48" s="2">
        <v>311.83699999999999</v>
      </c>
      <c r="M48" s="3">
        <v>43553</v>
      </c>
      <c r="N48" s="2">
        <v>4773.5747000000001</v>
      </c>
      <c r="O48" s="3">
        <v>43553</v>
      </c>
      <c r="P48" s="2">
        <v>894.83410000000003</v>
      </c>
      <c r="Q48" s="3">
        <v>43553</v>
      </c>
      <c r="R48" s="2">
        <v>156.53020000000001</v>
      </c>
      <c r="S48" s="3">
        <v>43553</v>
      </c>
      <c r="T48" s="2">
        <v>4503.5288</v>
      </c>
      <c r="U48" s="3">
        <v>43553</v>
      </c>
      <c r="V48" s="2">
        <v>539.26400000000001</v>
      </c>
      <c r="W48" s="3">
        <v>43553</v>
      </c>
      <c r="X48" s="2">
        <v>10800.09</v>
      </c>
      <c r="Y48" s="3">
        <v>43553</v>
      </c>
      <c r="Z48" s="2">
        <v>471.41</v>
      </c>
      <c r="AA48" s="3">
        <v>43553</v>
      </c>
      <c r="AB48" s="2">
        <v>1835.01</v>
      </c>
      <c r="AC48" s="3">
        <v>43553</v>
      </c>
      <c r="AD48" s="2">
        <v>1900.7852</v>
      </c>
      <c r="AE48" s="3">
        <v>43553</v>
      </c>
      <c r="AF48" s="2">
        <v>5454.1279999999997</v>
      </c>
      <c r="AG48" s="3">
        <v>43553</v>
      </c>
      <c r="AH48" s="2">
        <v>2533.2330000000002</v>
      </c>
      <c r="AI48" s="3">
        <v>43553</v>
      </c>
      <c r="AJ48" s="2">
        <v>3693.2921000000001</v>
      </c>
      <c r="AK48" s="3">
        <v>43553</v>
      </c>
      <c r="AL48" s="2">
        <v>2130.6365999999998</v>
      </c>
      <c r="AM48" s="3">
        <v>43553</v>
      </c>
      <c r="AN48" s="2">
        <v>1618.8443</v>
      </c>
      <c r="AO48" s="3">
        <v>43553</v>
      </c>
      <c r="AP48" s="2">
        <v>753.43320000000006</v>
      </c>
      <c r="AQ48" s="3">
        <v>43553</v>
      </c>
      <c r="AR48" s="2">
        <v>1293.0769</v>
      </c>
      <c r="AS48" s="3">
        <v>43553</v>
      </c>
      <c r="AT48" s="2">
        <v>883.76289999999995</v>
      </c>
      <c r="AU48" s="3">
        <v>43553</v>
      </c>
      <c r="AV48" s="2">
        <v>1075.8593000000001</v>
      </c>
      <c r="AW48" s="3">
        <v>43553</v>
      </c>
      <c r="AX48" s="2">
        <v>958.21140000000003</v>
      </c>
    </row>
    <row r="49" spans="3:50" ht="14.5" x14ac:dyDescent="0.35">
      <c r="C49" s="3">
        <v>43524</v>
      </c>
      <c r="D49" s="2">
        <v>2028.86</v>
      </c>
      <c r="E49" s="3">
        <v>43524</v>
      </c>
      <c r="F49" s="2">
        <v>1874.15</v>
      </c>
      <c r="G49" s="3">
        <v>43524</v>
      </c>
      <c r="H49" s="2">
        <v>2067.14</v>
      </c>
      <c r="I49" s="3">
        <v>43524</v>
      </c>
      <c r="J49" s="2">
        <v>2.7149999999999999</v>
      </c>
      <c r="K49" s="3">
        <v>43524</v>
      </c>
      <c r="L49" s="2">
        <v>305.36099999999999</v>
      </c>
      <c r="M49" s="3">
        <v>43524</v>
      </c>
      <c r="N49" s="2">
        <v>4682.6134000000002</v>
      </c>
      <c r="O49" s="3">
        <v>43524</v>
      </c>
      <c r="P49" s="2">
        <v>883.096</v>
      </c>
      <c r="Q49" s="3">
        <v>43524</v>
      </c>
      <c r="R49" s="2">
        <v>152.7936</v>
      </c>
      <c r="S49" s="3">
        <v>43524</v>
      </c>
      <c r="T49" s="2">
        <v>4317.1489000000001</v>
      </c>
      <c r="U49" s="3">
        <v>43524</v>
      </c>
      <c r="V49" s="2">
        <v>529.77549999999997</v>
      </c>
      <c r="W49" s="3">
        <v>43524</v>
      </c>
      <c r="X49" s="2">
        <v>10497.8</v>
      </c>
      <c r="Y49" s="3">
        <v>43524</v>
      </c>
      <c r="Z49" s="2">
        <v>459.87</v>
      </c>
      <c r="AA49" s="3">
        <v>43524</v>
      </c>
      <c r="AB49" s="2">
        <v>1813.01</v>
      </c>
      <c r="AC49" s="3">
        <v>43524</v>
      </c>
      <c r="AD49" s="2">
        <v>1884.4331</v>
      </c>
      <c r="AE49" s="3">
        <v>43524</v>
      </c>
      <c r="AF49" s="2">
        <v>5261.7179999999998</v>
      </c>
      <c r="AG49" s="3">
        <v>43524</v>
      </c>
      <c r="AH49" s="2">
        <v>2493.114</v>
      </c>
      <c r="AI49" s="3">
        <v>43524</v>
      </c>
      <c r="AJ49" s="2">
        <v>3642.6255000000001</v>
      </c>
      <c r="AK49" s="3">
        <v>43524</v>
      </c>
      <c r="AL49" s="2">
        <v>2176.2006000000001</v>
      </c>
      <c r="AM49" s="3">
        <v>43524</v>
      </c>
      <c r="AN49" s="2">
        <v>1544.3181</v>
      </c>
      <c r="AO49" s="3">
        <v>43524</v>
      </c>
      <c r="AP49" s="2">
        <v>773.65329999999994</v>
      </c>
      <c r="AQ49" s="3">
        <v>43524</v>
      </c>
      <c r="AR49" s="2">
        <v>1242.0382</v>
      </c>
      <c r="AS49" s="3">
        <v>43524</v>
      </c>
      <c r="AT49" s="2">
        <v>858.95519999999999</v>
      </c>
      <c r="AU49" s="3">
        <v>43524</v>
      </c>
      <c r="AV49" s="2">
        <v>1088.2608</v>
      </c>
      <c r="AW49" s="3">
        <v>43524</v>
      </c>
      <c r="AX49" s="2">
        <v>938.40859999999998</v>
      </c>
    </row>
    <row r="50" spans="3:50" ht="14.5" x14ac:dyDescent="0.35">
      <c r="C50" s="3">
        <v>43496</v>
      </c>
      <c r="D50" s="2">
        <v>1995.67</v>
      </c>
      <c r="E50" s="3">
        <v>43496</v>
      </c>
      <c r="F50" s="2">
        <v>1831.02</v>
      </c>
      <c r="G50" s="3">
        <v>43496</v>
      </c>
      <c r="H50" s="2">
        <v>2068.34</v>
      </c>
      <c r="I50" s="3">
        <v>43496</v>
      </c>
      <c r="J50" s="2">
        <v>2.6293000000000002</v>
      </c>
      <c r="K50" s="3">
        <v>43496</v>
      </c>
      <c r="L50" s="2">
        <v>305.334</v>
      </c>
      <c r="M50" s="3">
        <v>43496</v>
      </c>
      <c r="N50" s="2">
        <v>4536.9414999999999</v>
      </c>
      <c r="O50" s="3">
        <v>43496</v>
      </c>
      <c r="P50" s="2">
        <v>859.65729999999996</v>
      </c>
      <c r="Q50" s="3">
        <v>43496</v>
      </c>
      <c r="R50" s="2">
        <v>147.6472</v>
      </c>
      <c r="S50" s="3">
        <v>43496</v>
      </c>
      <c r="T50" s="2">
        <v>4369.2647999999999</v>
      </c>
      <c r="U50" s="3">
        <v>43496</v>
      </c>
      <c r="V50" s="2">
        <v>529.13969999999995</v>
      </c>
      <c r="W50" s="3">
        <v>43496</v>
      </c>
      <c r="X50" s="2">
        <v>10397.469999999999</v>
      </c>
      <c r="Y50" s="3">
        <v>43496</v>
      </c>
      <c r="Z50" s="2">
        <v>461.68</v>
      </c>
      <c r="AA50" s="3">
        <v>43496</v>
      </c>
      <c r="AB50" s="2">
        <v>1787.92</v>
      </c>
      <c r="AC50" s="3">
        <v>43496</v>
      </c>
      <c r="AD50" s="2">
        <v>1880.3108</v>
      </c>
      <c r="AE50" s="3">
        <v>43496</v>
      </c>
      <c r="AF50" s="2">
        <v>5266.5360000000001</v>
      </c>
      <c r="AG50" s="3">
        <v>43496</v>
      </c>
      <c r="AH50" s="2">
        <v>2401.5349999999999</v>
      </c>
      <c r="AI50" s="3">
        <v>43496</v>
      </c>
      <c r="AJ50" s="2">
        <v>3534.2797999999998</v>
      </c>
      <c r="AK50" s="3">
        <v>43496</v>
      </c>
      <c r="AL50" s="2">
        <v>2068.8382999999999</v>
      </c>
      <c r="AM50" s="3">
        <v>43496</v>
      </c>
      <c r="AN50" s="2">
        <v>1444.7385999999999</v>
      </c>
      <c r="AO50" s="3">
        <v>43496</v>
      </c>
      <c r="AP50" s="2">
        <v>755.35469999999998</v>
      </c>
      <c r="AQ50" s="3">
        <v>43496</v>
      </c>
      <c r="AR50" s="2">
        <v>1232.3933</v>
      </c>
      <c r="AS50" s="3">
        <v>43496</v>
      </c>
      <c r="AT50" s="2">
        <v>824.62530000000004</v>
      </c>
      <c r="AU50" s="3">
        <v>43496</v>
      </c>
      <c r="AV50" s="2">
        <v>1022.7514</v>
      </c>
      <c r="AW50" s="3">
        <v>43496</v>
      </c>
      <c r="AX50" s="2">
        <v>914.46370000000002</v>
      </c>
    </row>
    <row r="51" spans="3:50" ht="14.5" x14ac:dyDescent="0.35">
      <c r="C51" s="3">
        <v>43465</v>
      </c>
      <c r="D51" s="2">
        <v>1909.36</v>
      </c>
      <c r="E51" s="3">
        <v>43465</v>
      </c>
      <c r="F51" s="2">
        <v>1710.88</v>
      </c>
      <c r="G51" s="3">
        <v>43465</v>
      </c>
      <c r="H51" s="2">
        <v>2046.6</v>
      </c>
      <c r="I51" s="3">
        <v>43465</v>
      </c>
      <c r="J51" s="2">
        <v>2.6842000000000001</v>
      </c>
      <c r="K51" s="3">
        <v>43465</v>
      </c>
      <c r="L51" s="2">
        <v>300.33499999999998</v>
      </c>
      <c r="M51" s="3">
        <v>43465</v>
      </c>
      <c r="N51" s="2">
        <v>4200.3491999999997</v>
      </c>
      <c r="O51" s="3">
        <v>43465</v>
      </c>
      <c r="P51" s="2">
        <v>796.48230000000001</v>
      </c>
      <c r="Q51" s="3">
        <v>43465</v>
      </c>
      <c r="R51" s="2">
        <v>132.64189999999999</v>
      </c>
      <c r="S51" s="3">
        <v>43465</v>
      </c>
      <c r="T51" s="2">
        <v>3958.9888999999998</v>
      </c>
      <c r="U51" s="3">
        <v>43465</v>
      </c>
      <c r="V51" s="2">
        <v>523.59379999999999</v>
      </c>
      <c r="W51" s="3">
        <v>43465</v>
      </c>
      <c r="X51" s="2">
        <v>9332.57</v>
      </c>
      <c r="Y51" s="3">
        <v>43465</v>
      </c>
      <c r="Z51" s="2">
        <v>458.27</v>
      </c>
      <c r="AA51" s="3">
        <v>43465</v>
      </c>
      <c r="AB51" s="2">
        <v>1739.67</v>
      </c>
      <c r="AC51" s="3">
        <v>43465</v>
      </c>
      <c r="AD51" s="2">
        <v>1728.9302</v>
      </c>
      <c r="AE51" s="3">
        <v>43465</v>
      </c>
      <c r="AF51" s="2">
        <v>4748.5820000000003</v>
      </c>
      <c r="AG51" s="3">
        <v>43465</v>
      </c>
      <c r="AH51" s="2">
        <v>2203.4690000000001</v>
      </c>
      <c r="AI51" s="3">
        <v>43465</v>
      </c>
      <c r="AJ51" s="2">
        <v>3277.8975999999998</v>
      </c>
      <c r="AK51" s="3">
        <v>43465</v>
      </c>
      <c r="AL51" s="2">
        <v>1859.6863000000001</v>
      </c>
      <c r="AM51" s="3">
        <v>43465</v>
      </c>
      <c r="AN51" s="2">
        <v>1350.6674</v>
      </c>
      <c r="AO51" s="3">
        <v>43465</v>
      </c>
      <c r="AP51" s="2">
        <v>694.01739999999995</v>
      </c>
      <c r="AQ51" s="3">
        <v>43465</v>
      </c>
      <c r="AR51" s="2">
        <v>1117.3549</v>
      </c>
      <c r="AS51" s="3">
        <v>43465</v>
      </c>
      <c r="AT51" s="2">
        <v>797.30460000000005</v>
      </c>
      <c r="AU51" s="3">
        <v>43465</v>
      </c>
      <c r="AV51" s="2">
        <v>917.9674</v>
      </c>
      <c r="AW51" s="3">
        <v>43465</v>
      </c>
      <c r="AX51" s="2">
        <v>823.01779999999997</v>
      </c>
    </row>
    <row r="52" spans="3:50" ht="14.5" x14ac:dyDescent="0.35">
      <c r="C52" s="3">
        <v>43434</v>
      </c>
      <c r="D52" s="2">
        <v>1951.14</v>
      </c>
      <c r="E52" s="3">
        <v>43434</v>
      </c>
      <c r="F52" s="2">
        <v>1806.32</v>
      </c>
      <c r="G52" s="3">
        <v>43434</v>
      </c>
      <c r="H52" s="2">
        <v>2009.68</v>
      </c>
      <c r="I52" s="3">
        <v>43434</v>
      </c>
      <c r="J52" s="2">
        <v>2.9878999999999998</v>
      </c>
      <c r="K52" s="3">
        <v>43434</v>
      </c>
      <c r="L52" s="2">
        <v>298.56299999999999</v>
      </c>
      <c r="M52" s="3">
        <v>43434</v>
      </c>
      <c r="N52" s="2">
        <v>4617.4867000000004</v>
      </c>
      <c r="O52" s="3">
        <v>43434</v>
      </c>
      <c r="P52" s="2">
        <v>856.4212</v>
      </c>
      <c r="Q52" s="3">
        <v>43434</v>
      </c>
      <c r="R52" s="2">
        <v>141.12899999999999</v>
      </c>
      <c r="S52" s="3">
        <v>43434</v>
      </c>
      <c r="T52" s="2">
        <v>4163.6001999999999</v>
      </c>
      <c r="U52" s="3">
        <v>43434</v>
      </c>
      <c r="V52" s="2">
        <v>516.13840000000005</v>
      </c>
      <c r="W52" s="3">
        <v>43434</v>
      </c>
      <c r="X52" s="2">
        <v>10210.120000000001</v>
      </c>
      <c r="Y52" s="3">
        <v>43434</v>
      </c>
      <c r="Z52" s="2">
        <v>446.09</v>
      </c>
      <c r="AA52" s="3">
        <v>43434</v>
      </c>
      <c r="AB52" s="2">
        <v>1882</v>
      </c>
      <c r="AC52" s="3">
        <v>43434</v>
      </c>
      <c r="AD52" s="2">
        <v>1774.5278000000001</v>
      </c>
      <c r="AE52" s="3">
        <v>43434</v>
      </c>
      <c r="AF52" s="2">
        <v>5020.7380000000003</v>
      </c>
      <c r="AG52" s="3">
        <v>43434</v>
      </c>
      <c r="AH52" s="2">
        <v>2388.6329999999998</v>
      </c>
      <c r="AI52" s="3">
        <v>43434</v>
      </c>
      <c r="AJ52" s="2">
        <v>3546.0574999999999</v>
      </c>
      <c r="AK52" s="3">
        <v>43434</v>
      </c>
      <c r="AL52" s="2">
        <v>2110.5055000000002</v>
      </c>
      <c r="AM52" s="3">
        <v>43434</v>
      </c>
      <c r="AN52" s="2">
        <v>1475.5271</v>
      </c>
      <c r="AO52" s="3">
        <v>43434</v>
      </c>
      <c r="AP52" s="2">
        <v>782.32039999999995</v>
      </c>
      <c r="AQ52" s="3">
        <v>43434</v>
      </c>
      <c r="AR52" s="2">
        <v>1219.4494</v>
      </c>
      <c r="AS52" s="3">
        <v>43434</v>
      </c>
      <c r="AT52" s="2">
        <v>830.74170000000004</v>
      </c>
      <c r="AU52" s="3">
        <v>43434</v>
      </c>
      <c r="AV52" s="2">
        <v>1028.3027</v>
      </c>
      <c r="AW52" s="3">
        <v>43434</v>
      </c>
      <c r="AX52" s="2">
        <v>942.41610000000003</v>
      </c>
    </row>
    <row r="53" spans="3:50" ht="14.5" x14ac:dyDescent="0.35">
      <c r="C53" s="3">
        <v>43404</v>
      </c>
      <c r="D53" s="2">
        <v>1968.07</v>
      </c>
      <c r="E53" s="3">
        <v>43404</v>
      </c>
      <c r="F53" s="2">
        <v>1811.27</v>
      </c>
      <c r="G53" s="3">
        <v>43404</v>
      </c>
      <c r="H53" s="2">
        <v>1997.76</v>
      </c>
      <c r="I53" s="3">
        <v>43404</v>
      </c>
      <c r="J53" s="2">
        <v>3.1435</v>
      </c>
      <c r="K53" s="3">
        <v>43404</v>
      </c>
      <c r="L53" s="2">
        <v>296.45299999999997</v>
      </c>
      <c r="M53" s="3">
        <v>43404</v>
      </c>
      <c r="N53" s="2">
        <v>4525.2822999999999</v>
      </c>
      <c r="O53" s="3">
        <v>43404</v>
      </c>
      <c r="P53" s="2">
        <v>843.64059999999995</v>
      </c>
      <c r="Q53" s="3">
        <v>43404</v>
      </c>
      <c r="R53" s="2">
        <v>131.72569999999999</v>
      </c>
      <c r="S53" s="3">
        <v>43404</v>
      </c>
      <c r="T53" s="2">
        <v>4201.3086999999996</v>
      </c>
      <c r="U53" s="3">
        <v>43404</v>
      </c>
      <c r="V53" s="2">
        <v>513.62540000000001</v>
      </c>
      <c r="W53" s="3">
        <v>43404</v>
      </c>
      <c r="X53" s="2">
        <v>9737.93</v>
      </c>
      <c r="Y53" s="3">
        <v>43404</v>
      </c>
      <c r="Z53" s="2">
        <v>440.1</v>
      </c>
      <c r="AA53" s="3">
        <v>43404</v>
      </c>
      <c r="AB53" s="2">
        <v>1850.96</v>
      </c>
      <c r="AC53" s="3">
        <v>43404</v>
      </c>
      <c r="AD53" s="2">
        <v>1704.2066</v>
      </c>
      <c r="AE53" s="3">
        <v>43404</v>
      </c>
      <c r="AF53" s="2">
        <v>4838.2250000000004</v>
      </c>
      <c r="AG53" s="3">
        <v>43404</v>
      </c>
      <c r="AH53" s="2">
        <v>2692.3560000000002</v>
      </c>
      <c r="AI53" s="3">
        <v>43404</v>
      </c>
      <c r="AJ53" s="2">
        <v>3504.2309</v>
      </c>
      <c r="AK53" s="3">
        <v>43404</v>
      </c>
      <c r="AL53" s="2">
        <v>2077.6790000000001</v>
      </c>
      <c r="AM53" s="3">
        <v>43404</v>
      </c>
      <c r="AN53" s="2">
        <v>1503.8321000000001</v>
      </c>
      <c r="AO53" s="3">
        <v>43404</v>
      </c>
      <c r="AP53" s="2">
        <v>761.00900000000001</v>
      </c>
      <c r="AQ53" s="3">
        <v>43404</v>
      </c>
      <c r="AR53" s="2">
        <v>1186.1187</v>
      </c>
      <c r="AS53" s="3">
        <v>43404</v>
      </c>
      <c r="AT53" s="2">
        <v>802.01980000000003</v>
      </c>
      <c r="AU53" s="3">
        <v>43404</v>
      </c>
      <c r="AV53" s="2">
        <v>990.24509999999998</v>
      </c>
      <c r="AW53" s="3">
        <v>43404</v>
      </c>
      <c r="AX53" s="2">
        <v>958.18759999999997</v>
      </c>
    </row>
    <row r="54" spans="3:50" ht="14.5" x14ac:dyDescent="0.35">
      <c r="C54" s="3">
        <v>43371</v>
      </c>
      <c r="D54" s="2">
        <v>2000.04</v>
      </c>
      <c r="E54" s="3">
        <v>43371</v>
      </c>
      <c r="F54" s="2">
        <v>1969.33</v>
      </c>
      <c r="G54" s="3">
        <v>43371</v>
      </c>
      <c r="H54" s="2">
        <v>2013.67</v>
      </c>
      <c r="I54" s="3">
        <v>43371</v>
      </c>
      <c r="J54" s="2">
        <v>3.0611999999999999</v>
      </c>
      <c r="K54" s="3">
        <v>43371</v>
      </c>
      <c r="L54" s="2">
        <v>300.34100000000001</v>
      </c>
      <c r="M54" s="3">
        <v>43371</v>
      </c>
      <c r="N54" s="2">
        <v>4857.2889999999998</v>
      </c>
      <c r="O54" s="3">
        <v>43371</v>
      </c>
      <c r="P54" s="2">
        <v>911.76610000000005</v>
      </c>
      <c r="Q54" s="3">
        <v>43371</v>
      </c>
      <c r="R54" s="2">
        <v>148.51349999999999</v>
      </c>
      <c r="S54" s="3">
        <v>43371</v>
      </c>
      <c r="T54" s="2">
        <v>4333.3630000000003</v>
      </c>
      <c r="U54" s="3">
        <v>43371</v>
      </c>
      <c r="V54" s="2">
        <v>514.63099999999997</v>
      </c>
      <c r="W54" s="3">
        <v>43371</v>
      </c>
      <c r="X54" s="2">
        <v>9992.6299999999992</v>
      </c>
      <c r="Y54" s="3">
        <v>43371</v>
      </c>
      <c r="Z54" s="2">
        <v>441.71</v>
      </c>
      <c r="AA54" s="3">
        <v>43371</v>
      </c>
      <c r="AB54" s="2">
        <v>1960.52</v>
      </c>
      <c r="AC54" s="3">
        <v>43371</v>
      </c>
      <c r="AD54" s="2">
        <v>1866.6180999999999</v>
      </c>
      <c r="AE54" s="3">
        <v>43371</v>
      </c>
      <c r="AF54" s="2">
        <v>5022.6350000000002</v>
      </c>
      <c r="AG54" s="3">
        <v>43371</v>
      </c>
      <c r="AH54" s="2">
        <v>2859.4430000000002</v>
      </c>
      <c r="AI54" s="3">
        <v>43371</v>
      </c>
      <c r="AJ54" s="2">
        <v>3780.9773</v>
      </c>
      <c r="AK54" s="3">
        <v>43371</v>
      </c>
      <c r="AL54" s="2">
        <v>2330.8469</v>
      </c>
      <c r="AM54" s="3">
        <v>43371</v>
      </c>
      <c r="AN54" s="2">
        <v>1634.0034000000001</v>
      </c>
      <c r="AO54" s="3">
        <v>43371</v>
      </c>
      <c r="AP54" s="2">
        <v>798.83159999999998</v>
      </c>
      <c r="AQ54" s="3">
        <v>43371</v>
      </c>
      <c r="AR54" s="2">
        <v>1336.8158000000001</v>
      </c>
      <c r="AS54" s="3">
        <v>43371</v>
      </c>
      <c r="AT54" s="2">
        <v>786.64229999999998</v>
      </c>
      <c r="AU54" s="3">
        <v>43371</v>
      </c>
      <c r="AV54" s="2">
        <v>1110.2424000000001</v>
      </c>
      <c r="AW54" s="3">
        <v>43371</v>
      </c>
      <c r="AX54" s="2">
        <v>1079.8403000000001</v>
      </c>
    </row>
    <row r="55" spans="3:50" ht="14.5" x14ac:dyDescent="0.35">
      <c r="C55" s="3">
        <v>43343</v>
      </c>
      <c r="D55" s="2">
        <v>1988.97</v>
      </c>
      <c r="E55" s="3">
        <v>43343</v>
      </c>
      <c r="F55" s="2">
        <v>1959.32</v>
      </c>
      <c r="G55" s="3">
        <v>43343</v>
      </c>
      <c r="H55" s="2">
        <v>2026.72</v>
      </c>
      <c r="I55" s="3">
        <v>43343</v>
      </c>
      <c r="J55" s="2">
        <v>2.8603999999999998</v>
      </c>
      <c r="K55" s="3">
        <v>43343</v>
      </c>
      <c r="L55" s="2">
        <v>304.06599999999997</v>
      </c>
      <c r="M55" s="3">
        <v>43343</v>
      </c>
      <c r="N55" s="2">
        <v>4829.8343999999997</v>
      </c>
      <c r="O55" s="3">
        <v>43343</v>
      </c>
      <c r="P55" s="2">
        <v>907.41549999999995</v>
      </c>
      <c r="Q55" s="3">
        <v>43343</v>
      </c>
      <c r="R55" s="2">
        <v>151.07490000000001</v>
      </c>
      <c r="S55" s="3">
        <v>43343</v>
      </c>
      <c r="T55" s="2">
        <v>4465.5729000000001</v>
      </c>
      <c r="U55" s="3">
        <v>43343</v>
      </c>
      <c r="V55" s="2">
        <v>516.60720000000003</v>
      </c>
      <c r="W55" s="3">
        <v>43343</v>
      </c>
      <c r="X55" s="2">
        <v>10272.58</v>
      </c>
      <c r="Y55" s="3">
        <v>43343</v>
      </c>
      <c r="Z55" s="2">
        <v>447.57</v>
      </c>
      <c r="AA55" s="3">
        <v>43343</v>
      </c>
      <c r="AB55" s="2">
        <v>1956.4</v>
      </c>
      <c r="AC55" s="3">
        <v>43343</v>
      </c>
      <c r="AD55" s="2">
        <v>1875.9902999999999</v>
      </c>
      <c r="AE55" s="3">
        <v>43343</v>
      </c>
      <c r="AF55" s="2">
        <v>5126.6909999999998</v>
      </c>
      <c r="AG55" s="3">
        <v>43343</v>
      </c>
      <c r="AH55" s="2">
        <v>2751.35</v>
      </c>
      <c r="AI55" s="3">
        <v>43343</v>
      </c>
      <c r="AJ55" s="2">
        <v>3758.2981</v>
      </c>
      <c r="AK55" s="3">
        <v>43343</v>
      </c>
      <c r="AL55" s="2">
        <v>2388.2948999999999</v>
      </c>
      <c r="AM55" s="3">
        <v>43343</v>
      </c>
      <c r="AN55" s="2">
        <v>1639.5311999999999</v>
      </c>
      <c r="AO55" s="3">
        <v>43343</v>
      </c>
      <c r="AP55" s="2">
        <v>816.99149999999997</v>
      </c>
      <c r="AQ55" s="3">
        <v>43343</v>
      </c>
      <c r="AR55" s="2">
        <v>1323.0020999999999</v>
      </c>
      <c r="AS55" s="3">
        <v>43343</v>
      </c>
      <c r="AT55" s="2">
        <v>791.35760000000005</v>
      </c>
      <c r="AU55" s="3">
        <v>43343</v>
      </c>
      <c r="AV55" s="2">
        <v>1086.508</v>
      </c>
      <c r="AW55" s="3">
        <v>43343</v>
      </c>
      <c r="AX55" s="2">
        <v>1052.5979</v>
      </c>
    </row>
    <row r="56" spans="3:50" ht="14.5" x14ac:dyDescent="0.35">
      <c r="C56" s="3">
        <v>43312</v>
      </c>
      <c r="D56" s="2">
        <v>1974.4</v>
      </c>
      <c r="E56" s="3">
        <v>43312</v>
      </c>
      <c r="F56" s="2">
        <v>2002.27</v>
      </c>
      <c r="G56" s="3">
        <v>43312</v>
      </c>
      <c r="H56" s="2">
        <v>2013.76</v>
      </c>
      <c r="I56" s="3">
        <v>43312</v>
      </c>
      <c r="J56" s="2">
        <v>2.9598</v>
      </c>
      <c r="K56" s="3">
        <v>43312</v>
      </c>
      <c r="L56" s="2">
        <v>301.44499999999999</v>
      </c>
      <c r="M56" s="3">
        <v>43312</v>
      </c>
      <c r="N56" s="2">
        <v>4677.4290000000001</v>
      </c>
      <c r="O56" s="3">
        <v>43312</v>
      </c>
      <c r="P56" s="2">
        <v>899.89580000000001</v>
      </c>
      <c r="Q56" s="3">
        <v>43312</v>
      </c>
      <c r="R56" s="2">
        <v>156.98079999999999</v>
      </c>
      <c r="S56" s="3">
        <v>43312</v>
      </c>
      <c r="T56" s="2">
        <v>4444.8028999999997</v>
      </c>
      <c r="U56" s="3">
        <v>43312</v>
      </c>
      <c r="V56" s="2">
        <v>515.02440000000001</v>
      </c>
      <c r="W56" s="3">
        <v>43312</v>
      </c>
      <c r="X56" s="2">
        <v>9975.65</v>
      </c>
      <c r="Y56" s="3">
        <v>43312</v>
      </c>
      <c r="Z56" s="2">
        <v>442.66</v>
      </c>
      <c r="AA56" s="3">
        <v>43312</v>
      </c>
      <c r="AB56" s="2">
        <v>1926.63</v>
      </c>
      <c r="AC56" s="3">
        <v>43312</v>
      </c>
      <c r="AD56" s="2">
        <v>1927.7246</v>
      </c>
      <c r="AE56" s="3">
        <v>43312</v>
      </c>
      <c r="AF56" s="2">
        <v>5074.7269999999999</v>
      </c>
      <c r="AG56" s="3">
        <v>43312</v>
      </c>
      <c r="AH56" s="2">
        <v>2722.02</v>
      </c>
      <c r="AI56" s="3">
        <v>43312</v>
      </c>
      <c r="AJ56" s="2">
        <v>3710.3742999999999</v>
      </c>
      <c r="AK56" s="3">
        <v>43312</v>
      </c>
      <c r="AL56" s="2">
        <v>2289.6738</v>
      </c>
      <c r="AM56" s="3">
        <v>43312</v>
      </c>
      <c r="AN56" s="2">
        <v>1533.2756999999999</v>
      </c>
      <c r="AO56" s="3">
        <v>43312</v>
      </c>
      <c r="AP56" s="2">
        <v>805.83529999999996</v>
      </c>
      <c r="AQ56" s="3">
        <v>43312</v>
      </c>
      <c r="AR56" s="2">
        <v>1258.4006999999999</v>
      </c>
      <c r="AS56" s="3">
        <v>43312</v>
      </c>
      <c r="AT56" s="2">
        <v>782.59849999999994</v>
      </c>
      <c r="AU56" s="3">
        <v>43312</v>
      </c>
      <c r="AV56" s="2">
        <v>1083.2873999999999</v>
      </c>
      <c r="AW56" s="3">
        <v>43312</v>
      </c>
      <c r="AX56" s="2">
        <v>1088.4840999999999</v>
      </c>
    </row>
    <row r="57" spans="3:50" ht="14.5" x14ac:dyDescent="0.35">
      <c r="C57" s="3">
        <v>43280</v>
      </c>
      <c r="D57" s="2">
        <v>1953.09</v>
      </c>
      <c r="E57" s="3">
        <v>43280</v>
      </c>
      <c r="F57" s="2">
        <v>1955.23</v>
      </c>
      <c r="G57" s="3">
        <v>43280</v>
      </c>
      <c r="H57" s="2">
        <v>2013.28</v>
      </c>
      <c r="I57" s="3">
        <v>43280</v>
      </c>
      <c r="J57" s="2">
        <v>2.8601000000000001</v>
      </c>
      <c r="K57" s="3">
        <v>43280</v>
      </c>
      <c r="L57" s="2">
        <v>303.40600000000001</v>
      </c>
      <c r="M57" s="3">
        <v>43280</v>
      </c>
      <c r="N57" s="2">
        <v>4509.6021000000001</v>
      </c>
      <c r="O57" s="3">
        <v>43280</v>
      </c>
      <c r="P57" s="2">
        <v>873.26120000000003</v>
      </c>
      <c r="Q57" s="3">
        <v>43280</v>
      </c>
      <c r="R57" s="2">
        <v>160.8484</v>
      </c>
      <c r="S57" s="3">
        <v>43280</v>
      </c>
      <c r="T57" s="2">
        <v>4391.4377000000004</v>
      </c>
      <c r="U57" s="3">
        <v>43280</v>
      </c>
      <c r="V57" s="2">
        <v>514.88329999999996</v>
      </c>
      <c r="W57" s="3">
        <v>43280</v>
      </c>
      <c r="X57" s="2">
        <v>9921.07</v>
      </c>
      <c r="Y57" s="3">
        <v>43280</v>
      </c>
      <c r="Z57" s="2">
        <v>445.24</v>
      </c>
      <c r="AA57" s="3">
        <v>43280</v>
      </c>
      <c r="AB57" s="2">
        <v>1877.72</v>
      </c>
      <c r="AC57" s="3">
        <v>43280</v>
      </c>
      <c r="AD57" s="2">
        <v>1884.7725</v>
      </c>
      <c r="AE57" s="3">
        <v>43280</v>
      </c>
      <c r="AF57" s="2">
        <v>5030.384</v>
      </c>
      <c r="AG57" s="3">
        <v>43280</v>
      </c>
      <c r="AH57" s="2">
        <v>2821.6460000000002</v>
      </c>
      <c r="AI57" s="3">
        <v>43280</v>
      </c>
      <c r="AJ57" s="2">
        <v>3597.0102000000002</v>
      </c>
      <c r="AK57" s="3">
        <v>43280</v>
      </c>
      <c r="AL57" s="2">
        <v>2250.5239999999999</v>
      </c>
      <c r="AM57" s="3">
        <v>43280</v>
      </c>
      <c r="AN57" s="2">
        <v>1501.8605</v>
      </c>
      <c r="AO57" s="3">
        <v>43280</v>
      </c>
      <c r="AP57" s="2">
        <v>765.49239999999998</v>
      </c>
      <c r="AQ57" s="3">
        <v>43280</v>
      </c>
      <c r="AR57" s="2">
        <v>1235.7597000000001</v>
      </c>
      <c r="AS57" s="3">
        <v>43280</v>
      </c>
      <c r="AT57" s="2">
        <v>768.28089999999997</v>
      </c>
      <c r="AU57" s="3">
        <v>43280</v>
      </c>
      <c r="AV57" s="2">
        <v>1009.3524</v>
      </c>
      <c r="AW57" s="3">
        <v>43280</v>
      </c>
      <c r="AX57" s="2">
        <v>1073.2398000000001</v>
      </c>
    </row>
    <row r="58" spans="3:50" ht="14.5" x14ac:dyDescent="0.35">
      <c r="C58" s="3">
        <v>43251</v>
      </c>
      <c r="D58" s="2">
        <v>1945.28</v>
      </c>
      <c r="E58" s="3">
        <v>43251</v>
      </c>
      <c r="F58" s="2">
        <v>1980.36</v>
      </c>
      <c r="G58" s="3">
        <v>43251</v>
      </c>
      <c r="H58" s="2">
        <v>2015.76</v>
      </c>
      <c r="I58" s="3">
        <v>43251</v>
      </c>
      <c r="J58" s="2">
        <v>2.8586</v>
      </c>
      <c r="K58" s="3">
        <v>43251</v>
      </c>
      <c r="L58" s="2">
        <v>301.96899999999999</v>
      </c>
      <c r="M58" s="3">
        <v>43251</v>
      </c>
      <c r="N58" s="2">
        <v>4482.0481</v>
      </c>
      <c r="O58" s="3">
        <v>43251</v>
      </c>
      <c r="P58" s="2">
        <v>877.64779999999996</v>
      </c>
      <c r="Q58" s="3">
        <v>43251</v>
      </c>
      <c r="R58" s="2">
        <v>169.64760000000001</v>
      </c>
      <c r="S58" s="3">
        <v>43251</v>
      </c>
      <c r="T58" s="2">
        <v>4375.5676999999996</v>
      </c>
      <c r="U58" s="3">
        <v>43251</v>
      </c>
      <c r="V58" s="2">
        <v>513.92539999999997</v>
      </c>
      <c r="W58" s="3">
        <v>43251</v>
      </c>
      <c r="X58" s="2">
        <v>9517.49</v>
      </c>
      <c r="Y58" s="3">
        <v>43251</v>
      </c>
      <c r="Z58" s="2">
        <v>444.98</v>
      </c>
      <c r="AA58" s="3">
        <v>43251</v>
      </c>
      <c r="AB58" s="2">
        <v>1874.72</v>
      </c>
      <c r="AC58" s="3">
        <v>43251</v>
      </c>
      <c r="AD58" s="2">
        <v>1965.1776</v>
      </c>
      <c r="AE58" s="3">
        <v>43251</v>
      </c>
      <c r="AF58" s="2">
        <v>4952.2860000000001</v>
      </c>
      <c r="AG58" s="3">
        <v>43251</v>
      </c>
      <c r="AH58" s="2">
        <v>2783.9180000000001</v>
      </c>
      <c r="AI58" s="3">
        <v>43251</v>
      </c>
      <c r="AJ58" s="2">
        <v>3597.3146999999999</v>
      </c>
      <c r="AK58" s="3">
        <v>43251</v>
      </c>
      <c r="AL58" s="2">
        <v>2234.5454</v>
      </c>
      <c r="AM58" s="3">
        <v>43251</v>
      </c>
      <c r="AN58" s="2">
        <v>1507.1866</v>
      </c>
      <c r="AO58" s="3">
        <v>43251</v>
      </c>
      <c r="AP58" s="2">
        <v>780.45770000000005</v>
      </c>
      <c r="AQ58" s="3">
        <v>43251</v>
      </c>
      <c r="AR58" s="2">
        <v>1192.6960999999999</v>
      </c>
      <c r="AS58" s="3">
        <v>43251</v>
      </c>
      <c r="AT58" s="2">
        <v>747.59469999999999</v>
      </c>
      <c r="AU58" s="3">
        <v>43251</v>
      </c>
      <c r="AV58" s="2">
        <v>1043.8770999999999</v>
      </c>
      <c r="AW58" s="3">
        <v>43251</v>
      </c>
      <c r="AX58" s="2">
        <v>1065.6838</v>
      </c>
    </row>
    <row r="59" spans="3:50" ht="14.5" x14ac:dyDescent="0.35">
      <c r="C59" s="3">
        <v>43220</v>
      </c>
      <c r="D59" s="2">
        <v>1945.82</v>
      </c>
      <c r="E59" s="3">
        <v>43220</v>
      </c>
      <c r="F59" s="2">
        <v>2029.64</v>
      </c>
      <c r="G59" s="3">
        <v>43220</v>
      </c>
      <c r="H59" s="2">
        <v>2001.48</v>
      </c>
      <c r="I59" s="3">
        <v>43220</v>
      </c>
      <c r="J59" s="2">
        <v>2.9531000000000001</v>
      </c>
      <c r="K59" s="3">
        <v>43220</v>
      </c>
      <c r="L59" s="2">
        <v>300.44499999999999</v>
      </c>
      <c r="M59" s="3">
        <v>43220</v>
      </c>
      <c r="N59" s="2">
        <v>4376.6696000000002</v>
      </c>
      <c r="O59" s="3">
        <v>43220</v>
      </c>
      <c r="P59" s="2">
        <v>875.9624</v>
      </c>
      <c r="Q59" s="3">
        <v>43220</v>
      </c>
      <c r="R59" s="2">
        <v>166.636</v>
      </c>
      <c r="S59" s="3">
        <v>43220</v>
      </c>
      <c r="T59" s="2">
        <v>4342.1022999999996</v>
      </c>
      <c r="U59" s="3">
        <v>43220</v>
      </c>
      <c r="V59" s="2">
        <v>512.01250000000005</v>
      </c>
      <c r="W59" s="3">
        <v>43220</v>
      </c>
      <c r="X59" s="2">
        <v>9153.5300000000007</v>
      </c>
      <c r="Y59" s="3">
        <v>43220</v>
      </c>
      <c r="Z59" s="2">
        <v>440.17</v>
      </c>
      <c r="AA59" s="3">
        <v>43220</v>
      </c>
      <c r="AB59" s="2">
        <v>1838.22</v>
      </c>
      <c r="AC59" s="3">
        <v>43220</v>
      </c>
      <c r="AD59" s="2">
        <v>2036.8813</v>
      </c>
      <c r="AE59" s="3">
        <v>43220</v>
      </c>
      <c r="AF59" s="2">
        <v>4867.1109999999999</v>
      </c>
      <c r="AG59" s="3">
        <v>43220</v>
      </c>
      <c r="AH59" s="2">
        <v>2744.2020000000002</v>
      </c>
      <c r="AI59" s="3">
        <v>43220</v>
      </c>
      <c r="AJ59" s="2">
        <v>3572.3287</v>
      </c>
      <c r="AK59" s="3">
        <v>43220</v>
      </c>
      <c r="AL59" s="2">
        <v>2106.6711</v>
      </c>
      <c r="AM59" s="3">
        <v>43220</v>
      </c>
      <c r="AN59" s="2">
        <v>1403.7387000000001</v>
      </c>
      <c r="AO59" s="3">
        <v>43220</v>
      </c>
      <c r="AP59" s="2">
        <v>787.54639999999995</v>
      </c>
      <c r="AQ59" s="3">
        <v>43220</v>
      </c>
      <c r="AR59" s="2">
        <v>1169.4108000000001</v>
      </c>
      <c r="AS59" s="3">
        <v>43220</v>
      </c>
      <c r="AT59" s="2">
        <v>756.12419999999997</v>
      </c>
      <c r="AU59" s="3">
        <v>43220</v>
      </c>
      <c r="AV59" s="2">
        <v>1013.408</v>
      </c>
      <c r="AW59" s="3">
        <v>43220</v>
      </c>
      <c r="AX59" s="2">
        <v>1034.2436</v>
      </c>
    </row>
    <row r="60" spans="3:50" ht="14.5" x14ac:dyDescent="0.35">
      <c r="C60" s="3">
        <v>43189</v>
      </c>
      <c r="D60" s="2">
        <v>1933.24</v>
      </c>
      <c r="E60" s="3">
        <v>43189</v>
      </c>
      <c r="F60" s="2">
        <v>1991.39</v>
      </c>
      <c r="G60" s="3">
        <v>43189</v>
      </c>
      <c r="H60" s="2">
        <v>2016.48</v>
      </c>
      <c r="I60" s="3">
        <v>43189</v>
      </c>
      <c r="J60" s="2">
        <v>2.7389000000000001</v>
      </c>
      <c r="K60" s="3">
        <v>43189</v>
      </c>
      <c r="L60" s="2">
        <v>300.95800000000003</v>
      </c>
      <c r="M60" s="3">
        <v>43189</v>
      </c>
      <c r="N60" s="2">
        <v>4359.9458000000004</v>
      </c>
      <c r="O60" s="3">
        <v>43189</v>
      </c>
      <c r="P60" s="2">
        <v>867.25459999999998</v>
      </c>
      <c r="Q60" s="3">
        <v>43189</v>
      </c>
      <c r="R60" s="2">
        <v>166.68029999999999</v>
      </c>
      <c r="S60" s="3">
        <v>43189</v>
      </c>
      <c r="T60" s="2">
        <v>4160.7527</v>
      </c>
      <c r="U60" s="3">
        <v>43189</v>
      </c>
      <c r="V60" s="2">
        <v>513.92470000000003</v>
      </c>
      <c r="W60" s="3">
        <v>43189</v>
      </c>
      <c r="X60" s="2">
        <v>9020.17</v>
      </c>
      <c r="Y60" s="3">
        <v>43189</v>
      </c>
      <c r="Z60" s="2">
        <v>445.7</v>
      </c>
      <c r="AA60" s="3">
        <v>43189</v>
      </c>
      <c r="AB60" s="2">
        <v>1801.34</v>
      </c>
      <c r="AC60" s="3">
        <v>43189</v>
      </c>
      <c r="AD60" s="2">
        <v>2045.5887</v>
      </c>
      <c r="AE60" s="3">
        <v>43189</v>
      </c>
      <c r="AF60" s="2">
        <v>4770.3559999999998</v>
      </c>
      <c r="AG60" s="3">
        <v>43189</v>
      </c>
      <c r="AH60" s="2">
        <v>2612.6030000000001</v>
      </c>
      <c r="AI60" s="3">
        <v>43189</v>
      </c>
      <c r="AJ60" s="2">
        <v>3529.8234000000002</v>
      </c>
      <c r="AK60" s="3">
        <v>43189</v>
      </c>
      <c r="AL60" s="2">
        <v>2088.6115</v>
      </c>
      <c r="AM60" s="3">
        <v>43189</v>
      </c>
      <c r="AN60" s="2">
        <v>1402.4532999999999</v>
      </c>
      <c r="AO60" s="3">
        <v>43189</v>
      </c>
      <c r="AP60" s="2">
        <v>790.46429999999998</v>
      </c>
      <c r="AQ60" s="3">
        <v>43189</v>
      </c>
      <c r="AR60" s="2">
        <v>1142.4324999999999</v>
      </c>
      <c r="AS60" s="3">
        <v>43189</v>
      </c>
      <c r="AT60" s="2">
        <v>740.58169999999996</v>
      </c>
      <c r="AU60" s="3">
        <v>43189</v>
      </c>
      <c r="AV60" s="2">
        <v>1042.52</v>
      </c>
      <c r="AW60" s="3">
        <v>43189</v>
      </c>
      <c r="AX60" s="2">
        <v>945.75390000000004</v>
      </c>
    </row>
    <row r="61" spans="3:50" ht="14.5" x14ac:dyDescent="0.35">
      <c r="C61" s="3">
        <v>43159</v>
      </c>
      <c r="D61" s="2">
        <v>1944.99</v>
      </c>
      <c r="E61" s="3">
        <v>43159</v>
      </c>
      <c r="F61" s="2">
        <v>2035.27</v>
      </c>
      <c r="G61" s="3">
        <v>43159</v>
      </c>
      <c r="H61" s="2">
        <v>2003.63</v>
      </c>
      <c r="I61" s="3">
        <v>43159</v>
      </c>
      <c r="J61" s="2">
        <v>2.8605999999999998</v>
      </c>
      <c r="K61" s="3">
        <v>43159</v>
      </c>
      <c r="L61" s="2">
        <v>297.45999999999998</v>
      </c>
      <c r="M61" s="3">
        <v>43159</v>
      </c>
      <c r="N61" s="2">
        <v>4473.6625000000004</v>
      </c>
      <c r="O61" s="3">
        <v>43159</v>
      </c>
      <c r="P61" s="2">
        <v>885.59169999999995</v>
      </c>
      <c r="Q61" s="3">
        <v>43159</v>
      </c>
      <c r="R61" s="2">
        <v>171.8451</v>
      </c>
      <c r="S61" s="3">
        <v>43159</v>
      </c>
      <c r="T61" s="2">
        <v>4012.0972000000002</v>
      </c>
      <c r="U61" s="3">
        <v>43159</v>
      </c>
      <c r="V61" s="2">
        <v>509.69880000000001</v>
      </c>
      <c r="W61" s="3">
        <v>43159</v>
      </c>
      <c r="X61" s="2">
        <v>8683.3799999999992</v>
      </c>
      <c r="Y61" s="3">
        <v>43159</v>
      </c>
      <c r="Z61" s="2">
        <v>440.2</v>
      </c>
      <c r="AA61" s="3">
        <v>43159</v>
      </c>
      <c r="AB61" s="2">
        <v>1825.77</v>
      </c>
      <c r="AC61" s="3">
        <v>43159</v>
      </c>
      <c r="AD61" s="2">
        <v>2083.7186000000002</v>
      </c>
      <c r="AE61" s="3">
        <v>43159</v>
      </c>
      <c r="AF61" s="2">
        <v>4654.8789999999999</v>
      </c>
      <c r="AG61" s="3">
        <v>43159</v>
      </c>
      <c r="AH61" s="2">
        <v>2555.8229999999999</v>
      </c>
      <c r="AI61" s="3">
        <v>43159</v>
      </c>
      <c r="AJ61" s="2">
        <v>3605.6808999999998</v>
      </c>
      <c r="AK61" s="3">
        <v>43159</v>
      </c>
      <c r="AL61" s="2">
        <v>2061.9589999999998</v>
      </c>
      <c r="AM61" s="3">
        <v>43159</v>
      </c>
      <c r="AN61" s="2">
        <v>1459.4782</v>
      </c>
      <c r="AO61" s="3">
        <v>43159</v>
      </c>
      <c r="AP61" s="2">
        <v>826.11739999999998</v>
      </c>
      <c r="AQ61" s="3">
        <v>43159</v>
      </c>
      <c r="AR61" s="2">
        <v>1169.6958</v>
      </c>
      <c r="AS61" s="3">
        <v>43159</v>
      </c>
      <c r="AT61" s="2">
        <v>713.69380000000001</v>
      </c>
      <c r="AU61" s="3">
        <v>43159</v>
      </c>
      <c r="AV61" s="2">
        <v>1071.1902</v>
      </c>
      <c r="AW61" s="3">
        <v>43159</v>
      </c>
      <c r="AX61" s="2">
        <v>930.29700000000003</v>
      </c>
    </row>
    <row r="62" spans="3:50" ht="14.5" x14ac:dyDescent="0.35">
      <c r="C62" s="3">
        <v>43131</v>
      </c>
      <c r="D62" s="2">
        <v>1961.66</v>
      </c>
      <c r="E62" s="3">
        <v>43131</v>
      </c>
      <c r="F62" s="2">
        <v>2140.9699999999998</v>
      </c>
      <c r="G62" s="3">
        <v>43131</v>
      </c>
      <c r="H62" s="2">
        <v>2022.8</v>
      </c>
      <c r="I62" s="3">
        <v>43131</v>
      </c>
      <c r="J62" s="2">
        <v>2.7050000000000001</v>
      </c>
      <c r="K62" s="3">
        <v>43131</v>
      </c>
      <c r="L62" s="2">
        <v>300.58199999999999</v>
      </c>
      <c r="M62" s="3">
        <v>43131</v>
      </c>
      <c r="N62" s="2">
        <v>4644.8712999999998</v>
      </c>
      <c r="O62" s="3">
        <v>43131</v>
      </c>
      <c r="P62" s="2">
        <v>924.0249</v>
      </c>
      <c r="Q62" s="3">
        <v>43131</v>
      </c>
      <c r="R62" s="2">
        <v>183.518</v>
      </c>
      <c r="S62" s="3">
        <v>43131</v>
      </c>
      <c r="T62" s="2">
        <v>4248.8778000000002</v>
      </c>
      <c r="U62" s="3">
        <v>43131</v>
      </c>
      <c r="V62" s="2">
        <v>510.85059999999999</v>
      </c>
      <c r="W62" s="3">
        <v>43131</v>
      </c>
      <c r="X62" s="2">
        <v>9357.5</v>
      </c>
      <c r="Y62" s="3">
        <v>43131</v>
      </c>
      <c r="Z62" s="2">
        <v>444.34</v>
      </c>
      <c r="AA62" s="3">
        <v>43131</v>
      </c>
      <c r="AB62" s="2">
        <v>1866</v>
      </c>
      <c r="AC62" s="3">
        <v>43131</v>
      </c>
      <c r="AD62" s="2">
        <v>2184.9301999999998</v>
      </c>
      <c r="AE62" s="3">
        <v>43131</v>
      </c>
      <c r="AF62" s="2">
        <v>4986.1850000000004</v>
      </c>
      <c r="AG62" s="3">
        <v>43131</v>
      </c>
      <c r="AH62" s="2">
        <v>2644.127</v>
      </c>
      <c r="AI62" s="3">
        <v>43131</v>
      </c>
      <c r="AJ62" s="2">
        <v>3759.6322</v>
      </c>
      <c r="AK62" s="3">
        <v>43131</v>
      </c>
      <c r="AL62" s="2">
        <v>2144.7548000000002</v>
      </c>
      <c r="AM62" s="3">
        <v>43131</v>
      </c>
      <c r="AN62" s="2">
        <v>1458.0668000000001</v>
      </c>
      <c r="AO62" s="3">
        <v>43131</v>
      </c>
      <c r="AP62" s="2">
        <v>849.77070000000003</v>
      </c>
      <c r="AQ62" s="3">
        <v>43131</v>
      </c>
      <c r="AR62" s="2">
        <v>1211.6638</v>
      </c>
      <c r="AS62" s="3">
        <v>43131</v>
      </c>
      <c r="AT62" s="2">
        <v>742.35</v>
      </c>
      <c r="AU62" s="3">
        <v>43131</v>
      </c>
      <c r="AV62" s="2">
        <v>1115.231</v>
      </c>
      <c r="AW62" s="3">
        <v>43131</v>
      </c>
      <c r="AX62" s="2">
        <v>1043.1569999999999</v>
      </c>
    </row>
    <row r="63" spans="3:50" ht="14.5" x14ac:dyDescent="0.35">
      <c r="C63" s="3">
        <v>43098</v>
      </c>
      <c r="D63" s="2">
        <v>1949.97</v>
      </c>
      <c r="E63" s="3">
        <v>43098</v>
      </c>
      <c r="F63" s="2">
        <v>2046.47</v>
      </c>
      <c r="G63" s="3">
        <v>43098</v>
      </c>
      <c r="H63" s="2">
        <v>2046.37</v>
      </c>
      <c r="I63" s="3">
        <v>43098</v>
      </c>
      <c r="J63" s="2">
        <v>2.4054000000000002</v>
      </c>
      <c r="K63" s="3">
        <v>43098</v>
      </c>
      <c r="L63" s="2">
        <v>304.23</v>
      </c>
      <c r="M63" s="3">
        <v>43098</v>
      </c>
      <c r="N63" s="2">
        <v>4393.4260000000004</v>
      </c>
      <c r="O63" s="3">
        <v>43098</v>
      </c>
      <c r="P63" s="2">
        <v>874.51430000000005</v>
      </c>
      <c r="Q63" s="3">
        <v>43098</v>
      </c>
      <c r="R63" s="2">
        <v>163.0547</v>
      </c>
      <c r="S63" s="3">
        <v>43098</v>
      </c>
      <c r="T63" s="2">
        <v>4293.1625000000004</v>
      </c>
      <c r="U63" s="3">
        <v>43098</v>
      </c>
      <c r="V63" s="2">
        <v>514.52369999999996</v>
      </c>
      <c r="W63" s="3">
        <v>43098</v>
      </c>
      <c r="X63" s="2">
        <v>9743.65</v>
      </c>
      <c r="Y63" s="3">
        <v>43098</v>
      </c>
      <c r="Z63" s="2">
        <v>454.17</v>
      </c>
      <c r="AA63" s="3">
        <v>43098</v>
      </c>
      <c r="AB63" s="2">
        <v>1849.34</v>
      </c>
      <c r="AC63" s="3">
        <v>43098</v>
      </c>
      <c r="AD63" s="2">
        <v>2017.0227</v>
      </c>
      <c r="AE63" s="3">
        <v>43098</v>
      </c>
      <c r="AF63" s="2">
        <v>4984.9359999999997</v>
      </c>
      <c r="AG63" s="3">
        <v>43098</v>
      </c>
      <c r="AH63" s="2">
        <v>2556.7080000000001</v>
      </c>
      <c r="AI63" s="3">
        <v>43098</v>
      </c>
      <c r="AJ63" s="2">
        <v>3570.2217999999998</v>
      </c>
      <c r="AK63" s="3">
        <v>43098</v>
      </c>
      <c r="AL63" s="2">
        <v>2090.1795000000002</v>
      </c>
      <c r="AM63" s="3">
        <v>43098</v>
      </c>
      <c r="AN63" s="2">
        <v>1354.7399</v>
      </c>
      <c r="AO63" s="3">
        <v>43098</v>
      </c>
      <c r="AP63" s="2">
        <v>798.0874</v>
      </c>
      <c r="AQ63" s="3">
        <v>43098</v>
      </c>
      <c r="AR63" s="2">
        <v>1108.3217999999999</v>
      </c>
      <c r="AS63" s="3">
        <v>43098</v>
      </c>
      <c r="AT63" s="2">
        <v>765.83690000000001</v>
      </c>
      <c r="AU63" s="3">
        <v>43098</v>
      </c>
      <c r="AV63" s="2">
        <v>1059.0325</v>
      </c>
      <c r="AW63" s="3">
        <v>43098</v>
      </c>
      <c r="AX63" s="2">
        <v>1004.8542</v>
      </c>
    </row>
    <row r="64" spans="3:50" ht="14.5" x14ac:dyDescent="0.35">
      <c r="C64" s="3">
        <v>43069</v>
      </c>
      <c r="D64" s="2">
        <v>1944.09</v>
      </c>
      <c r="E64" s="3">
        <v>43069</v>
      </c>
      <c r="F64" s="2">
        <v>2012.3</v>
      </c>
      <c r="G64" s="3">
        <v>43069</v>
      </c>
      <c r="H64" s="2">
        <v>2037.02</v>
      </c>
      <c r="I64" s="3">
        <v>43069</v>
      </c>
      <c r="J64" s="2">
        <v>2.4097</v>
      </c>
      <c r="K64" s="3">
        <v>43069</v>
      </c>
      <c r="L64" s="2">
        <v>301.51499999999999</v>
      </c>
      <c r="M64" s="3">
        <v>43069</v>
      </c>
      <c r="N64" s="2">
        <v>4345.4561000000003</v>
      </c>
      <c r="O64" s="3">
        <v>43069</v>
      </c>
      <c r="P64" s="2">
        <v>860.27470000000005</v>
      </c>
      <c r="Q64" s="3">
        <v>43069</v>
      </c>
      <c r="R64" s="2">
        <v>159.84800000000001</v>
      </c>
      <c r="S64" s="3">
        <v>43069</v>
      </c>
      <c r="T64" s="2">
        <v>4121.0694000000003</v>
      </c>
      <c r="U64" s="3">
        <v>43069</v>
      </c>
      <c r="V64" s="2">
        <v>513.37609999999995</v>
      </c>
      <c r="W64" s="3">
        <v>43069</v>
      </c>
      <c r="X64" s="2">
        <v>9740.98</v>
      </c>
      <c r="Y64" s="3">
        <v>43069</v>
      </c>
      <c r="Z64" s="2">
        <v>453.21</v>
      </c>
      <c r="AA64" s="3">
        <v>43069</v>
      </c>
      <c r="AB64" s="2">
        <v>1841.61</v>
      </c>
      <c r="AC64" s="3">
        <v>43069</v>
      </c>
      <c r="AD64" s="2">
        <v>1945.1677</v>
      </c>
      <c r="AE64" s="3">
        <v>43069</v>
      </c>
      <c r="AF64" s="2">
        <v>4915.0550000000003</v>
      </c>
      <c r="AG64" s="3">
        <v>43069</v>
      </c>
      <c r="AH64" s="2">
        <v>2448.663</v>
      </c>
      <c r="AI64" s="3">
        <v>43069</v>
      </c>
      <c r="AJ64" s="2">
        <v>3521.4128000000001</v>
      </c>
      <c r="AK64" s="3">
        <v>43069</v>
      </c>
      <c r="AL64" s="2">
        <v>2098.7476000000001</v>
      </c>
      <c r="AM64" s="3">
        <v>43069</v>
      </c>
      <c r="AN64" s="2">
        <v>1354.6669999999999</v>
      </c>
      <c r="AO64" s="3">
        <v>43069</v>
      </c>
      <c r="AP64" s="2">
        <v>783.0376</v>
      </c>
      <c r="AQ64" s="3">
        <v>43069</v>
      </c>
      <c r="AR64" s="2">
        <v>1082.2547999999999</v>
      </c>
      <c r="AS64" s="3">
        <v>43069</v>
      </c>
      <c r="AT64" s="2">
        <v>815.94979999999998</v>
      </c>
      <c r="AU64" s="3">
        <v>43069</v>
      </c>
      <c r="AV64" s="2">
        <v>1039.4721999999999</v>
      </c>
      <c r="AW64" s="3">
        <v>43069</v>
      </c>
      <c r="AX64" s="2">
        <v>958.06719999999996</v>
      </c>
    </row>
    <row r="65" spans="3:50" ht="14.5" x14ac:dyDescent="0.35">
      <c r="C65" s="3">
        <v>43039</v>
      </c>
      <c r="D65" s="2">
        <v>1949.07</v>
      </c>
      <c r="E65" s="3">
        <v>43039</v>
      </c>
      <c r="F65" s="2">
        <v>1995.51</v>
      </c>
      <c r="G65" s="3">
        <v>43039</v>
      </c>
      <c r="H65" s="2">
        <v>2039.64</v>
      </c>
      <c r="I65" s="3">
        <v>43039</v>
      </c>
      <c r="J65" s="2">
        <v>2.3793000000000002</v>
      </c>
      <c r="K65" s="3">
        <v>43039</v>
      </c>
      <c r="L65" s="2">
        <v>301.298</v>
      </c>
      <c r="M65" s="3">
        <v>43039</v>
      </c>
      <c r="N65" s="2">
        <v>4216.1414000000004</v>
      </c>
      <c r="O65" s="3">
        <v>43039</v>
      </c>
      <c r="P65" s="2">
        <v>843.51610000000005</v>
      </c>
      <c r="Q65" s="3">
        <v>43039</v>
      </c>
      <c r="R65" s="2">
        <v>157.2227</v>
      </c>
      <c r="S65" s="3">
        <v>43039</v>
      </c>
      <c r="T65" s="2">
        <v>4092.2024000000001</v>
      </c>
      <c r="U65" s="3">
        <v>43039</v>
      </c>
      <c r="V65" s="2">
        <v>512.58199999999999</v>
      </c>
      <c r="W65" s="3">
        <v>43039</v>
      </c>
      <c r="X65" s="2">
        <v>9450.41</v>
      </c>
      <c r="Y65" s="3">
        <v>43039</v>
      </c>
      <c r="Z65" s="2">
        <v>454.51</v>
      </c>
      <c r="AA65" s="3">
        <v>43039</v>
      </c>
      <c r="AB65" s="2">
        <v>1817.57</v>
      </c>
      <c r="AC65" s="3">
        <v>43039</v>
      </c>
      <c r="AD65" s="2">
        <v>1941.1856</v>
      </c>
      <c r="AE65" s="3">
        <v>43039</v>
      </c>
      <c r="AF65" s="2">
        <v>4779.6440000000002</v>
      </c>
      <c r="AG65" s="3">
        <v>43039</v>
      </c>
      <c r="AH65" s="2">
        <v>2415.2820000000002</v>
      </c>
      <c r="AI65" s="3">
        <v>43039</v>
      </c>
      <c r="AJ65" s="2">
        <v>3444.8128999999999</v>
      </c>
      <c r="AK65" s="3">
        <v>43039</v>
      </c>
      <c r="AL65" s="2">
        <v>2040.0105000000001</v>
      </c>
      <c r="AM65" s="3">
        <v>43039</v>
      </c>
      <c r="AN65" s="2">
        <v>1339.2636</v>
      </c>
      <c r="AO65" s="3">
        <v>43039</v>
      </c>
      <c r="AP65" s="2">
        <v>756.53229999999996</v>
      </c>
      <c r="AQ65" s="3">
        <v>43039</v>
      </c>
      <c r="AR65" s="2">
        <v>1030.1271999999999</v>
      </c>
      <c r="AS65" s="3">
        <v>43039</v>
      </c>
      <c r="AT65" s="2">
        <v>794.1</v>
      </c>
      <c r="AU65" s="3">
        <v>43039</v>
      </c>
      <c r="AV65" s="2">
        <v>1000.8233</v>
      </c>
      <c r="AW65" s="3">
        <v>43039</v>
      </c>
      <c r="AX65" s="2">
        <v>941.47659999999996</v>
      </c>
    </row>
    <row r="66" spans="3:50" ht="14.5" x14ac:dyDescent="0.35">
      <c r="C66" s="3">
        <v>43007</v>
      </c>
      <c r="D66" s="2">
        <v>1940.87</v>
      </c>
      <c r="E66" s="3">
        <v>43007</v>
      </c>
      <c r="F66" s="2">
        <v>1970.06</v>
      </c>
      <c r="G66" s="3">
        <v>43007</v>
      </c>
      <c r="H66" s="2">
        <v>2038.46</v>
      </c>
      <c r="I66" s="3">
        <v>43007</v>
      </c>
      <c r="J66" s="2">
        <v>2.3336000000000001</v>
      </c>
      <c r="K66" s="3">
        <v>43007</v>
      </c>
      <c r="L66" s="2">
        <v>300.76400000000001</v>
      </c>
      <c r="M66" s="3">
        <v>43007</v>
      </c>
      <c r="N66" s="2">
        <v>4120.0061999999998</v>
      </c>
      <c r="O66" s="3">
        <v>43007</v>
      </c>
      <c r="P66" s="2">
        <v>826.17399999999998</v>
      </c>
      <c r="Q66" s="3">
        <v>43007</v>
      </c>
      <c r="R66" s="2">
        <v>151.3886</v>
      </c>
      <c r="S66" s="3">
        <v>43007</v>
      </c>
      <c r="T66" s="2">
        <v>4050.3121999999998</v>
      </c>
      <c r="U66" s="3">
        <v>43007</v>
      </c>
      <c r="V66" s="2">
        <v>510.42919999999998</v>
      </c>
      <c r="W66" s="3">
        <v>43007</v>
      </c>
      <c r="X66" s="2">
        <v>9554.49</v>
      </c>
      <c r="Y66" s="3">
        <v>43007</v>
      </c>
      <c r="Z66" s="2">
        <v>455.34</v>
      </c>
      <c r="AA66" s="3">
        <v>43007</v>
      </c>
      <c r="AB66" s="2">
        <v>1807.1</v>
      </c>
      <c r="AC66" s="3">
        <v>43007</v>
      </c>
      <c r="AD66" s="2">
        <v>1875.3227999999999</v>
      </c>
      <c r="AE66" s="3">
        <v>43007</v>
      </c>
      <c r="AF66" s="2">
        <v>4801.0309999999999</v>
      </c>
      <c r="AG66" s="3">
        <v>43007</v>
      </c>
      <c r="AH66" s="2">
        <v>2326.4560000000001</v>
      </c>
      <c r="AI66" s="3">
        <v>43007</v>
      </c>
      <c r="AJ66" s="2">
        <v>3380.0563000000002</v>
      </c>
      <c r="AK66" s="3">
        <v>43007</v>
      </c>
      <c r="AL66" s="2">
        <v>2022.787</v>
      </c>
      <c r="AM66" s="3">
        <v>43007</v>
      </c>
      <c r="AN66" s="2">
        <v>1242.8552999999999</v>
      </c>
      <c r="AO66" s="3">
        <v>43007</v>
      </c>
      <c r="AP66" s="2">
        <v>734.95910000000003</v>
      </c>
      <c r="AQ66" s="3">
        <v>43007</v>
      </c>
      <c r="AR66" s="2">
        <v>1008.8015</v>
      </c>
      <c r="AS66" s="3">
        <v>43007</v>
      </c>
      <c r="AT66" s="2">
        <v>764.26949999999999</v>
      </c>
      <c r="AU66" s="3">
        <v>43007</v>
      </c>
      <c r="AV66" s="2">
        <v>998.7903</v>
      </c>
      <c r="AW66" s="3">
        <v>43007</v>
      </c>
      <c r="AX66" s="2">
        <v>947.75980000000004</v>
      </c>
    </row>
    <row r="67" spans="3:50" ht="14.5" x14ac:dyDescent="0.35">
      <c r="C67" s="3">
        <v>42978</v>
      </c>
      <c r="D67" s="2">
        <v>1923.6</v>
      </c>
      <c r="E67" s="3">
        <v>42978</v>
      </c>
      <c r="F67" s="2">
        <v>1925.05</v>
      </c>
      <c r="G67" s="3">
        <v>42978</v>
      </c>
      <c r="H67" s="2">
        <v>2048.21</v>
      </c>
      <c r="I67" s="3">
        <v>42978</v>
      </c>
      <c r="J67" s="2">
        <v>2.117</v>
      </c>
      <c r="K67" s="3">
        <v>42978</v>
      </c>
      <c r="L67" s="2">
        <v>303.57900000000001</v>
      </c>
      <c r="M67" s="3">
        <v>42978</v>
      </c>
      <c r="N67" s="2">
        <v>4036.7689999999998</v>
      </c>
      <c r="O67" s="3">
        <v>42978</v>
      </c>
      <c r="P67" s="2">
        <v>810.18700000000001</v>
      </c>
      <c r="Q67" s="3">
        <v>42978</v>
      </c>
      <c r="R67" s="2">
        <v>150.12620000000001</v>
      </c>
      <c r="S67" s="3">
        <v>42978</v>
      </c>
      <c r="T67" s="2">
        <v>4005.5279</v>
      </c>
      <c r="U67" s="3">
        <v>42978</v>
      </c>
      <c r="V67" s="2">
        <v>512.79639999999995</v>
      </c>
      <c r="W67" s="3">
        <v>42978</v>
      </c>
      <c r="X67" s="2">
        <v>9529.07</v>
      </c>
      <c r="Y67" s="3">
        <v>42978</v>
      </c>
      <c r="Z67" s="2">
        <v>461.69</v>
      </c>
      <c r="AA67" s="3">
        <v>42978</v>
      </c>
      <c r="AB67" s="2">
        <v>1793.41</v>
      </c>
      <c r="AC67" s="3">
        <v>42978</v>
      </c>
      <c r="AD67" s="2">
        <v>1882.4322</v>
      </c>
      <c r="AE67" s="3">
        <v>42978</v>
      </c>
      <c r="AF67" s="2">
        <v>4812.009</v>
      </c>
      <c r="AG67" s="3">
        <v>42978</v>
      </c>
      <c r="AH67" s="2">
        <v>2251.665</v>
      </c>
      <c r="AI67" s="3">
        <v>42978</v>
      </c>
      <c r="AJ67" s="2">
        <v>3304.4095000000002</v>
      </c>
      <c r="AK67" s="3">
        <v>42978</v>
      </c>
      <c r="AL67" s="2">
        <v>1903.9819</v>
      </c>
      <c r="AM67" s="3">
        <v>42978</v>
      </c>
      <c r="AN67" s="2">
        <v>1235.0482</v>
      </c>
      <c r="AO67" s="3">
        <v>42978</v>
      </c>
      <c r="AP67" s="2">
        <v>699.00109999999995</v>
      </c>
      <c r="AQ67" s="3">
        <v>42978</v>
      </c>
      <c r="AR67" s="2">
        <v>1000.3867</v>
      </c>
      <c r="AS67" s="3">
        <v>42978</v>
      </c>
      <c r="AT67" s="2">
        <v>785.79579999999999</v>
      </c>
      <c r="AU67" s="3">
        <v>42978</v>
      </c>
      <c r="AV67" s="2">
        <v>960.34010000000001</v>
      </c>
      <c r="AW67" s="3">
        <v>42978</v>
      </c>
      <c r="AX67" s="2">
        <v>862.08590000000004</v>
      </c>
    </row>
    <row r="68" spans="3:50" ht="14.5" x14ac:dyDescent="0.35">
      <c r="C68" s="3">
        <v>42947</v>
      </c>
      <c r="D68" s="2">
        <v>1924.35</v>
      </c>
      <c r="E68" s="3">
        <v>42947</v>
      </c>
      <c r="F68" s="2">
        <v>1930.66</v>
      </c>
      <c r="G68" s="3">
        <v>42947</v>
      </c>
      <c r="H68" s="2">
        <v>2030.01</v>
      </c>
      <c r="I68" s="3">
        <v>42947</v>
      </c>
      <c r="J68" s="2">
        <v>2.2942</v>
      </c>
      <c r="K68" s="3">
        <v>42947</v>
      </c>
      <c r="L68" s="2">
        <v>299.99200000000002</v>
      </c>
      <c r="M68" s="3">
        <v>42947</v>
      </c>
      <c r="N68" s="2">
        <v>4024.4495999999999</v>
      </c>
      <c r="O68" s="3">
        <v>42947</v>
      </c>
      <c r="P68" s="2">
        <v>806.6336</v>
      </c>
      <c r="Q68" s="3">
        <v>42947</v>
      </c>
      <c r="R68" s="2">
        <v>143.72919999999999</v>
      </c>
      <c r="S68" s="3">
        <v>42947</v>
      </c>
      <c r="T68" s="2">
        <v>3989.9765000000002</v>
      </c>
      <c r="U68" s="3">
        <v>42947</v>
      </c>
      <c r="V68" s="2">
        <v>508.16539999999998</v>
      </c>
      <c r="W68" s="3">
        <v>42947</v>
      </c>
      <c r="X68" s="2">
        <v>9605.39</v>
      </c>
      <c r="Y68" s="3">
        <v>42947</v>
      </c>
      <c r="Z68" s="2">
        <v>455.02</v>
      </c>
      <c r="AA68" s="3">
        <v>42947</v>
      </c>
      <c r="AB68" s="2">
        <v>1793.76</v>
      </c>
      <c r="AC68" s="3">
        <v>42947</v>
      </c>
      <c r="AD68" s="2">
        <v>1840.701</v>
      </c>
      <c r="AE68" s="3">
        <v>42947</v>
      </c>
      <c r="AF68" s="2">
        <v>4802.4650000000001</v>
      </c>
      <c r="AG68" s="3">
        <v>42947</v>
      </c>
      <c r="AH68" s="2">
        <v>2269.2939999999999</v>
      </c>
      <c r="AI68" s="3">
        <v>42947</v>
      </c>
      <c r="AJ68" s="2">
        <v>3297.848</v>
      </c>
      <c r="AK68" s="3">
        <v>42947</v>
      </c>
      <c r="AL68" s="2">
        <v>1928.5182</v>
      </c>
      <c r="AM68" s="3">
        <v>42947</v>
      </c>
      <c r="AN68" s="2">
        <v>1193.5808</v>
      </c>
      <c r="AO68" s="3">
        <v>42947</v>
      </c>
      <c r="AP68" s="2">
        <v>710.43529999999998</v>
      </c>
      <c r="AQ68" s="3">
        <v>42947</v>
      </c>
      <c r="AR68" s="2">
        <v>1019.1124</v>
      </c>
      <c r="AS68" s="3">
        <v>42947</v>
      </c>
      <c r="AT68" s="2">
        <v>761.06290000000001</v>
      </c>
      <c r="AU68" s="3">
        <v>42947</v>
      </c>
      <c r="AV68" s="2">
        <v>958.89490000000001</v>
      </c>
      <c r="AW68" s="3">
        <v>42947</v>
      </c>
      <c r="AX68" s="2">
        <v>909.2355</v>
      </c>
    </row>
    <row r="69" spans="3:50" ht="14.5" x14ac:dyDescent="0.35">
      <c r="C69" s="3">
        <v>42916</v>
      </c>
      <c r="D69" s="2">
        <v>1903.27</v>
      </c>
      <c r="E69" s="3">
        <v>42916</v>
      </c>
      <c r="F69" s="2">
        <v>1875.65</v>
      </c>
      <c r="G69" s="3">
        <v>42916</v>
      </c>
      <c r="H69" s="2">
        <v>2021.31</v>
      </c>
      <c r="I69" s="3">
        <v>42916</v>
      </c>
      <c r="J69" s="2">
        <v>2.3037000000000001</v>
      </c>
      <c r="K69" s="3">
        <v>42916</v>
      </c>
      <c r="L69" s="2">
        <v>298.05799999999999</v>
      </c>
      <c r="M69" s="3">
        <v>42916</v>
      </c>
      <c r="N69" s="2">
        <v>3943.3654000000001</v>
      </c>
      <c r="O69" s="3">
        <v>42916</v>
      </c>
      <c r="P69" s="2">
        <v>784.42539999999997</v>
      </c>
      <c r="Q69" s="3">
        <v>42916</v>
      </c>
      <c r="R69" s="2">
        <v>131.86150000000001</v>
      </c>
      <c r="S69" s="3">
        <v>42916</v>
      </c>
      <c r="T69" s="2">
        <v>4001.0909000000001</v>
      </c>
      <c r="U69" s="3">
        <v>42916</v>
      </c>
      <c r="V69" s="2">
        <v>506.50029999999998</v>
      </c>
      <c r="W69" s="3">
        <v>42916</v>
      </c>
      <c r="X69" s="2">
        <v>9518.11</v>
      </c>
      <c r="Y69" s="3">
        <v>42916</v>
      </c>
      <c r="Z69" s="2">
        <v>453.3</v>
      </c>
      <c r="AA69" s="3">
        <v>42916</v>
      </c>
      <c r="AB69" s="2">
        <v>1775.68</v>
      </c>
      <c r="AC69" s="3">
        <v>42916</v>
      </c>
      <c r="AD69" s="2">
        <v>1735.9227000000001</v>
      </c>
      <c r="AE69" s="3">
        <v>42916</v>
      </c>
      <c r="AF69" s="2">
        <v>4714.308</v>
      </c>
      <c r="AG69" s="3">
        <v>42916</v>
      </c>
      <c r="AH69" s="2">
        <v>2169.8130000000001</v>
      </c>
      <c r="AI69" s="3">
        <v>42916</v>
      </c>
      <c r="AJ69" s="2">
        <v>3219.7368000000001</v>
      </c>
      <c r="AK69" s="3">
        <v>42916</v>
      </c>
      <c r="AL69" s="2">
        <v>1914.3126999999999</v>
      </c>
      <c r="AM69" s="3">
        <v>42916</v>
      </c>
      <c r="AN69" s="2">
        <v>1144.0030999999999</v>
      </c>
      <c r="AO69" s="3">
        <v>42916</v>
      </c>
      <c r="AP69" s="2">
        <v>698.39380000000006</v>
      </c>
      <c r="AQ69" s="3">
        <v>42916</v>
      </c>
      <c r="AR69" s="2">
        <v>1000.3564</v>
      </c>
      <c r="AS69" s="3">
        <v>42916</v>
      </c>
      <c r="AT69" s="2">
        <v>742.92250000000001</v>
      </c>
      <c r="AU69" s="3">
        <v>42916</v>
      </c>
      <c r="AV69" s="2">
        <v>958.36159999999995</v>
      </c>
      <c r="AW69" s="3">
        <v>42916</v>
      </c>
      <c r="AX69" s="2">
        <v>887.04809999999998</v>
      </c>
    </row>
    <row r="70" spans="3:50" ht="14.5" x14ac:dyDescent="0.35">
      <c r="C70" s="3">
        <v>42886</v>
      </c>
      <c r="D70" s="2">
        <v>1900.7</v>
      </c>
      <c r="E70" s="3">
        <v>42886</v>
      </c>
      <c r="F70" s="2">
        <v>1877.48</v>
      </c>
      <c r="G70" s="3">
        <v>42886</v>
      </c>
      <c r="H70" s="2">
        <v>2023.34</v>
      </c>
      <c r="I70" s="3">
        <v>42886</v>
      </c>
      <c r="J70" s="2">
        <v>2.2027999999999999</v>
      </c>
      <c r="K70" s="3">
        <v>42886</v>
      </c>
      <c r="L70" s="2">
        <v>301.44099999999997</v>
      </c>
      <c r="M70" s="3">
        <v>42886</v>
      </c>
      <c r="N70" s="2">
        <v>3918.9427999999998</v>
      </c>
      <c r="O70" s="3">
        <v>42886</v>
      </c>
      <c r="P70" s="2">
        <v>780.53480000000002</v>
      </c>
      <c r="Q70" s="3">
        <v>42886</v>
      </c>
      <c r="R70" s="2">
        <v>128.5795</v>
      </c>
      <c r="S70" s="3">
        <v>42886</v>
      </c>
      <c r="T70" s="2">
        <v>4075.7276999999999</v>
      </c>
      <c r="U70" s="3">
        <v>42886</v>
      </c>
      <c r="V70" s="2">
        <v>507.92189999999999</v>
      </c>
      <c r="W70" s="3">
        <v>42886</v>
      </c>
      <c r="X70" s="2">
        <v>9290.65</v>
      </c>
      <c r="Y70" s="3">
        <v>42886</v>
      </c>
      <c r="Z70" s="2">
        <v>455.99</v>
      </c>
      <c r="AA70" s="3">
        <v>42886</v>
      </c>
      <c r="AB70" s="2">
        <v>1765.72</v>
      </c>
      <c r="AC70" s="3">
        <v>42886</v>
      </c>
      <c r="AD70" s="2">
        <v>1717.5181</v>
      </c>
      <c r="AE70" s="3">
        <v>42886</v>
      </c>
      <c r="AF70" s="2">
        <v>4672.9740000000002</v>
      </c>
      <c r="AG70" s="3">
        <v>42886</v>
      </c>
      <c r="AH70" s="2">
        <v>2212.328</v>
      </c>
      <c r="AI70" s="3">
        <v>42886</v>
      </c>
      <c r="AJ70" s="2">
        <v>3206.134</v>
      </c>
      <c r="AK70" s="3">
        <v>42886</v>
      </c>
      <c r="AL70" s="2">
        <v>1850.3815999999999</v>
      </c>
      <c r="AM70" s="3">
        <v>42886</v>
      </c>
      <c r="AN70" s="2">
        <v>1175.8554999999999</v>
      </c>
      <c r="AO70" s="3">
        <v>42886</v>
      </c>
      <c r="AP70" s="2">
        <v>656.2115</v>
      </c>
      <c r="AQ70" s="3">
        <v>42886</v>
      </c>
      <c r="AR70" s="2">
        <v>1012.4824</v>
      </c>
      <c r="AS70" s="3">
        <v>42886</v>
      </c>
      <c r="AT70" s="2">
        <v>763.57209999999998</v>
      </c>
      <c r="AU70" s="3">
        <v>42886</v>
      </c>
      <c r="AV70" s="2">
        <v>945.20420000000001</v>
      </c>
      <c r="AW70" s="3">
        <v>42886</v>
      </c>
      <c r="AX70" s="2">
        <v>888.61149999999998</v>
      </c>
    </row>
    <row r="71" spans="3:50" ht="14.5" x14ac:dyDescent="0.35">
      <c r="C71" s="3">
        <v>42853</v>
      </c>
      <c r="D71" s="2">
        <v>1884.32</v>
      </c>
      <c r="E71" s="3">
        <v>42853</v>
      </c>
      <c r="F71" s="2">
        <v>1826.76</v>
      </c>
      <c r="G71" s="3">
        <v>42853</v>
      </c>
      <c r="H71" s="2">
        <v>2007.89</v>
      </c>
      <c r="I71" s="3">
        <v>42853</v>
      </c>
      <c r="J71" s="2">
        <v>2.2801999999999998</v>
      </c>
      <c r="K71" s="3">
        <v>42853</v>
      </c>
      <c r="L71" s="2">
        <v>301.61700000000002</v>
      </c>
      <c r="M71" s="3">
        <v>42853</v>
      </c>
      <c r="N71" s="2">
        <v>3864.5605999999998</v>
      </c>
      <c r="O71" s="3">
        <v>42853</v>
      </c>
      <c r="P71" s="2">
        <v>763.13969999999995</v>
      </c>
      <c r="Q71" s="3">
        <v>42853</v>
      </c>
      <c r="R71" s="2">
        <v>121.8937</v>
      </c>
      <c r="S71" s="3">
        <v>42853</v>
      </c>
      <c r="T71" s="2">
        <v>3986.9854999999998</v>
      </c>
      <c r="U71" s="3">
        <v>42853</v>
      </c>
      <c r="V71" s="2">
        <v>504.97449999999998</v>
      </c>
      <c r="W71" s="3">
        <v>42853</v>
      </c>
      <c r="X71" s="2">
        <v>9342.43</v>
      </c>
      <c r="Y71" s="3">
        <v>42853</v>
      </c>
      <c r="Z71" s="2">
        <v>452.07</v>
      </c>
      <c r="AA71" s="3">
        <v>42853</v>
      </c>
      <c r="AB71" s="2">
        <v>1746.14</v>
      </c>
      <c r="AC71" s="3">
        <v>42853</v>
      </c>
      <c r="AD71" s="2">
        <v>1667.9355</v>
      </c>
      <c r="AE71" s="3">
        <v>42853</v>
      </c>
      <c r="AF71" s="2">
        <v>4629.308</v>
      </c>
      <c r="AG71" s="3">
        <v>42853</v>
      </c>
      <c r="AH71" s="2">
        <v>2246.846</v>
      </c>
      <c r="AI71" s="3">
        <v>42853</v>
      </c>
      <c r="AJ71" s="2">
        <v>3137.3189000000002</v>
      </c>
      <c r="AK71" s="3">
        <v>42853</v>
      </c>
      <c r="AL71" s="2">
        <v>1888.8072999999999</v>
      </c>
      <c r="AM71" s="3">
        <v>42853</v>
      </c>
      <c r="AN71" s="2">
        <v>1126.3244</v>
      </c>
      <c r="AO71" s="3">
        <v>42853</v>
      </c>
      <c r="AP71" s="2">
        <v>664.28340000000003</v>
      </c>
      <c r="AQ71" s="3">
        <v>42853</v>
      </c>
      <c r="AR71" s="2">
        <v>1001.2396</v>
      </c>
      <c r="AS71" s="3">
        <v>42853</v>
      </c>
      <c r="AT71" s="2">
        <v>732.50400000000002</v>
      </c>
      <c r="AU71" s="3">
        <v>42853</v>
      </c>
      <c r="AV71" s="2">
        <v>931.18730000000005</v>
      </c>
      <c r="AW71" s="3">
        <v>42853</v>
      </c>
      <c r="AX71" s="2">
        <v>919.90530000000001</v>
      </c>
    </row>
    <row r="72" spans="3:50" ht="14.5" x14ac:dyDescent="0.35">
      <c r="C72" s="3">
        <v>42825</v>
      </c>
      <c r="D72" s="2">
        <v>1862.81</v>
      </c>
      <c r="E72" s="3">
        <v>42825</v>
      </c>
      <c r="F72" s="2">
        <v>1793.34</v>
      </c>
      <c r="G72" s="3">
        <v>42825</v>
      </c>
      <c r="H72" s="2">
        <v>1992.51</v>
      </c>
      <c r="I72" s="3">
        <v>42825</v>
      </c>
      <c r="J72" s="2">
        <v>2.3874</v>
      </c>
      <c r="K72" s="3">
        <v>42825</v>
      </c>
      <c r="L72" s="2">
        <v>298.83199999999999</v>
      </c>
      <c r="M72" s="3">
        <v>42825</v>
      </c>
      <c r="N72" s="2">
        <v>3825.2710999999999</v>
      </c>
      <c r="O72" s="3">
        <v>42825</v>
      </c>
      <c r="P72" s="2">
        <v>751.10540000000003</v>
      </c>
      <c r="Q72" s="3">
        <v>42825</v>
      </c>
      <c r="R72" s="2">
        <v>118.6313</v>
      </c>
      <c r="S72" s="3">
        <v>42825</v>
      </c>
      <c r="T72" s="2">
        <v>3844.1062000000002</v>
      </c>
      <c r="U72" s="3">
        <v>42825</v>
      </c>
      <c r="V72" s="2">
        <v>501.57310000000001</v>
      </c>
      <c r="W72" s="3">
        <v>42825</v>
      </c>
      <c r="X72" s="2">
        <v>9364.84</v>
      </c>
      <c r="Y72" s="3">
        <v>42825</v>
      </c>
      <c r="Z72" s="2">
        <v>447.04</v>
      </c>
      <c r="AA72" s="3">
        <v>42825</v>
      </c>
      <c r="AB72" s="2">
        <v>1729.66</v>
      </c>
      <c r="AC72" s="3">
        <v>42825</v>
      </c>
      <c r="AD72" s="2">
        <v>1631.8476000000001</v>
      </c>
      <c r="AE72" s="3">
        <v>42825</v>
      </c>
      <c r="AF72" s="2">
        <v>4576.7529999999997</v>
      </c>
      <c r="AG72" s="3">
        <v>42825</v>
      </c>
      <c r="AH72" s="2">
        <v>2295.1869999999999</v>
      </c>
      <c r="AI72" s="3">
        <v>42825</v>
      </c>
      <c r="AJ72" s="2">
        <v>3090.0693000000001</v>
      </c>
      <c r="AK72" s="3">
        <v>42825</v>
      </c>
      <c r="AL72" s="2">
        <v>1868.3193000000001</v>
      </c>
      <c r="AM72" s="3">
        <v>42825</v>
      </c>
      <c r="AN72" s="2">
        <v>1098.5969</v>
      </c>
      <c r="AO72" s="3">
        <v>42825</v>
      </c>
      <c r="AP72" s="2">
        <v>669.9289</v>
      </c>
      <c r="AQ72" s="3">
        <v>42825</v>
      </c>
      <c r="AR72" s="2">
        <v>977.38689999999997</v>
      </c>
      <c r="AS72" s="3">
        <v>42825</v>
      </c>
      <c r="AT72" s="2">
        <v>726.84500000000003</v>
      </c>
      <c r="AU72" s="3">
        <v>42825</v>
      </c>
      <c r="AV72" s="2">
        <v>915.04989999999998</v>
      </c>
      <c r="AW72" s="3">
        <v>42825</v>
      </c>
      <c r="AX72" s="2">
        <v>947.26250000000005</v>
      </c>
    </row>
    <row r="73" spans="3:50" ht="14.5" x14ac:dyDescent="0.35">
      <c r="C73" s="3">
        <v>42794</v>
      </c>
      <c r="D73" s="2">
        <v>1866.97</v>
      </c>
      <c r="E73" s="3">
        <v>42794</v>
      </c>
      <c r="F73" s="2">
        <v>1756.79</v>
      </c>
      <c r="G73" s="3">
        <v>42794</v>
      </c>
      <c r="H73" s="2">
        <v>1993.56</v>
      </c>
      <c r="I73" s="3">
        <v>42794</v>
      </c>
      <c r="J73" s="2">
        <v>2.3898999999999999</v>
      </c>
      <c r="K73" s="3">
        <v>42794</v>
      </c>
      <c r="L73" s="2">
        <v>298.94200000000001</v>
      </c>
      <c r="M73" s="3">
        <v>42794</v>
      </c>
      <c r="N73" s="2">
        <v>3820.8490999999999</v>
      </c>
      <c r="O73" s="3">
        <v>42794</v>
      </c>
      <c r="P73" s="2">
        <v>741.47299999999996</v>
      </c>
      <c r="Q73" s="3">
        <v>42794</v>
      </c>
      <c r="R73" s="2">
        <v>116.0141</v>
      </c>
      <c r="S73" s="3">
        <v>42794</v>
      </c>
      <c r="T73" s="2">
        <v>3831.3751000000002</v>
      </c>
      <c r="U73" s="3">
        <v>42794</v>
      </c>
      <c r="V73" s="2">
        <v>501.80459999999999</v>
      </c>
      <c r="W73" s="3">
        <v>42794</v>
      </c>
      <c r="X73" s="2">
        <v>9635.8700000000008</v>
      </c>
      <c r="Y73" s="3">
        <v>42794</v>
      </c>
      <c r="Z73" s="2">
        <v>446.9</v>
      </c>
      <c r="AA73" s="3">
        <v>42794</v>
      </c>
      <c r="AB73" s="2">
        <v>1721.06</v>
      </c>
      <c r="AC73" s="3">
        <v>42794</v>
      </c>
      <c r="AD73" s="2">
        <v>1591.171</v>
      </c>
      <c r="AE73" s="3">
        <v>42794</v>
      </c>
      <c r="AF73" s="2">
        <v>4642.5</v>
      </c>
      <c r="AG73" s="3">
        <v>42794</v>
      </c>
      <c r="AH73" s="2">
        <v>2388.6950000000002</v>
      </c>
      <c r="AI73" s="3">
        <v>42794</v>
      </c>
      <c r="AJ73" s="2">
        <v>3055.1057999999998</v>
      </c>
      <c r="AK73" s="3">
        <v>42794</v>
      </c>
      <c r="AL73" s="2">
        <v>1865.8777</v>
      </c>
      <c r="AM73" s="3">
        <v>42794</v>
      </c>
      <c r="AN73" s="2">
        <v>1071.2827</v>
      </c>
      <c r="AO73" s="3">
        <v>42794</v>
      </c>
      <c r="AP73" s="2">
        <v>689.00639999999999</v>
      </c>
      <c r="AQ73" s="3">
        <v>42794</v>
      </c>
      <c r="AR73" s="2">
        <v>957.73199999999997</v>
      </c>
      <c r="AS73" s="3">
        <v>42794</v>
      </c>
      <c r="AT73" s="2">
        <v>728.20950000000005</v>
      </c>
      <c r="AU73" s="3">
        <v>42794</v>
      </c>
      <c r="AV73" s="2">
        <v>921.39139999999998</v>
      </c>
      <c r="AW73" s="3">
        <v>42794</v>
      </c>
      <c r="AX73" s="2">
        <v>957.11030000000005</v>
      </c>
    </row>
    <row r="74" spans="3:50" ht="14.5" x14ac:dyDescent="0.35">
      <c r="C74" s="3">
        <v>42766</v>
      </c>
      <c r="D74" s="2">
        <v>1840.19</v>
      </c>
      <c r="E74" s="3">
        <v>42766</v>
      </c>
      <c r="F74" s="2">
        <v>1740.54</v>
      </c>
      <c r="G74" s="3">
        <v>42766</v>
      </c>
      <c r="H74" s="2">
        <v>1980.25</v>
      </c>
      <c r="I74" s="3">
        <v>42766</v>
      </c>
      <c r="J74" s="2">
        <v>2.4531000000000001</v>
      </c>
      <c r="K74" s="3">
        <v>42766</v>
      </c>
      <c r="L74" s="2">
        <v>297.387</v>
      </c>
      <c r="M74" s="3">
        <v>42766</v>
      </c>
      <c r="N74" s="2">
        <v>3674.9346999999998</v>
      </c>
      <c r="O74" s="3">
        <v>42766</v>
      </c>
      <c r="P74" s="2">
        <v>720.90639999999996</v>
      </c>
      <c r="Q74" s="3">
        <v>42766</v>
      </c>
      <c r="R74" s="2">
        <v>112.0111</v>
      </c>
      <c r="S74" s="3">
        <v>42766</v>
      </c>
      <c r="T74" s="2">
        <v>3666.1927000000001</v>
      </c>
      <c r="U74" s="3">
        <v>42766</v>
      </c>
      <c r="V74" s="2">
        <v>497.5453</v>
      </c>
      <c r="W74" s="3">
        <v>42766</v>
      </c>
      <c r="X74" s="2">
        <v>9309.6299999999992</v>
      </c>
      <c r="Y74" s="3">
        <v>42766</v>
      </c>
      <c r="Z74" s="2">
        <v>443.5</v>
      </c>
      <c r="AA74" s="3">
        <v>42766</v>
      </c>
      <c r="AB74" s="2">
        <v>1701.01</v>
      </c>
      <c r="AC74" s="3">
        <v>42766</v>
      </c>
      <c r="AD74" s="2">
        <v>1543.9857999999999</v>
      </c>
      <c r="AE74" s="3">
        <v>42766</v>
      </c>
      <c r="AF74" s="2">
        <v>4499.7060000000001</v>
      </c>
      <c r="AG74" s="3">
        <v>42766</v>
      </c>
      <c r="AH74" s="2">
        <v>2383.1570000000002</v>
      </c>
      <c r="AI74" s="3">
        <v>42766</v>
      </c>
      <c r="AJ74" s="2">
        <v>2971.0254</v>
      </c>
      <c r="AK74" s="3">
        <v>42766</v>
      </c>
      <c r="AL74" s="2">
        <v>1830.6216999999999</v>
      </c>
      <c r="AM74" s="3">
        <v>42766</v>
      </c>
      <c r="AN74" s="2">
        <v>1019.0253</v>
      </c>
      <c r="AO74" s="3">
        <v>42766</v>
      </c>
      <c r="AP74" s="2">
        <v>654.95719999999994</v>
      </c>
      <c r="AQ74" s="3">
        <v>42766</v>
      </c>
      <c r="AR74" s="2">
        <v>939.41880000000003</v>
      </c>
      <c r="AS74" s="3">
        <v>42766</v>
      </c>
      <c r="AT74" s="2">
        <v>691.68399999999997</v>
      </c>
      <c r="AU74" s="3">
        <v>42766</v>
      </c>
      <c r="AV74" s="2">
        <v>887.51649999999995</v>
      </c>
      <c r="AW74" s="3">
        <v>42766</v>
      </c>
      <c r="AX74" s="2">
        <v>978.57010000000002</v>
      </c>
    </row>
    <row r="75" spans="3:50" ht="14.5" x14ac:dyDescent="0.35">
      <c r="C75" s="3">
        <v>42734</v>
      </c>
      <c r="D75" s="2">
        <v>1813.85</v>
      </c>
      <c r="E75" s="3">
        <v>42734</v>
      </c>
      <c r="F75" s="2">
        <v>1690.93</v>
      </c>
      <c r="G75" s="3">
        <v>42734</v>
      </c>
      <c r="H75" s="2">
        <v>1976.37</v>
      </c>
      <c r="I75" s="3">
        <v>42734</v>
      </c>
      <c r="J75" s="2">
        <v>2.4443000000000001</v>
      </c>
      <c r="K75" s="3">
        <v>42734</v>
      </c>
      <c r="L75" s="2">
        <v>294.60500000000002</v>
      </c>
      <c r="M75" s="3">
        <v>42734</v>
      </c>
      <c r="N75" s="2">
        <v>3606.5320999999999</v>
      </c>
      <c r="O75" s="3">
        <v>42734</v>
      </c>
      <c r="P75" s="2">
        <v>701.56129999999996</v>
      </c>
      <c r="Q75" s="3">
        <v>42734</v>
      </c>
      <c r="R75" s="2">
        <v>104.8083</v>
      </c>
      <c r="S75" s="3">
        <v>42734</v>
      </c>
      <c r="T75" s="2">
        <v>3790.7721000000001</v>
      </c>
      <c r="U75" s="3">
        <v>42734</v>
      </c>
      <c r="V75" s="2">
        <v>499.36419999999998</v>
      </c>
      <c r="W75" s="3">
        <v>42734</v>
      </c>
      <c r="X75" s="2">
        <v>9390.25</v>
      </c>
      <c r="Y75" s="3">
        <v>42734</v>
      </c>
      <c r="Z75" s="2">
        <v>442.86</v>
      </c>
      <c r="AA75" s="3">
        <v>42734</v>
      </c>
      <c r="AB75" s="2">
        <v>1668.39</v>
      </c>
      <c r="AC75" s="3">
        <v>42734</v>
      </c>
      <c r="AD75" s="2">
        <v>1463.8798999999999</v>
      </c>
      <c r="AE75" s="3">
        <v>42734</v>
      </c>
      <c r="AF75" s="2">
        <v>4474.0029999999997</v>
      </c>
      <c r="AG75" s="3">
        <v>42734</v>
      </c>
      <c r="AH75" s="2">
        <v>2417.3110000000001</v>
      </c>
      <c r="AI75" s="3">
        <v>42734</v>
      </c>
      <c r="AJ75" s="2">
        <v>2900.2899000000002</v>
      </c>
      <c r="AK75" s="3">
        <v>42734</v>
      </c>
      <c r="AL75" s="2">
        <v>1823.4503</v>
      </c>
      <c r="AM75" s="3">
        <v>42734</v>
      </c>
      <c r="AN75" s="2">
        <v>975.9538</v>
      </c>
      <c r="AO75" s="3">
        <v>42734</v>
      </c>
      <c r="AP75" s="2">
        <v>653.41420000000005</v>
      </c>
      <c r="AQ75" s="3">
        <v>42734</v>
      </c>
      <c r="AR75" s="2">
        <v>901.25009999999997</v>
      </c>
      <c r="AS75" s="3">
        <v>42734</v>
      </c>
      <c r="AT75" s="2">
        <v>683.14400000000001</v>
      </c>
      <c r="AU75" s="3">
        <v>42734</v>
      </c>
      <c r="AV75" s="2">
        <v>875.15110000000004</v>
      </c>
      <c r="AW75" s="3">
        <v>42734</v>
      </c>
      <c r="AX75" s="2">
        <v>1015.0873</v>
      </c>
    </row>
    <row r="76" spans="3:50" ht="14.5" x14ac:dyDescent="0.35">
      <c r="C76" s="3">
        <v>42704</v>
      </c>
      <c r="D76" s="2">
        <v>1780.98</v>
      </c>
      <c r="E76" s="3">
        <v>42704</v>
      </c>
      <c r="F76" s="2">
        <v>1638.99</v>
      </c>
      <c r="G76" s="3">
        <v>42704</v>
      </c>
      <c r="H76" s="2">
        <v>1973.59</v>
      </c>
      <c r="I76" s="3">
        <v>42704</v>
      </c>
      <c r="J76" s="2">
        <v>2.3809</v>
      </c>
      <c r="K76" s="3">
        <v>42704</v>
      </c>
      <c r="L76" s="2">
        <v>295.03399999999999</v>
      </c>
      <c r="M76" s="3">
        <v>42704</v>
      </c>
      <c r="N76" s="2">
        <v>3536.8928999999998</v>
      </c>
      <c r="O76" s="3">
        <v>42704</v>
      </c>
      <c r="P76" s="2">
        <v>686.44029999999998</v>
      </c>
      <c r="Q76" s="3">
        <v>42704</v>
      </c>
      <c r="R76" s="2">
        <v>109.32729999999999</v>
      </c>
      <c r="S76" s="3">
        <v>42704</v>
      </c>
      <c r="T76" s="2">
        <v>3606.5821000000001</v>
      </c>
      <c r="U76" s="3">
        <v>42704</v>
      </c>
      <c r="V76" s="2">
        <v>497.99959999999999</v>
      </c>
      <c r="W76" s="3">
        <v>42704</v>
      </c>
      <c r="X76" s="2">
        <v>8969.2099999999991</v>
      </c>
      <c r="Y76" s="3">
        <v>42704</v>
      </c>
      <c r="Z76" s="2">
        <v>443.62</v>
      </c>
      <c r="AA76" s="3">
        <v>42704</v>
      </c>
      <c r="AB76" s="2">
        <v>1660.84</v>
      </c>
      <c r="AC76" s="3">
        <v>42704</v>
      </c>
      <c r="AD76" s="2">
        <v>1459.4092000000001</v>
      </c>
      <c r="AE76" s="3">
        <v>42704</v>
      </c>
      <c r="AF76" s="2">
        <v>4341.4629999999997</v>
      </c>
      <c r="AG76" s="3">
        <v>42704</v>
      </c>
      <c r="AH76" s="2">
        <v>2308.46</v>
      </c>
      <c r="AI76" s="3">
        <v>42704</v>
      </c>
      <c r="AJ76" s="2">
        <v>2831.4762000000001</v>
      </c>
      <c r="AK76" s="3">
        <v>42704</v>
      </c>
      <c r="AL76" s="2">
        <v>1773.7748999999999</v>
      </c>
      <c r="AM76" s="3">
        <v>42704</v>
      </c>
      <c r="AN76" s="2">
        <v>961.00530000000003</v>
      </c>
      <c r="AO76" s="3">
        <v>42704</v>
      </c>
      <c r="AP76" s="2">
        <v>629.13400000000001</v>
      </c>
      <c r="AQ76" s="3">
        <v>42704</v>
      </c>
      <c r="AR76" s="2">
        <v>900.67139999999995</v>
      </c>
      <c r="AS76" s="3">
        <v>42704</v>
      </c>
      <c r="AT76" s="2">
        <v>650.96019999999999</v>
      </c>
      <c r="AU76" s="3">
        <v>42704</v>
      </c>
      <c r="AV76" s="2">
        <v>870.79819999999995</v>
      </c>
      <c r="AW76" s="3">
        <v>42704</v>
      </c>
      <c r="AX76" s="2">
        <v>995.92510000000004</v>
      </c>
    </row>
    <row r="77" spans="3:50" ht="14.5" x14ac:dyDescent="0.35">
      <c r="C77" s="3">
        <v>42674</v>
      </c>
      <c r="D77" s="2">
        <v>1789.47</v>
      </c>
      <c r="E77" s="3">
        <v>42674</v>
      </c>
      <c r="F77" s="2">
        <v>1668.58</v>
      </c>
      <c r="G77" s="3">
        <v>42674</v>
      </c>
      <c r="H77" s="2">
        <v>2021.4</v>
      </c>
      <c r="I77" s="3">
        <v>42674</v>
      </c>
      <c r="J77" s="2">
        <v>1.8254999999999999</v>
      </c>
      <c r="K77" s="3">
        <v>42674</v>
      </c>
      <c r="L77" s="2">
        <v>302.351</v>
      </c>
      <c r="M77" s="3">
        <v>42674</v>
      </c>
      <c r="N77" s="2">
        <v>3410.5778</v>
      </c>
      <c r="O77" s="3">
        <v>42674</v>
      </c>
      <c r="P77" s="2">
        <v>680.83780000000002</v>
      </c>
      <c r="Q77" s="3">
        <v>42674</v>
      </c>
      <c r="R77" s="2">
        <v>110.621</v>
      </c>
      <c r="S77" s="3">
        <v>42674</v>
      </c>
      <c r="T77" s="2">
        <v>3640.0654</v>
      </c>
      <c r="U77" s="3">
        <v>42674</v>
      </c>
      <c r="V77" s="2">
        <v>506.36270000000002</v>
      </c>
      <c r="W77" s="3">
        <v>42674</v>
      </c>
      <c r="X77" s="2">
        <v>9091.99</v>
      </c>
      <c r="Y77" s="3">
        <v>42674</v>
      </c>
      <c r="Z77" s="2">
        <v>462.24</v>
      </c>
      <c r="AA77" s="3">
        <v>42674</v>
      </c>
      <c r="AB77" s="2">
        <v>1622.28</v>
      </c>
      <c r="AC77" s="3">
        <v>42674</v>
      </c>
      <c r="AD77" s="2">
        <v>1529.7846999999999</v>
      </c>
      <c r="AE77" s="3">
        <v>42674</v>
      </c>
      <c r="AF77" s="2">
        <v>4461.7179999999998</v>
      </c>
      <c r="AG77" s="3">
        <v>42674</v>
      </c>
      <c r="AH77" s="2">
        <v>2251.3879999999999</v>
      </c>
      <c r="AI77" s="3">
        <v>42674</v>
      </c>
      <c r="AJ77" s="2">
        <v>2789.4333999999999</v>
      </c>
      <c r="AK77" s="3">
        <v>42674</v>
      </c>
      <c r="AL77" s="2">
        <v>1596.0183999999999</v>
      </c>
      <c r="AM77" s="3">
        <v>42674</v>
      </c>
      <c r="AN77" s="2">
        <v>963.9316</v>
      </c>
      <c r="AO77" s="3">
        <v>42674</v>
      </c>
      <c r="AP77" s="2">
        <v>552.18290000000002</v>
      </c>
      <c r="AQ77" s="3">
        <v>42674</v>
      </c>
      <c r="AR77" s="2">
        <v>860.26</v>
      </c>
      <c r="AS77" s="3">
        <v>42674</v>
      </c>
      <c r="AT77" s="2">
        <v>688.11379999999997</v>
      </c>
      <c r="AU77" s="3">
        <v>42674</v>
      </c>
      <c r="AV77" s="2">
        <v>800.01949999999999</v>
      </c>
      <c r="AW77" s="3">
        <v>42674</v>
      </c>
      <c r="AX77" s="2">
        <v>918.71870000000001</v>
      </c>
    </row>
    <row r="78" spans="3:50" ht="14.5" x14ac:dyDescent="0.35">
      <c r="C78" s="3">
        <v>42643</v>
      </c>
      <c r="D78" s="2">
        <v>1782.59</v>
      </c>
      <c r="E78" s="3">
        <v>42643</v>
      </c>
      <c r="F78" s="2">
        <v>1702.98</v>
      </c>
      <c r="G78" s="3">
        <v>42643</v>
      </c>
      <c r="H78" s="2">
        <v>2036.98</v>
      </c>
      <c r="I78" s="3">
        <v>42643</v>
      </c>
      <c r="J78" s="2">
        <v>1.5944</v>
      </c>
      <c r="K78" s="3">
        <v>42643</v>
      </c>
      <c r="L78" s="2">
        <v>303.63</v>
      </c>
      <c r="M78" s="3">
        <v>42643</v>
      </c>
      <c r="N78" s="2">
        <v>3473.9486999999999</v>
      </c>
      <c r="O78" s="3">
        <v>42643</v>
      </c>
      <c r="P78" s="2">
        <v>692.39580000000001</v>
      </c>
      <c r="Q78" s="3">
        <v>42643</v>
      </c>
      <c r="R78" s="2">
        <v>112.8244</v>
      </c>
      <c r="S78" s="3">
        <v>42643</v>
      </c>
      <c r="T78" s="2">
        <v>3909.4204</v>
      </c>
      <c r="U78" s="3">
        <v>42643</v>
      </c>
      <c r="V78" s="2">
        <v>511.32049999999998</v>
      </c>
      <c r="W78" s="3">
        <v>42643</v>
      </c>
      <c r="X78" s="2">
        <v>9634.41</v>
      </c>
      <c r="Y78" s="3">
        <v>42643</v>
      </c>
      <c r="Z78" s="2">
        <v>468.93</v>
      </c>
      <c r="AA78" s="3">
        <v>42643</v>
      </c>
      <c r="AB78" s="2">
        <v>1618.92</v>
      </c>
      <c r="AC78" s="3">
        <v>42643</v>
      </c>
      <c r="AD78" s="2">
        <v>1526.0105000000001</v>
      </c>
      <c r="AE78" s="3">
        <v>42643</v>
      </c>
      <c r="AF78" s="2">
        <v>4729.0910000000003</v>
      </c>
      <c r="AG78" s="3">
        <v>42643</v>
      </c>
      <c r="AH78" s="2">
        <v>2285.6080000000002</v>
      </c>
      <c r="AI78" s="3">
        <v>42643</v>
      </c>
      <c r="AJ78" s="2">
        <v>2843.6079</v>
      </c>
      <c r="AK78" s="3">
        <v>42643</v>
      </c>
      <c r="AL78" s="2">
        <v>1675.6803</v>
      </c>
      <c r="AM78" s="3">
        <v>42643</v>
      </c>
      <c r="AN78" s="2">
        <v>964.48580000000004</v>
      </c>
      <c r="AO78" s="3">
        <v>42643</v>
      </c>
      <c r="AP78" s="2">
        <v>539.77520000000004</v>
      </c>
      <c r="AQ78" s="3">
        <v>42643</v>
      </c>
      <c r="AR78" s="2">
        <v>880.90449999999998</v>
      </c>
      <c r="AS78" s="3">
        <v>42643</v>
      </c>
      <c r="AT78" s="2">
        <v>682.20889999999997</v>
      </c>
      <c r="AU78" s="3">
        <v>42643</v>
      </c>
      <c r="AV78" s="2">
        <v>816.39739999999995</v>
      </c>
      <c r="AW78" s="3">
        <v>42643</v>
      </c>
      <c r="AX78" s="2">
        <v>946.24239999999998</v>
      </c>
    </row>
    <row r="79" spans="3:50" ht="14.5" x14ac:dyDescent="0.35">
      <c r="C79" s="3">
        <v>42613</v>
      </c>
      <c r="D79" s="2">
        <v>1770.79</v>
      </c>
      <c r="E79" s="3">
        <v>42613</v>
      </c>
      <c r="F79" s="2">
        <v>1686.99</v>
      </c>
      <c r="G79" s="3">
        <v>42613</v>
      </c>
      <c r="H79" s="2">
        <v>2038.18</v>
      </c>
      <c r="I79" s="3">
        <v>42613</v>
      </c>
      <c r="J79" s="2">
        <v>1.58</v>
      </c>
      <c r="K79" s="3">
        <v>42613</v>
      </c>
      <c r="L79" s="2">
        <v>301.43299999999999</v>
      </c>
      <c r="M79" s="3">
        <v>42613</v>
      </c>
      <c r="N79" s="2">
        <v>3473.3355999999999</v>
      </c>
      <c r="O79" s="3">
        <v>42613</v>
      </c>
      <c r="P79" s="2">
        <v>687.87239999999997</v>
      </c>
      <c r="Q79" s="3">
        <v>42613</v>
      </c>
      <c r="R79" s="2">
        <v>110.0316</v>
      </c>
      <c r="S79" s="3">
        <v>42613</v>
      </c>
      <c r="T79" s="2">
        <v>4004.8906000000002</v>
      </c>
      <c r="U79" s="3">
        <v>42613</v>
      </c>
      <c r="V79" s="2">
        <v>511.38159999999999</v>
      </c>
      <c r="W79" s="3">
        <v>42613</v>
      </c>
      <c r="X79" s="2">
        <v>9837.15</v>
      </c>
      <c r="Y79" s="3">
        <v>42613</v>
      </c>
      <c r="Z79" s="2">
        <v>468.8</v>
      </c>
      <c r="AA79" s="3">
        <v>42613</v>
      </c>
      <c r="AB79" s="2">
        <v>1614.01</v>
      </c>
      <c r="AC79" s="3">
        <v>42613</v>
      </c>
      <c r="AD79" s="2">
        <v>1506.1754000000001</v>
      </c>
      <c r="AE79" s="3">
        <v>42613</v>
      </c>
      <c r="AF79" s="2">
        <v>4772.16</v>
      </c>
      <c r="AG79" s="3">
        <v>42613</v>
      </c>
      <c r="AH79" s="2">
        <v>2194.6480000000001</v>
      </c>
      <c r="AI79" s="3">
        <v>42613</v>
      </c>
      <c r="AJ79" s="2">
        <v>2827.2565</v>
      </c>
      <c r="AK79" s="3">
        <v>42613</v>
      </c>
      <c r="AL79" s="2">
        <v>1657.2218</v>
      </c>
      <c r="AM79" s="3">
        <v>42613</v>
      </c>
      <c r="AN79" s="2">
        <v>941.54840000000002</v>
      </c>
      <c r="AO79" s="3">
        <v>42613</v>
      </c>
      <c r="AP79" s="2">
        <v>554.87519999999995</v>
      </c>
      <c r="AQ79" s="3">
        <v>42613</v>
      </c>
      <c r="AR79" s="2">
        <v>883.61109999999996</v>
      </c>
      <c r="AS79" s="3">
        <v>42613</v>
      </c>
      <c r="AT79" s="2">
        <v>679.53</v>
      </c>
      <c r="AU79" s="3">
        <v>42613</v>
      </c>
      <c r="AV79" s="2">
        <v>817.27049999999997</v>
      </c>
      <c r="AW79" s="3">
        <v>42613</v>
      </c>
      <c r="AX79" s="2">
        <v>917.96559999999999</v>
      </c>
    </row>
    <row r="80" spans="3:50" ht="14.5" x14ac:dyDescent="0.35">
      <c r="C80" s="3">
        <v>42580</v>
      </c>
      <c r="D80" s="2">
        <v>1734.5</v>
      </c>
      <c r="E80" s="3">
        <v>42580</v>
      </c>
      <c r="F80" s="2">
        <v>1689.94</v>
      </c>
      <c r="G80" s="3">
        <v>42580</v>
      </c>
      <c r="H80" s="2">
        <v>2040.51</v>
      </c>
      <c r="I80" s="3">
        <v>42580</v>
      </c>
      <c r="J80" s="2">
        <v>1.4531000000000001</v>
      </c>
      <c r="K80" s="3">
        <v>42580</v>
      </c>
      <c r="L80" s="2">
        <v>303.637</v>
      </c>
      <c r="M80" s="3">
        <v>42580</v>
      </c>
      <c r="N80" s="2">
        <v>3468.4546</v>
      </c>
      <c r="O80" s="3">
        <v>42580</v>
      </c>
      <c r="P80" s="2">
        <v>685.19799999999998</v>
      </c>
      <c r="Q80" s="3">
        <v>42580</v>
      </c>
      <c r="R80" s="2">
        <v>102.5179</v>
      </c>
      <c r="S80" s="3">
        <v>42580</v>
      </c>
      <c r="T80" s="2">
        <v>3998.5902000000001</v>
      </c>
      <c r="U80" s="3">
        <v>42580</v>
      </c>
      <c r="V80" s="2">
        <v>511.64240000000001</v>
      </c>
      <c r="W80" s="3">
        <v>42580</v>
      </c>
      <c r="X80" s="2">
        <v>10181.58</v>
      </c>
      <c r="Y80" s="3">
        <v>42580</v>
      </c>
      <c r="Z80" s="2">
        <v>472.88</v>
      </c>
      <c r="AA80" s="3">
        <v>42580</v>
      </c>
      <c r="AB80" s="2">
        <v>1601.46</v>
      </c>
      <c r="AC80" s="3">
        <v>42580</v>
      </c>
      <c r="AD80" s="2">
        <v>1469.1853000000001</v>
      </c>
      <c r="AE80" s="3">
        <v>42580</v>
      </c>
      <c r="AF80" s="2">
        <v>4897.1139999999996</v>
      </c>
      <c r="AG80" s="3">
        <v>42580</v>
      </c>
      <c r="AH80" s="2">
        <v>2156.498</v>
      </c>
      <c r="AI80" s="3">
        <v>42580</v>
      </c>
      <c r="AJ80" s="2">
        <v>2823.2822000000001</v>
      </c>
      <c r="AK80" s="3">
        <v>42580</v>
      </c>
      <c r="AL80" s="2">
        <v>1628.4351999999999</v>
      </c>
      <c r="AM80" s="3">
        <v>42580</v>
      </c>
      <c r="AN80" s="2">
        <v>922.02599999999995</v>
      </c>
      <c r="AO80" s="3">
        <v>42580</v>
      </c>
      <c r="AP80" s="2">
        <v>534.41219999999998</v>
      </c>
      <c r="AQ80" s="3">
        <v>42580</v>
      </c>
      <c r="AR80" s="2">
        <v>894.72069999999997</v>
      </c>
      <c r="AS80" s="3">
        <v>42580</v>
      </c>
      <c r="AT80" s="2">
        <v>720.0231</v>
      </c>
      <c r="AU80" s="3">
        <v>42580</v>
      </c>
      <c r="AV80" s="2">
        <v>810.58109999999999</v>
      </c>
      <c r="AW80" s="3">
        <v>42580</v>
      </c>
      <c r="AX80" s="2">
        <v>907.51289999999995</v>
      </c>
    </row>
    <row r="81" spans="3:50" ht="14.5" x14ac:dyDescent="0.35">
      <c r="C81" s="3">
        <v>42551</v>
      </c>
      <c r="D81" s="2">
        <v>1688.84</v>
      </c>
      <c r="E81" s="3">
        <v>42551</v>
      </c>
      <c r="F81" s="2">
        <v>1611.7</v>
      </c>
      <c r="G81" s="3">
        <v>42551</v>
      </c>
      <c r="H81" s="2">
        <v>2027.69</v>
      </c>
      <c r="I81" s="3">
        <v>42551</v>
      </c>
      <c r="J81" s="2">
        <v>1.4697</v>
      </c>
      <c r="K81" s="3">
        <v>42551</v>
      </c>
      <c r="L81" s="2">
        <v>301.23899999999998</v>
      </c>
      <c r="M81" s="3">
        <v>42551</v>
      </c>
      <c r="N81" s="2">
        <v>3345.1377000000002</v>
      </c>
      <c r="O81" s="3">
        <v>42551</v>
      </c>
      <c r="P81" s="2">
        <v>656.58510000000001</v>
      </c>
      <c r="Q81" s="3">
        <v>42551</v>
      </c>
      <c r="R81" s="2">
        <v>98.353200000000001</v>
      </c>
      <c r="S81" s="3">
        <v>42551</v>
      </c>
      <c r="T81" s="2">
        <v>3767.4049</v>
      </c>
      <c r="U81" s="3">
        <v>42551</v>
      </c>
      <c r="V81" s="2">
        <v>508.6037</v>
      </c>
      <c r="W81" s="3">
        <v>42551</v>
      </c>
      <c r="X81" s="2">
        <v>9754.9500000000007</v>
      </c>
      <c r="Y81" s="3">
        <v>42551</v>
      </c>
      <c r="Z81" s="2">
        <v>471.37</v>
      </c>
      <c r="AA81" s="3">
        <v>42551</v>
      </c>
      <c r="AB81" s="2">
        <v>1581.25</v>
      </c>
      <c r="AC81" s="3">
        <v>42551</v>
      </c>
      <c r="AD81" s="2">
        <v>1395.5205000000001</v>
      </c>
      <c r="AE81" s="3">
        <v>42551</v>
      </c>
      <c r="AF81" s="2">
        <v>4661.24</v>
      </c>
      <c r="AG81" s="3">
        <v>42551</v>
      </c>
      <c r="AH81" s="2">
        <v>2384.6610000000001</v>
      </c>
      <c r="AI81" s="3">
        <v>42551</v>
      </c>
      <c r="AJ81" s="2">
        <v>2708.1995999999999</v>
      </c>
      <c r="AK81" s="3">
        <v>42551</v>
      </c>
      <c r="AL81" s="2">
        <v>1536.6845000000001</v>
      </c>
      <c r="AM81" s="3">
        <v>42551</v>
      </c>
      <c r="AN81" s="2">
        <v>854.60500000000002</v>
      </c>
      <c r="AO81" s="3">
        <v>42551</v>
      </c>
      <c r="AP81" s="2">
        <v>516.11249999999995</v>
      </c>
      <c r="AQ81" s="3">
        <v>42551</v>
      </c>
      <c r="AR81" s="2">
        <v>855.73299999999995</v>
      </c>
      <c r="AS81" s="3">
        <v>42551</v>
      </c>
      <c r="AT81" s="2">
        <v>725.02110000000005</v>
      </c>
      <c r="AU81" s="3">
        <v>42551</v>
      </c>
      <c r="AV81" s="2">
        <v>783.91930000000002</v>
      </c>
      <c r="AW81" s="3">
        <v>42551</v>
      </c>
      <c r="AX81" s="2">
        <v>925.3655</v>
      </c>
    </row>
    <row r="82" spans="3:50" ht="14.5" x14ac:dyDescent="0.35">
      <c r="C82" s="3">
        <v>42521</v>
      </c>
      <c r="D82" s="2">
        <v>1673.44</v>
      </c>
      <c r="E82" s="3">
        <v>42521</v>
      </c>
      <c r="F82" s="2">
        <v>1665.79</v>
      </c>
      <c r="G82" s="3">
        <v>42521</v>
      </c>
      <c r="H82" s="2">
        <v>1991.9</v>
      </c>
      <c r="I82" s="3">
        <v>42521</v>
      </c>
      <c r="J82" s="2">
        <v>1.8458000000000001</v>
      </c>
      <c r="K82" s="3">
        <v>42521</v>
      </c>
      <c r="L82" s="2">
        <v>294.935</v>
      </c>
      <c r="M82" s="3">
        <v>42521</v>
      </c>
      <c r="N82" s="2">
        <v>3336.4783000000002</v>
      </c>
      <c r="O82" s="3">
        <v>42521</v>
      </c>
      <c r="P82" s="2">
        <v>660.22130000000004</v>
      </c>
      <c r="Q82" s="3">
        <v>42521</v>
      </c>
      <c r="R82" s="2">
        <v>97.275400000000005</v>
      </c>
      <c r="S82" s="3">
        <v>42521</v>
      </c>
      <c r="T82" s="2">
        <v>4008.4409999999998</v>
      </c>
      <c r="U82" s="3">
        <v>42521</v>
      </c>
      <c r="V82" s="2">
        <v>499.1028</v>
      </c>
      <c r="W82" s="3">
        <v>42521</v>
      </c>
      <c r="X82" s="2">
        <v>9162.36</v>
      </c>
      <c r="Y82" s="3">
        <v>42521</v>
      </c>
      <c r="Z82" s="2">
        <v>457.95</v>
      </c>
      <c r="AA82" s="3">
        <v>42521</v>
      </c>
      <c r="AB82" s="2">
        <v>1554.25</v>
      </c>
      <c r="AC82" s="3">
        <v>42521</v>
      </c>
      <c r="AD82" s="2">
        <v>1340.6241</v>
      </c>
      <c r="AE82" s="3">
        <v>42521</v>
      </c>
      <c r="AF82" s="2">
        <v>4492.82</v>
      </c>
      <c r="AG82" s="3">
        <v>42521</v>
      </c>
      <c r="AH82" s="2">
        <v>2382.7510000000002</v>
      </c>
      <c r="AI82" s="3">
        <v>42521</v>
      </c>
      <c r="AJ82" s="2">
        <v>2737.5309999999999</v>
      </c>
      <c r="AK82" s="3">
        <v>42521</v>
      </c>
      <c r="AL82" s="2">
        <v>1537.6673000000001</v>
      </c>
      <c r="AM82" s="3">
        <v>42521</v>
      </c>
      <c r="AN82" s="2">
        <v>878.83370000000002</v>
      </c>
      <c r="AO82" s="3">
        <v>42521</v>
      </c>
      <c r="AP82" s="2">
        <v>533.19349999999997</v>
      </c>
      <c r="AQ82" s="3">
        <v>42521</v>
      </c>
      <c r="AR82" s="2">
        <v>865.99429999999995</v>
      </c>
      <c r="AS82" s="3">
        <v>42521</v>
      </c>
      <c r="AT82" s="2">
        <v>672.52670000000001</v>
      </c>
      <c r="AU82" s="3">
        <v>42521</v>
      </c>
      <c r="AV82" s="2">
        <v>776.274</v>
      </c>
      <c r="AW82" s="3">
        <v>42521</v>
      </c>
      <c r="AX82" s="2">
        <v>895.96079999999995</v>
      </c>
    </row>
    <row r="83" spans="3:50" ht="14.5" x14ac:dyDescent="0.35">
      <c r="C83" s="3">
        <v>42489</v>
      </c>
      <c r="D83" s="2">
        <v>1663.17</v>
      </c>
      <c r="E83" s="3">
        <v>42489</v>
      </c>
      <c r="F83" s="2">
        <v>1694.21</v>
      </c>
      <c r="G83" s="3">
        <v>42489</v>
      </c>
      <c r="H83" s="2">
        <v>1991.39</v>
      </c>
      <c r="I83" s="3">
        <v>42489</v>
      </c>
      <c r="J83" s="2">
        <v>1.8332999999999999</v>
      </c>
      <c r="K83" s="3">
        <v>42489</v>
      </c>
      <c r="L83" s="2">
        <v>297.83300000000003</v>
      </c>
      <c r="M83" s="3">
        <v>42489</v>
      </c>
      <c r="N83" s="2">
        <v>3277.6648</v>
      </c>
      <c r="O83" s="3">
        <v>42489</v>
      </c>
      <c r="P83" s="2">
        <v>658.86540000000002</v>
      </c>
      <c r="Q83" s="3">
        <v>42489</v>
      </c>
      <c r="R83" s="2">
        <v>97.872900000000001</v>
      </c>
      <c r="S83" s="3">
        <v>42489</v>
      </c>
      <c r="T83" s="2">
        <v>3881.9191000000001</v>
      </c>
      <c r="U83" s="3">
        <v>42489</v>
      </c>
      <c r="V83" s="2">
        <v>497.00189999999998</v>
      </c>
      <c r="W83" s="3">
        <v>42489</v>
      </c>
      <c r="X83" s="2">
        <v>8982.0499999999993</v>
      </c>
      <c r="Y83" s="3">
        <v>42489</v>
      </c>
      <c r="Z83" s="2">
        <v>458.36</v>
      </c>
      <c r="AA83" s="3">
        <v>42489</v>
      </c>
      <c r="AB83" s="2">
        <v>1536.59</v>
      </c>
      <c r="AC83" s="3">
        <v>42489</v>
      </c>
      <c r="AD83" s="2">
        <v>1392.3018</v>
      </c>
      <c r="AE83" s="3">
        <v>42489</v>
      </c>
      <c r="AF83" s="2">
        <v>4491.433</v>
      </c>
      <c r="AG83" s="3">
        <v>42489</v>
      </c>
      <c r="AH83" s="2">
        <v>2331.0450000000001</v>
      </c>
      <c r="AI83" s="3">
        <v>42489</v>
      </c>
      <c r="AJ83" s="2">
        <v>2719.8807999999999</v>
      </c>
      <c r="AK83" s="3">
        <v>42489</v>
      </c>
      <c r="AL83" s="2">
        <v>1503.8041000000001</v>
      </c>
      <c r="AM83" s="3">
        <v>42489</v>
      </c>
      <c r="AN83" s="2">
        <v>832.21960000000001</v>
      </c>
      <c r="AO83" s="3">
        <v>42489</v>
      </c>
      <c r="AP83" s="2">
        <v>522.59469999999999</v>
      </c>
      <c r="AQ83" s="3">
        <v>42489</v>
      </c>
      <c r="AR83" s="2">
        <v>864.77859999999998</v>
      </c>
      <c r="AS83" s="3">
        <v>42489</v>
      </c>
      <c r="AT83" s="2">
        <v>662.50109999999995</v>
      </c>
      <c r="AU83" s="3">
        <v>42489</v>
      </c>
      <c r="AV83" s="2">
        <v>779.99770000000001</v>
      </c>
      <c r="AW83" s="3">
        <v>42489</v>
      </c>
      <c r="AX83" s="2">
        <v>901.19629999999995</v>
      </c>
    </row>
    <row r="84" spans="3:50" ht="14.5" x14ac:dyDescent="0.35">
      <c r="C84" s="3">
        <v>42460</v>
      </c>
      <c r="D84" s="2">
        <v>1600.51</v>
      </c>
      <c r="E84" s="3">
        <v>42460</v>
      </c>
      <c r="F84" s="2">
        <v>1647.69</v>
      </c>
      <c r="G84" s="3">
        <v>42460</v>
      </c>
      <c r="H84" s="2">
        <v>1983.77</v>
      </c>
      <c r="I84" s="3">
        <v>42460</v>
      </c>
      <c r="J84" s="2">
        <v>1.7686999999999999</v>
      </c>
      <c r="K84" s="3">
        <v>42460</v>
      </c>
      <c r="L84" s="2">
        <v>296.19299999999998</v>
      </c>
      <c r="M84" s="3">
        <v>42460</v>
      </c>
      <c r="N84" s="2">
        <v>3264.9996000000001</v>
      </c>
      <c r="O84" s="3">
        <v>42460</v>
      </c>
      <c r="P84" s="2">
        <v>648.9624</v>
      </c>
      <c r="Q84" s="3">
        <v>42460</v>
      </c>
      <c r="R84" s="2">
        <v>98.054299999999998</v>
      </c>
      <c r="S84" s="3">
        <v>42460</v>
      </c>
      <c r="T84" s="2">
        <v>3879.3715000000002</v>
      </c>
      <c r="U84" s="3">
        <v>42460</v>
      </c>
      <c r="V84" s="2">
        <v>496.15940000000001</v>
      </c>
      <c r="W84" s="3">
        <v>42460</v>
      </c>
      <c r="X84" s="2">
        <v>9253.1</v>
      </c>
      <c r="Y84" s="3">
        <v>42460</v>
      </c>
      <c r="Z84" s="2">
        <v>458.72</v>
      </c>
      <c r="AA84" s="3">
        <v>42460</v>
      </c>
      <c r="AB84" s="2">
        <v>1529.06</v>
      </c>
      <c r="AC84" s="3">
        <v>42460</v>
      </c>
      <c r="AD84" s="2">
        <v>1384.4939999999999</v>
      </c>
      <c r="AE84" s="3">
        <v>42460</v>
      </c>
      <c r="AF84" s="2">
        <v>4493.0290000000005</v>
      </c>
      <c r="AG84" s="3">
        <v>42460</v>
      </c>
      <c r="AH84" s="2">
        <v>2116.4360000000001</v>
      </c>
      <c r="AI84" s="3">
        <v>42460</v>
      </c>
      <c r="AJ84" s="2">
        <v>2676.076</v>
      </c>
      <c r="AK84" s="3">
        <v>42460</v>
      </c>
      <c r="AL84" s="2">
        <v>1480.5666000000001</v>
      </c>
      <c r="AM84" s="3">
        <v>42460</v>
      </c>
      <c r="AN84" s="2">
        <v>879.61159999999995</v>
      </c>
      <c r="AO84" s="3">
        <v>42460</v>
      </c>
      <c r="AP84" s="2">
        <v>505.40050000000002</v>
      </c>
      <c r="AQ84" s="3">
        <v>42460</v>
      </c>
      <c r="AR84" s="2">
        <v>863.61339999999996</v>
      </c>
      <c r="AS84" s="3">
        <v>42460</v>
      </c>
      <c r="AT84" s="2">
        <v>678.90650000000005</v>
      </c>
      <c r="AU84" s="3">
        <v>42460</v>
      </c>
      <c r="AV84" s="2">
        <v>773.08100000000002</v>
      </c>
      <c r="AW84" s="3">
        <v>42460</v>
      </c>
      <c r="AX84" s="2">
        <v>829.05039999999997</v>
      </c>
    </row>
    <row r="85" spans="3:50" ht="14.5" x14ac:dyDescent="0.35">
      <c r="C85" s="3">
        <v>42429</v>
      </c>
      <c r="D85" s="2">
        <v>1532.4</v>
      </c>
      <c r="E85" s="3">
        <v>42429</v>
      </c>
      <c r="F85" s="2">
        <v>1549.66</v>
      </c>
      <c r="G85" s="3">
        <v>42429</v>
      </c>
      <c r="H85" s="2">
        <v>1965.74</v>
      </c>
      <c r="I85" s="3">
        <v>42429</v>
      </c>
      <c r="J85" s="2">
        <v>1.7346999999999999</v>
      </c>
      <c r="K85" s="3">
        <v>42429</v>
      </c>
      <c r="L85" s="2">
        <v>291.30700000000002</v>
      </c>
      <c r="M85" s="3">
        <v>42429</v>
      </c>
      <c r="N85" s="2">
        <v>3057.5864000000001</v>
      </c>
      <c r="O85" s="3">
        <v>42429</v>
      </c>
      <c r="P85" s="2">
        <v>603.78689999999995</v>
      </c>
      <c r="Q85" s="3">
        <v>42429</v>
      </c>
      <c r="R85" s="2">
        <v>87.841200000000001</v>
      </c>
      <c r="S85" s="3">
        <v>42429</v>
      </c>
      <c r="T85" s="2">
        <v>3657.0628000000002</v>
      </c>
      <c r="U85" s="3">
        <v>42429</v>
      </c>
      <c r="V85" s="2">
        <v>492.10809999999998</v>
      </c>
      <c r="W85" s="3">
        <v>42429</v>
      </c>
      <c r="X85" s="2">
        <v>8379.44</v>
      </c>
      <c r="Y85" s="3">
        <v>42429</v>
      </c>
      <c r="Z85" s="2">
        <v>458.83</v>
      </c>
      <c r="AA85" s="3">
        <v>42429</v>
      </c>
      <c r="AB85" s="2">
        <v>1498.86</v>
      </c>
      <c r="AC85" s="3">
        <v>42429</v>
      </c>
      <c r="AD85" s="2">
        <v>1222.7496000000001</v>
      </c>
      <c r="AE85" s="3">
        <v>42429</v>
      </c>
      <c r="AF85" s="2">
        <v>4100.3599999999997</v>
      </c>
      <c r="AG85" s="3">
        <v>42429</v>
      </c>
      <c r="AH85" s="2">
        <v>2016.989</v>
      </c>
      <c r="AI85" s="3">
        <v>42429</v>
      </c>
      <c r="AJ85" s="2">
        <v>2504.2114000000001</v>
      </c>
      <c r="AK85" s="3">
        <v>42429</v>
      </c>
      <c r="AL85" s="2">
        <v>1371.1349</v>
      </c>
      <c r="AM85" s="3">
        <v>42429</v>
      </c>
      <c r="AN85" s="2">
        <v>805.85919999999999</v>
      </c>
      <c r="AO85" s="3">
        <v>42429</v>
      </c>
      <c r="AP85" s="2">
        <v>470.9239</v>
      </c>
      <c r="AQ85" s="3">
        <v>42429</v>
      </c>
      <c r="AR85" s="2">
        <v>809.61270000000002</v>
      </c>
      <c r="AS85" s="3">
        <v>42429</v>
      </c>
      <c r="AT85" s="2">
        <v>628.40210000000002</v>
      </c>
      <c r="AU85" s="3">
        <v>42429</v>
      </c>
      <c r="AV85" s="2">
        <v>721.78560000000004</v>
      </c>
      <c r="AW85" s="3">
        <v>42429</v>
      </c>
      <c r="AX85" s="2">
        <v>758.46050000000002</v>
      </c>
    </row>
    <row r="86" spans="3:50" ht="14.5" x14ac:dyDescent="0.35">
      <c r="C86" s="3">
        <v>42398</v>
      </c>
      <c r="D86" s="2">
        <v>1523.69</v>
      </c>
      <c r="E86" s="3">
        <v>42398</v>
      </c>
      <c r="F86" s="2">
        <v>1575.6</v>
      </c>
      <c r="G86" s="3">
        <v>42398</v>
      </c>
      <c r="H86" s="2">
        <v>1951.89</v>
      </c>
      <c r="I86" s="3">
        <v>42398</v>
      </c>
      <c r="J86" s="2">
        <v>1.9209000000000001</v>
      </c>
      <c r="K86" s="3">
        <v>42398</v>
      </c>
      <c r="L86" s="2">
        <v>286.88299999999998</v>
      </c>
      <c r="M86" s="3">
        <v>42398</v>
      </c>
      <c r="N86" s="2">
        <v>3061.7471</v>
      </c>
      <c r="O86" s="3">
        <v>42398</v>
      </c>
      <c r="P86" s="2">
        <v>607.61580000000004</v>
      </c>
      <c r="Q86" s="3">
        <v>42398</v>
      </c>
      <c r="R86" s="2">
        <v>90.204300000000003</v>
      </c>
      <c r="S86" s="3">
        <v>42398</v>
      </c>
      <c r="T86" s="2">
        <v>3775.6007</v>
      </c>
      <c r="U86" s="3">
        <v>42398</v>
      </c>
      <c r="V86" s="2">
        <v>487.42309999999998</v>
      </c>
      <c r="W86" s="3">
        <v>42398</v>
      </c>
      <c r="X86" s="2">
        <v>8455.18</v>
      </c>
      <c r="Y86" s="3">
        <v>42398</v>
      </c>
      <c r="Z86" s="2">
        <v>452.08</v>
      </c>
      <c r="AA86" s="3">
        <v>42398</v>
      </c>
      <c r="AB86" s="2">
        <v>1476.35</v>
      </c>
      <c r="AC86" s="3">
        <v>42398</v>
      </c>
      <c r="AD86" s="2">
        <v>1224.9239</v>
      </c>
      <c r="AE86" s="3">
        <v>42398</v>
      </c>
      <c r="AF86" s="2">
        <v>4080.212</v>
      </c>
      <c r="AG86" s="3">
        <v>42398</v>
      </c>
      <c r="AH86" s="2">
        <v>2058.3780000000002</v>
      </c>
      <c r="AI86" s="3">
        <v>42398</v>
      </c>
      <c r="AJ86" s="2">
        <v>2521.2811999999999</v>
      </c>
      <c r="AK86" s="3">
        <v>42398</v>
      </c>
      <c r="AL86" s="2">
        <v>1371.2891999999999</v>
      </c>
      <c r="AM86" s="3">
        <v>42398</v>
      </c>
      <c r="AN86" s="2">
        <v>815.88350000000003</v>
      </c>
      <c r="AO86" s="3">
        <v>42398</v>
      </c>
      <c r="AP86" s="2">
        <v>485.19170000000003</v>
      </c>
      <c r="AQ86" s="3">
        <v>42398</v>
      </c>
      <c r="AR86" s="2">
        <v>806.54549999999995</v>
      </c>
      <c r="AS86" s="3">
        <v>42398</v>
      </c>
      <c r="AT86" s="2">
        <v>616.43920000000003</v>
      </c>
      <c r="AU86" s="3">
        <v>42398</v>
      </c>
      <c r="AV86" s="2">
        <v>694.10310000000004</v>
      </c>
      <c r="AW86" s="3">
        <v>42398</v>
      </c>
      <c r="AX86" s="2">
        <v>772.95169999999996</v>
      </c>
    </row>
    <row r="87" spans="3:50" ht="14.5" x14ac:dyDescent="0.35">
      <c r="C87" s="3">
        <v>42369</v>
      </c>
      <c r="D87" s="2">
        <v>1548.58</v>
      </c>
      <c r="E87" s="3">
        <v>42369</v>
      </c>
      <c r="F87" s="2">
        <v>1693.06</v>
      </c>
      <c r="G87" s="3">
        <v>42369</v>
      </c>
      <c r="H87" s="2">
        <v>1925.4</v>
      </c>
      <c r="I87" s="3">
        <v>42369</v>
      </c>
      <c r="J87" s="2">
        <v>2.2694000000000001</v>
      </c>
      <c r="K87" s="3">
        <v>42369</v>
      </c>
      <c r="L87" s="2">
        <v>281.77999999999997</v>
      </c>
      <c r="M87" s="3">
        <v>42369</v>
      </c>
      <c r="N87" s="2">
        <v>3221.6217999999999</v>
      </c>
      <c r="O87" s="3">
        <v>42369</v>
      </c>
      <c r="P87" s="2">
        <v>646.43190000000004</v>
      </c>
      <c r="Q87" s="3">
        <v>42369</v>
      </c>
      <c r="R87" s="2">
        <v>102.9038</v>
      </c>
      <c r="S87" s="3">
        <v>42369</v>
      </c>
      <c r="T87" s="2">
        <v>3982.5996</v>
      </c>
      <c r="U87" s="3">
        <v>42369</v>
      </c>
      <c r="V87" s="2">
        <v>480.3956</v>
      </c>
      <c r="W87" s="3">
        <v>42369</v>
      </c>
      <c r="X87" s="2">
        <v>8802.5400000000009</v>
      </c>
      <c r="Y87" s="3">
        <v>42369</v>
      </c>
      <c r="Z87" s="2">
        <v>438.24</v>
      </c>
      <c r="AA87" s="3">
        <v>42369</v>
      </c>
      <c r="AB87" s="2">
        <v>1548.16</v>
      </c>
      <c r="AC87" s="3">
        <v>42369</v>
      </c>
      <c r="AD87" s="2">
        <v>1309.9507000000001</v>
      </c>
      <c r="AE87" s="3">
        <v>42369</v>
      </c>
      <c r="AF87" s="2">
        <v>4261.5159999999996</v>
      </c>
      <c r="AG87" s="3">
        <v>42369</v>
      </c>
      <c r="AH87" s="2">
        <v>2170.6149999999998</v>
      </c>
      <c r="AI87" s="3">
        <v>42369</v>
      </c>
      <c r="AJ87" s="2">
        <v>2680.9041000000002</v>
      </c>
      <c r="AK87" s="3">
        <v>42369</v>
      </c>
      <c r="AL87" s="2">
        <v>1503.527</v>
      </c>
      <c r="AM87" s="3">
        <v>42369</v>
      </c>
      <c r="AN87" s="2">
        <v>857.30899999999997</v>
      </c>
      <c r="AO87" s="3">
        <v>42369</v>
      </c>
      <c r="AP87" s="2">
        <v>532.32500000000005</v>
      </c>
      <c r="AQ87" s="3">
        <v>42369</v>
      </c>
      <c r="AR87" s="2">
        <v>849.9864</v>
      </c>
      <c r="AS87" s="3">
        <v>42369</v>
      </c>
      <c r="AT87" s="2">
        <v>587.46979999999996</v>
      </c>
      <c r="AU87" s="3">
        <v>42369</v>
      </c>
      <c r="AV87" s="2">
        <v>736.35969999999998</v>
      </c>
      <c r="AW87" s="3">
        <v>42369</v>
      </c>
      <c r="AX87" s="2">
        <v>797.02819999999997</v>
      </c>
    </row>
    <row r="88" spans="3:50" ht="14.5" x14ac:dyDescent="0.35">
      <c r="C88" s="3">
        <v>42338</v>
      </c>
      <c r="D88" s="2">
        <v>1588.59</v>
      </c>
      <c r="E88" s="3">
        <v>42338</v>
      </c>
      <c r="F88" s="2">
        <v>1725.48</v>
      </c>
      <c r="G88" s="3">
        <v>42338</v>
      </c>
      <c r="H88" s="2">
        <v>1931.64</v>
      </c>
      <c r="I88" s="3">
        <v>42338</v>
      </c>
      <c r="J88" s="2">
        <v>2.206</v>
      </c>
      <c r="K88" s="3">
        <v>42338</v>
      </c>
      <c r="L88" s="2">
        <v>284.37700000000001</v>
      </c>
      <c r="M88" s="3">
        <v>42338</v>
      </c>
      <c r="N88" s="2">
        <v>3273.5479999999998</v>
      </c>
      <c r="O88" s="3">
        <v>42338</v>
      </c>
      <c r="P88" s="2">
        <v>657.98209999999995</v>
      </c>
      <c r="Q88" s="3">
        <v>42338</v>
      </c>
      <c r="R88" s="2">
        <v>104.30329999999999</v>
      </c>
      <c r="S88" s="3">
        <v>42338</v>
      </c>
      <c r="T88" s="2">
        <v>4125.3365999999996</v>
      </c>
      <c r="U88" s="3">
        <v>42338</v>
      </c>
      <c r="V88" s="2">
        <v>481.69909999999999</v>
      </c>
      <c r="W88" s="3">
        <v>42338</v>
      </c>
      <c r="X88" s="2">
        <v>8614.89</v>
      </c>
      <c r="Y88" s="3">
        <v>42338</v>
      </c>
      <c r="Z88" s="2">
        <v>439.68</v>
      </c>
      <c r="AA88" s="3">
        <v>42338</v>
      </c>
      <c r="AB88" s="2">
        <v>1554.66</v>
      </c>
      <c r="AC88" s="3">
        <v>42338</v>
      </c>
      <c r="AD88" s="2">
        <v>1338.2964999999999</v>
      </c>
      <c r="AE88" s="3">
        <v>42338</v>
      </c>
      <c r="AF88" s="2">
        <v>4222.1170000000002</v>
      </c>
      <c r="AG88" s="3">
        <v>42338</v>
      </c>
      <c r="AH88" s="2">
        <v>2375.6210000000001</v>
      </c>
      <c r="AI88" s="3">
        <v>42338</v>
      </c>
      <c r="AJ88" s="2">
        <v>2727.7015000000001</v>
      </c>
      <c r="AK88" s="3">
        <v>42338</v>
      </c>
      <c r="AL88" s="2">
        <v>1583.0144</v>
      </c>
      <c r="AM88" s="3">
        <v>42338</v>
      </c>
      <c r="AN88" s="2">
        <v>877.40099999999995</v>
      </c>
      <c r="AO88" s="3">
        <v>42338</v>
      </c>
      <c r="AP88" s="2">
        <v>544.09230000000002</v>
      </c>
      <c r="AQ88" s="3">
        <v>42338</v>
      </c>
      <c r="AR88" s="2">
        <v>874.28769999999997</v>
      </c>
      <c r="AS88" s="3">
        <v>42338</v>
      </c>
      <c r="AT88" s="2">
        <v>574.99519999999995</v>
      </c>
      <c r="AU88" s="3">
        <v>42338</v>
      </c>
      <c r="AV88" s="2">
        <v>751.62429999999995</v>
      </c>
      <c r="AW88" s="3">
        <v>42338</v>
      </c>
      <c r="AX88" s="2">
        <v>884.28790000000004</v>
      </c>
    </row>
    <row r="89" spans="3:50" ht="14.5" x14ac:dyDescent="0.35">
      <c r="C89" s="3">
        <v>42307</v>
      </c>
      <c r="D89" s="2">
        <v>1624.7</v>
      </c>
      <c r="E89" s="3">
        <v>42307</v>
      </c>
      <c r="F89" s="2">
        <v>1756.45</v>
      </c>
      <c r="G89" s="3">
        <v>42307</v>
      </c>
      <c r="H89" s="2">
        <v>1936.76</v>
      </c>
      <c r="I89" s="3">
        <v>42307</v>
      </c>
      <c r="J89" s="2">
        <v>2.1421000000000001</v>
      </c>
      <c r="K89" s="3">
        <v>42307</v>
      </c>
      <c r="L89" s="2">
        <v>284.47500000000002</v>
      </c>
      <c r="M89" s="3">
        <v>42307</v>
      </c>
      <c r="N89" s="2">
        <v>3263.8706999999999</v>
      </c>
      <c r="O89" s="3">
        <v>42307</v>
      </c>
      <c r="P89" s="2">
        <v>663.10130000000004</v>
      </c>
      <c r="Q89" s="3">
        <v>42307</v>
      </c>
      <c r="R89" s="2">
        <v>107.9036</v>
      </c>
      <c r="S89" s="3">
        <v>42307</v>
      </c>
      <c r="T89" s="2">
        <v>4178.1979000000001</v>
      </c>
      <c r="U89" s="3">
        <v>42307</v>
      </c>
      <c r="V89" s="2">
        <v>481.47739999999999</v>
      </c>
      <c r="W89" s="3">
        <v>42307</v>
      </c>
      <c r="X89" s="2">
        <v>8662.4500000000007</v>
      </c>
      <c r="Y89" s="3">
        <v>42307</v>
      </c>
      <c r="Z89" s="2">
        <v>441.54</v>
      </c>
      <c r="AA89" s="3">
        <v>42307</v>
      </c>
      <c r="AB89" s="2">
        <v>1545.36</v>
      </c>
      <c r="AC89" s="3">
        <v>42307</v>
      </c>
      <c r="AD89" s="2">
        <v>1392.5651</v>
      </c>
      <c r="AE89" s="3">
        <v>42307</v>
      </c>
      <c r="AF89" s="2">
        <v>4315.674</v>
      </c>
      <c r="AG89" s="3">
        <v>42307</v>
      </c>
      <c r="AH89" s="2">
        <v>2609.596</v>
      </c>
      <c r="AI89" s="3">
        <v>42307</v>
      </c>
      <c r="AJ89" s="2">
        <v>2739.7175999999999</v>
      </c>
      <c r="AK89" s="3">
        <v>42307</v>
      </c>
      <c r="AL89" s="2">
        <v>1533.1423</v>
      </c>
      <c r="AM89" s="3">
        <v>42307</v>
      </c>
      <c r="AN89" s="2">
        <v>869.81169999999997</v>
      </c>
      <c r="AO89" s="3">
        <v>42307</v>
      </c>
      <c r="AP89" s="2">
        <v>533.96709999999996</v>
      </c>
      <c r="AQ89" s="3">
        <v>42307</v>
      </c>
      <c r="AR89" s="2">
        <v>876.3836</v>
      </c>
      <c r="AS89" s="3">
        <v>42307</v>
      </c>
      <c r="AT89" s="2">
        <v>587.60419999999999</v>
      </c>
      <c r="AU89" s="3">
        <v>42307</v>
      </c>
      <c r="AV89" s="2">
        <v>744.7002</v>
      </c>
      <c r="AW89" s="3">
        <v>42307</v>
      </c>
      <c r="AX89" s="2">
        <v>886.43380000000002</v>
      </c>
    </row>
    <row r="90" spans="3:50" ht="14.5" x14ac:dyDescent="0.35">
      <c r="C90" s="3">
        <v>42277</v>
      </c>
      <c r="D90" s="2">
        <v>1581.23</v>
      </c>
      <c r="E90" s="3">
        <v>42277</v>
      </c>
      <c r="F90" s="2">
        <v>1634.95</v>
      </c>
      <c r="G90" s="3">
        <v>42277</v>
      </c>
      <c r="H90" s="2">
        <v>1936.43</v>
      </c>
      <c r="I90" s="3">
        <v>42277</v>
      </c>
      <c r="J90" s="2">
        <v>2.0367999999999999</v>
      </c>
      <c r="K90" s="3">
        <v>42277</v>
      </c>
      <c r="L90" s="2">
        <v>284.149</v>
      </c>
      <c r="M90" s="3">
        <v>42277</v>
      </c>
      <c r="N90" s="2">
        <v>3009.9728</v>
      </c>
      <c r="O90" s="3">
        <v>42277</v>
      </c>
      <c r="P90" s="2">
        <v>614.67780000000005</v>
      </c>
      <c r="Q90" s="3">
        <v>42277</v>
      </c>
      <c r="R90" s="2">
        <v>98.926599999999993</v>
      </c>
      <c r="S90" s="3">
        <v>42277</v>
      </c>
      <c r="T90" s="2">
        <v>3873.2363999999998</v>
      </c>
      <c r="U90" s="3">
        <v>42277</v>
      </c>
      <c r="V90" s="2">
        <v>479.92090000000002</v>
      </c>
      <c r="W90" s="3">
        <v>42277</v>
      </c>
      <c r="X90" s="2">
        <v>8185.57</v>
      </c>
      <c r="Y90" s="3">
        <v>42277</v>
      </c>
      <c r="Z90" s="2">
        <v>444.22</v>
      </c>
      <c r="AA90" s="3">
        <v>42277</v>
      </c>
      <c r="AB90" s="2">
        <v>1477.68</v>
      </c>
      <c r="AC90" s="3">
        <v>42277</v>
      </c>
      <c r="AD90" s="2">
        <v>1299.7675999999999</v>
      </c>
      <c r="AE90" s="3">
        <v>42277</v>
      </c>
      <c r="AF90" s="2">
        <v>4081.9290000000001</v>
      </c>
      <c r="AG90" s="3">
        <v>42277</v>
      </c>
      <c r="AH90" s="2">
        <v>2603.6219999999998</v>
      </c>
      <c r="AI90" s="3">
        <v>42277</v>
      </c>
      <c r="AJ90" s="2">
        <v>2537.8105</v>
      </c>
      <c r="AK90" s="3">
        <v>42277</v>
      </c>
      <c r="AL90" s="2">
        <v>1451.3692000000001</v>
      </c>
      <c r="AM90" s="3">
        <v>42277</v>
      </c>
      <c r="AN90" s="2">
        <v>785.3152</v>
      </c>
      <c r="AO90" s="3">
        <v>42277</v>
      </c>
      <c r="AP90" s="2">
        <v>502.59019999999998</v>
      </c>
      <c r="AQ90" s="3">
        <v>42277</v>
      </c>
      <c r="AR90" s="2">
        <v>803.47220000000004</v>
      </c>
      <c r="AS90" s="3">
        <v>42277</v>
      </c>
      <c r="AT90" s="2">
        <v>581.23879999999997</v>
      </c>
      <c r="AU90" s="3">
        <v>42277</v>
      </c>
      <c r="AV90" s="2">
        <v>682.01220000000001</v>
      </c>
      <c r="AW90" s="3">
        <v>42277</v>
      </c>
      <c r="AX90" s="2">
        <v>795.40800000000002</v>
      </c>
    </row>
    <row r="91" spans="3:50" ht="14.5" x14ac:dyDescent="0.35">
      <c r="C91" s="3">
        <v>42247</v>
      </c>
      <c r="D91" s="2">
        <v>1623.48</v>
      </c>
      <c r="E91" s="3">
        <v>42247</v>
      </c>
      <c r="F91" s="2">
        <v>1726.22</v>
      </c>
      <c r="G91" s="3">
        <v>42247</v>
      </c>
      <c r="H91" s="2">
        <v>1923.42</v>
      </c>
      <c r="I91" s="3">
        <v>42247</v>
      </c>
      <c r="J91" s="2">
        <v>2.2179000000000002</v>
      </c>
      <c r="K91" s="3">
        <v>42247</v>
      </c>
      <c r="L91" s="2">
        <v>285.65199999999999</v>
      </c>
      <c r="M91" s="3">
        <v>42247</v>
      </c>
      <c r="N91" s="2">
        <v>3086.3267000000001</v>
      </c>
      <c r="O91" s="3">
        <v>42247</v>
      </c>
      <c r="P91" s="2">
        <v>637.41859999999997</v>
      </c>
      <c r="Q91" s="3">
        <v>42247</v>
      </c>
      <c r="R91" s="2">
        <v>100.8441</v>
      </c>
      <c r="S91" s="3">
        <v>42247</v>
      </c>
      <c r="T91" s="2">
        <v>3864.8198000000002</v>
      </c>
      <c r="U91" s="3">
        <v>42247</v>
      </c>
      <c r="V91" s="2">
        <v>477.09129999999999</v>
      </c>
      <c r="W91" s="3">
        <v>42247</v>
      </c>
      <c r="X91" s="2">
        <v>7918.4</v>
      </c>
      <c r="Y91" s="3">
        <v>42247</v>
      </c>
      <c r="Z91" s="2">
        <v>437.78</v>
      </c>
      <c r="AA91" s="3">
        <v>42247</v>
      </c>
      <c r="AB91" s="2">
        <v>1480.29</v>
      </c>
      <c r="AC91" s="3">
        <v>42247</v>
      </c>
      <c r="AD91" s="2">
        <v>1339.6010000000001</v>
      </c>
      <c r="AE91" s="3">
        <v>42247</v>
      </c>
      <c r="AF91" s="2">
        <v>4032.0079999999998</v>
      </c>
      <c r="AG91" s="3">
        <v>42247</v>
      </c>
      <c r="AH91" s="2">
        <v>2779.4679999999998</v>
      </c>
      <c r="AI91" s="3">
        <v>42247</v>
      </c>
      <c r="AJ91" s="2">
        <v>2633.4484000000002</v>
      </c>
      <c r="AK91" s="3">
        <v>42247</v>
      </c>
      <c r="AL91" s="2">
        <v>1526.2503999999999</v>
      </c>
      <c r="AM91" s="3">
        <v>42247</v>
      </c>
      <c r="AN91" s="2">
        <v>793.31309999999996</v>
      </c>
      <c r="AO91" s="3">
        <v>42247</v>
      </c>
      <c r="AP91" s="2">
        <v>518.02880000000005</v>
      </c>
      <c r="AQ91" s="3">
        <v>42247</v>
      </c>
      <c r="AR91" s="2">
        <v>808.50509999999997</v>
      </c>
      <c r="AS91" s="3">
        <v>42247</v>
      </c>
      <c r="AT91" s="2">
        <v>564.77120000000002</v>
      </c>
      <c r="AU91" s="3">
        <v>42247</v>
      </c>
      <c r="AV91" s="2">
        <v>694.72370000000001</v>
      </c>
      <c r="AW91" s="3">
        <v>42247</v>
      </c>
      <c r="AX91" s="2">
        <v>852.27850000000001</v>
      </c>
    </row>
    <row r="92" spans="3:50" ht="14.5" x14ac:dyDescent="0.35">
      <c r="C92" s="3">
        <v>42216</v>
      </c>
      <c r="D92" s="2">
        <v>1652.26</v>
      </c>
      <c r="E92" s="3">
        <v>42216</v>
      </c>
      <c r="F92" s="2">
        <v>1866.64</v>
      </c>
      <c r="G92" s="3">
        <v>42216</v>
      </c>
      <c r="H92" s="2">
        <v>1926.19</v>
      </c>
      <c r="I92" s="3">
        <v>42216</v>
      </c>
      <c r="J92" s="2">
        <v>2.1800999999999999</v>
      </c>
      <c r="K92" s="3">
        <v>42216</v>
      </c>
      <c r="L92" s="2">
        <v>287.98899999999998</v>
      </c>
      <c r="M92" s="3">
        <v>42216</v>
      </c>
      <c r="N92" s="2">
        <v>3284.5385000000001</v>
      </c>
      <c r="O92" s="3">
        <v>42216</v>
      </c>
      <c r="P92" s="2">
        <v>683.98810000000003</v>
      </c>
      <c r="Q92" s="3">
        <v>42216</v>
      </c>
      <c r="R92" s="2">
        <v>114.2062</v>
      </c>
      <c r="S92" s="3">
        <v>42216</v>
      </c>
      <c r="T92" s="2">
        <v>3998.5961000000002</v>
      </c>
      <c r="U92" s="3">
        <v>42216</v>
      </c>
      <c r="V92" s="2">
        <v>478.3845</v>
      </c>
      <c r="W92" s="3">
        <v>42216</v>
      </c>
      <c r="X92" s="2">
        <v>8411.2800000000007</v>
      </c>
      <c r="Y92" s="3">
        <v>42216</v>
      </c>
      <c r="Z92" s="2">
        <v>436.65</v>
      </c>
      <c r="AA92" s="3">
        <v>42216</v>
      </c>
      <c r="AB92" s="2">
        <v>1542.49</v>
      </c>
      <c r="AC92" s="3">
        <v>42216</v>
      </c>
      <c r="AD92" s="2">
        <v>1472.3023000000001</v>
      </c>
      <c r="AE92" s="3">
        <v>42216</v>
      </c>
      <c r="AF92" s="2">
        <v>4284.4219999999996</v>
      </c>
      <c r="AG92" s="3">
        <v>42216</v>
      </c>
      <c r="AH92" s="2">
        <v>2771.1669999999999</v>
      </c>
      <c r="AI92" s="3">
        <v>42216</v>
      </c>
      <c r="AJ92" s="2">
        <v>2818.5906</v>
      </c>
      <c r="AK92" s="3">
        <v>42216</v>
      </c>
      <c r="AL92" s="2">
        <v>1628.5918999999999</v>
      </c>
      <c r="AM92" s="3">
        <v>42216</v>
      </c>
      <c r="AN92" s="2">
        <v>839.91560000000004</v>
      </c>
      <c r="AO92" s="3">
        <v>42216</v>
      </c>
      <c r="AP92" s="2">
        <v>555.57849999999996</v>
      </c>
      <c r="AQ92" s="3">
        <v>42216</v>
      </c>
      <c r="AR92" s="2">
        <v>864.22450000000003</v>
      </c>
      <c r="AS92" s="3">
        <v>42216</v>
      </c>
      <c r="AT92" s="2">
        <v>584.89020000000005</v>
      </c>
      <c r="AU92" s="3">
        <v>42216</v>
      </c>
      <c r="AV92" s="2">
        <v>734.00850000000003</v>
      </c>
      <c r="AW92" s="3">
        <v>42216</v>
      </c>
      <c r="AX92" s="2">
        <v>889.41980000000001</v>
      </c>
    </row>
    <row r="93" spans="3:50" ht="14.5" x14ac:dyDescent="0.35">
      <c r="C93" s="3">
        <v>42185</v>
      </c>
      <c r="D93" s="2">
        <v>1661.94</v>
      </c>
      <c r="E93" s="3">
        <v>42185</v>
      </c>
      <c r="F93" s="2">
        <v>1838.72</v>
      </c>
      <c r="G93" s="3">
        <v>42185</v>
      </c>
      <c r="H93" s="2">
        <v>1912.89</v>
      </c>
      <c r="I93" s="3">
        <v>42185</v>
      </c>
      <c r="J93" s="2">
        <v>2.3531</v>
      </c>
      <c r="K93" s="3">
        <v>42185</v>
      </c>
      <c r="L93" s="2">
        <v>287.37200000000001</v>
      </c>
      <c r="M93" s="3">
        <v>42185</v>
      </c>
      <c r="N93" s="2">
        <v>3217.1255999999998</v>
      </c>
      <c r="O93" s="3">
        <v>42185</v>
      </c>
      <c r="P93" s="2">
        <v>677.86149999999998</v>
      </c>
      <c r="Q93" s="3">
        <v>42185</v>
      </c>
      <c r="R93" s="2">
        <v>127.97669999999999</v>
      </c>
      <c r="S93" s="3">
        <v>42185</v>
      </c>
      <c r="T93" s="2">
        <v>3738.1968999999999</v>
      </c>
      <c r="U93" s="3">
        <v>42185</v>
      </c>
      <c r="V93" s="2">
        <v>473.69290000000001</v>
      </c>
      <c r="W93" s="3">
        <v>42185</v>
      </c>
      <c r="X93" s="2">
        <v>7940.26</v>
      </c>
      <c r="Y93" s="3">
        <v>42185</v>
      </c>
      <c r="Z93" s="2">
        <v>431.38</v>
      </c>
      <c r="AA93" s="3">
        <v>42185</v>
      </c>
      <c r="AB93" s="2">
        <v>1499.74</v>
      </c>
      <c r="AC93" s="3">
        <v>42185</v>
      </c>
      <c r="AD93" s="2">
        <v>1581.0555999999999</v>
      </c>
      <c r="AE93" s="3">
        <v>42185</v>
      </c>
      <c r="AF93" s="2">
        <v>4140.7759999999998</v>
      </c>
      <c r="AG93" s="3">
        <v>42185</v>
      </c>
      <c r="AH93" s="2">
        <v>3226.1170000000002</v>
      </c>
      <c r="AI93" s="3">
        <v>42185</v>
      </c>
      <c r="AJ93" s="2">
        <v>2767.9713999999999</v>
      </c>
      <c r="AK93" s="3">
        <v>42185</v>
      </c>
      <c r="AL93" s="2">
        <v>1647.7379000000001</v>
      </c>
      <c r="AM93" s="3">
        <v>42185</v>
      </c>
      <c r="AN93" s="2">
        <v>815.51459999999997</v>
      </c>
      <c r="AO93" s="3">
        <v>42185</v>
      </c>
      <c r="AP93" s="2">
        <v>538.77850000000001</v>
      </c>
      <c r="AQ93" s="3">
        <v>42185</v>
      </c>
      <c r="AR93" s="2">
        <v>824.55160000000001</v>
      </c>
      <c r="AS93" s="3">
        <v>42185</v>
      </c>
      <c r="AT93" s="2">
        <v>551.4778</v>
      </c>
      <c r="AU93" s="3">
        <v>42185</v>
      </c>
      <c r="AV93" s="2">
        <v>732.53880000000004</v>
      </c>
      <c r="AW93" s="3">
        <v>42185</v>
      </c>
      <c r="AX93" s="2">
        <v>963.10739999999998</v>
      </c>
    </row>
    <row r="94" spans="3:50" ht="14.5" x14ac:dyDescent="0.35">
      <c r="C94" s="3">
        <v>42153</v>
      </c>
      <c r="D94" s="2">
        <v>1687.05</v>
      </c>
      <c r="E94" s="3">
        <v>42153</v>
      </c>
      <c r="F94" s="2">
        <v>1895.39</v>
      </c>
      <c r="G94" s="3">
        <v>42153</v>
      </c>
      <c r="H94" s="2">
        <v>1933.98</v>
      </c>
      <c r="I94" s="3">
        <v>42153</v>
      </c>
      <c r="J94" s="2">
        <v>2.1214</v>
      </c>
      <c r="K94" s="3">
        <v>42153</v>
      </c>
      <c r="L94" s="2">
        <v>290.54199999999997</v>
      </c>
      <c r="M94" s="3">
        <v>42153</v>
      </c>
      <c r="N94" s="2">
        <v>3280.6327000000001</v>
      </c>
      <c r="O94" s="3">
        <v>42153</v>
      </c>
      <c r="P94" s="2">
        <v>693.85770000000002</v>
      </c>
      <c r="Q94" s="3">
        <v>42153</v>
      </c>
      <c r="R94" s="2">
        <v>135.37690000000001</v>
      </c>
      <c r="S94" s="3">
        <v>42153</v>
      </c>
      <c r="T94" s="2">
        <v>3910.8049999999998</v>
      </c>
      <c r="U94" s="3">
        <v>42153</v>
      </c>
      <c r="V94" s="2">
        <v>479.62150000000003</v>
      </c>
      <c r="W94" s="3">
        <v>42153</v>
      </c>
      <c r="X94" s="2">
        <v>8307.86</v>
      </c>
      <c r="Y94" s="3">
        <v>42153</v>
      </c>
      <c r="Z94" s="2">
        <v>438.61</v>
      </c>
      <c r="AA94" s="3">
        <v>42153</v>
      </c>
      <c r="AB94" s="2">
        <v>1504.36</v>
      </c>
      <c r="AC94" s="3">
        <v>42153</v>
      </c>
      <c r="AD94" s="2">
        <v>1621.8059000000001</v>
      </c>
      <c r="AE94" s="3">
        <v>42153</v>
      </c>
      <c r="AF94" s="2">
        <v>4307.8680000000004</v>
      </c>
      <c r="AG94" s="3">
        <v>42153</v>
      </c>
      <c r="AH94" s="2">
        <v>3229.7429999999999</v>
      </c>
      <c r="AI94" s="3">
        <v>42153</v>
      </c>
      <c r="AJ94" s="2">
        <v>2832.6197000000002</v>
      </c>
      <c r="AK94" s="3">
        <v>42153</v>
      </c>
      <c r="AL94" s="2">
        <v>1635.4909</v>
      </c>
      <c r="AM94" s="3">
        <v>42153</v>
      </c>
      <c r="AN94" s="2">
        <v>852.24620000000004</v>
      </c>
      <c r="AO94" s="3">
        <v>42153</v>
      </c>
      <c r="AP94" s="2">
        <v>540.37239999999997</v>
      </c>
      <c r="AQ94" s="3">
        <v>42153</v>
      </c>
      <c r="AR94" s="2">
        <v>819.38030000000003</v>
      </c>
      <c r="AS94" s="3">
        <v>42153</v>
      </c>
      <c r="AT94" s="2">
        <v>586.7192</v>
      </c>
      <c r="AU94" s="3">
        <v>42153</v>
      </c>
      <c r="AV94" s="2">
        <v>751.55709999999999</v>
      </c>
      <c r="AW94" s="3">
        <v>42153</v>
      </c>
      <c r="AX94" s="2">
        <v>996.99450000000002</v>
      </c>
    </row>
    <row r="95" spans="3:50" ht="14.5" x14ac:dyDescent="0.35">
      <c r="C95" s="3">
        <v>42124</v>
      </c>
      <c r="D95" s="2">
        <v>1681.95</v>
      </c>
      <c r="E95" s="3">
        <v>42124</v>
      </c>
      <c r="F95" s="2">
        <v>1921</v>
      </c>
      <c r="G95" s="3">
        <v>42124</v>
      </c>
      <c r="H95" s="2">
        <v>1938.65</v>
      </c>
      <c r="I95" s="3">
        <v>42124</v>
      </c>
      <c r="J95" s="2">
        <v>2.0316999999999998</v>
      </c>
      <c r="K95" s="3">
        <v>42124</v>
      </c>
      <c r="L95" s="2">
        <v>293.19299999999998</v>
      </c>
      <c r="M95" s="3">
        <v>42124</v>
      </c>
      <c r="N95" s="2">
        <v>3238.9755</v>
      </c>
      <c r="O95" s="3">
        <v>42124</v>
      </c>
      <c r="P95" s="2">
        <v>694.28530000000001</v>
      </c>
      <c r="Q95" s="3">
        <v>42124</v>
      </c>
      <c r="R95" s="2">
        <v>140.5505</v>
      </c>
      <c r="S95" s="3">
        <v>42124</v>
      </c>
      <c r="T95" s="2">
        <v>3939.9070000000002</v>
      </c>
      <c r="U95" s="3">
        <v>42124</v>
      </c>
      <c r="V95" s="2">
        <v>481.61790000000002</v>
      </c>
      <c r="W95" s="3">
        <v>42124</v>
      </c>
      <c r="X95" s="2">
        <v>8311.0300000000007</v>
      </c>
      <c r="Y95" s="3">
        <v>42124</v>
      </c>
      <c r="Z95" s="2">
        <v>439.43</v>
      </c>
      <c r="AA95" s="3">
        <v>42124</v>
      </c>
      <c r="AB95" s="2">
        <v>1488.2</v>
      </c>
      <c r="AC95" s="3">
        <v>42124</v>
      </c>
      <c r="AD95" s="2">
        <v>1689.1193000000001</v>
      </c>
      <c r="AE95" s="3">
        <v>42124</v>
      </c>
      <c r="AF95" s="2">
        <v>4369.491</v>
      </c>
      <c r="AG95" s="3">
        <v>42124</v>
      </c>
      <c r="AH95" s="2">
        <v>3295.2190000000001</v>
      </c>
      <c r="AI95" s="3">
        <v>42124</v>
      </c>
      <c r="AJ95" s="2">
        <v>2820.7172999999998</v>
      </c>
      <c r="AK95" s="3">
        <v>42124</v>
      </c>
      <c r="AL95" s="2">
        <v>1598.9852000000001</v>
      </c>
      <c r="AM95" s="3">
        <v>42124</v>
      </c>
      <c r="AN95" s="2">
        <v>833.02030000000002</v>
      </c>
      <c r="AO95" s="3">
        <v>42124</v>
      </c>
      <c r="AP95" s="2">
        <v>530.63570000000004</v>
      </c>
      <c r="AQ95" s="3">
        <v>42124</v>
      </c>
      <c r="AR95" s="2">
        <v>808.69529999999997</v>
      </c>
      <c r="AS95" s="3">
        <v>42124</v>
      </c>
      <c r="AT95" s="2">
        <v>582.7817</v>
      </c>
      <c r="AU95" s="3">
        <v>42124</v>
      </c>
      <c r="AV95" s="2">
        <v>749.10820000000001</v>
      </c>
      <c r="AW95" s="3">
        <v>42124</v>
      </c>
      <c r="AX95" s="2">
        <v>1046.8494000000001</v>
      </c>
    </row>
    <row r="96" spans="3:50" ht="14.5" x14ac:dyDescent="0.35">
      <c r="C96" s="3">
        <v>42094</v>
      </c>
      <c r="D96" s="2">
        <v>1661.89</v>
      </c>
      <c r="E96" s="3">
        <v>42094</v>
      </c>
      <c r="F96" s="2">
        <v>1847.27</v>
      </c>
      <c r="G96" s="3">
        <v>42094</v>
      </c>
      <c r="H96" s="2">
        <v>1945.63</v>
      </c>
      <c r="I96" s="3">
        <v>42094</v>
      </c>
      <c r="J96" s="2">
        <v>1.9231</v>
      </c>
      <c r="K96" s="3">
        <v>42094</v>
      </c>
      <c r="L96" s="2">
        <v>290.37599999999998</v>
      </c>
      <c r="M96" s="3">
        <v>42094</v>
      </c>
      <c r="N96" s="2">
        <v>3208.239</v>
      </c>
      <c r="O96" s="3">
        <v>42094</v>
      </c>
      <c r="P96" s="2">
        <v>674.48</v>
      </c>
      <c r="Q96" s="3">
        <v>42094</v>
      </c>
      <c r="R96" s="2">
        <v>120.48869999999999</v>
      </c>
      <c r="S96" s="3">
        <v>42094</v>
      </c>
      <c r="T96" s="2">
        <v>4020.2350000000001</v>
      </c>
      <c r="U96" s="3">
        <v>42094</v>
      </c>
      <c r="V96" s="2">
        <v>484.32580000000002</v>
      </c>
      <c r="W96" s="3">
        <v>42094</v>
      </c>
      <c r="X96" s="2">
        <v>8822.16</v>
      </c>
      <c r="Y96" s="3">
        <v>42094</v>
      </c>
      <c r="Z96" s="2">
        <v>442.13</v>
      </c>
      <c r="AA96" s="3">
        <v>42094</v>
      </c>
      <c r="AB96" s="2">
        <v>1461.32</v>
      </c>
      <c r="AC96" s="3">
        <v>42094</v>
      </c>
      <c r="AD96" s="2">
        <v>1568.1252999999999</v>
      </c>
      <c r="AE96" s="3">
        <v>42094</v>
      </c>
      <c r="AF96" s="2">
        <v>4436.7780000000002</v>
      </c>
      <c r="AG96" s="3">
        <v>42094</v>
      </c>
      <c r="AH96" s="2">
        <v>2967.1210000000001</v>
      </c>
      <c r="AI96" s="3">
        <v>42094</v>
      </c>
      <c r="AJ96" s="2">
        <v>2755.1269000000002</v>
      </c>
      <c r="AK96" s="3">
        <v>42094</v>
      </c>
      <c r="AL96" s="2">
        <v>1640.8309999999999</v>
      </c>
      <c r="AM96" s="3">
        <v>42094</v>
      </c>
      <c r="AN96" s="2">
        <v>814.00919999999996</v>
      </c>
      <c r="AO96" s="3">
        <v>42094</v>
      </c>
      <c r="AP96" s="2">
        <v>529.67529999999999</v>
      </c>
      <c r="AQ96" s="3">
        <v>42094</v>
      </c>
      <c r="AR96" s="2">
        <v>809.01179999999999</v>
      </c>
      <c r="AS96" s="3">
        <v>42094</v>
      </c>
      <c r="AT96" s="2">
        <v>585.42999999999995</v>
      </c>
      <c r="AU96" s="3">
        <v>42094</v>
      </c>
      <c r="AV96" s="2">
        <v>749.23199999999997</v>
      </c>
      <c r="AW96" s="3">
        <v>42094</v>
      </c>
      <c r="AX96" s="2">
        <v>981.58040000000005</v>
      </c>
    </row>
    <row r="97" spans="3:50" ht="14.5" x14ac:dyDescent="0.35">
      <c r="C97" s="3">
        <v>42062</v>
      </c>
      <c r="D97" s="2">
        <v>1671.04</v>
      </c>
      <c r="E97" s="3">
        <v>42062</v>
      </c>
      <c r="F97" s="2">
        <v>1886.64</v>
      </c>
      <c r="G97" s="3">
        <v>42062</v>
      </c>
      <c r="H97" s="2">
        <v>1936.64</v>
      </c>
      <c r="I97" s="3">
        <v>42062</v>
      </c>
      <c r="J97" s="2">
        <v>1.9930000000000001</v>
      </c>
      <c r="K97" s="3">
        <v>42062</v>
      </c>
      <c r="L97" s="2">
        <v>291.66199999999998</v>
      </c>
      <c r="M97" s="3">
        <v>42062</v>
      </c>
      <c r="N97" s="2">
        <v>3259.7815000000001</v>
      </c>
      <c r="O97" s="3">
        <v>42062</v>
      </c>
      <c r="P97" s="2">
        <v>684.58249999999998</v>
      </c>
      <c r="Q97" s="3">
        <v>42062</v>
      </c>
      <c r="R97" s="2">
        <v>117.7081</v>
      </c>
      <c r="S97" s="3">
        <v>42062</v>
      </c>
      <c r="T97" s="2">
        <v>4022.5920999999998</v>
      </c>
      <c r="U97" s="3">
        <v>42062</v>
      </c>
      <c r="V97" s="2">
        <v>481.56639999999999</v>
      </c>
      <c r="W97" s="3">
        <v>42062</v>
      </c>
      <c r="X97" s="2">
        <v>8666.7900000000009</v>
      </c>
      <c r="Y97" s="3">
        <v>42062</v>
      </c>
      <c r="Z97" s="2">
        <v>438.34</v>
      </c>
      <c r="AA97" s="3">
        <v>42062</v>
      </c>
      <c r="AB97" s="2">
        <v>1464.5</v>
      </c>
      <c r="AC97" s="3">
        <v>42062</v>
      </c>
      <c r="AD97" s="2">
        <v>1590.4999</v>
      </c>
      <c r="AE97" s="3">
        <v>42062</v>
      </c>
      <c r="AF97" s="2">
        <v>4444.8530000000001</v>
      </c>
      <c r="AG97" s="3">
        <v>42062</v>
      </c>
      <c r="AH97" s="2">
        <v>3183.7919999999999</v>
      </c>
      <c r="AI97" s="3">
        <v>42062</v>
      </c>
      <c r="AJ97" s="2">
        <v>2796.6923000000002</v>
      </c>
      <c r="AK97" s="3">
        <v>42062</v>
      </c>
      <c r="AL97" s="2">
        <v>1612.7364</v>
      </c>
      <c r="AM97" s="3">
        <v>42062</v>
      </c>
      <c r="AN97" s="2">
        <v>841.79729999999995</v>
      </c>
      <c r="AO97" s="3">
        <v>42062</v>
      </c>
      <c r="AP97" s="2">
        <v>532.93640000000005</v>
      </c>
      <c r="AQ97" s="3">
        <v>42062</v>
      </c>
      <c r="AR97" s="2">
        <v>812.80160000000001</v>
      </c>
      <c r="AS97" s="3">
        <v>42062</v>
      </c>
      <c r="AT97" s="2">
        <v>591.56299999999999</v>
      </c>
      <c r="AU97" s="3">
        <v>42062</v>
      </c>
      <c r="AV97" s="2">
        <v>769.19460000000004</v>
      </c>
      <c r="AW97" s="3">
        <v>42062</v>
      </c>
      <c r="AX97" s="2">
        <v>1000.7843</v>
      </c>
    </row>
    <row r="98" spans="3:50" ht="14.5" x14ac:dyDescent="0.35">
      <c r="C98" s="3">
        <v>42034</v>
      </c>
      <c r="D98" s="2">
        <v>1631.71</v>
      </c>
      <c r="E98" s="3">
        <v>42034</v>
      </c>
      <c r="F98" s="2">
        <v>1783.04</v>
      </c>
      <c r="G98" s="3">
        <v>42034</v>
      </c>
      <c r="H98" s="2">
        <v>1955.02</v>
      </c>
      <c r="I98" s="3">
        <v>42034</v>
      </c>
      <c r="J98" s="2">
        <v>1.6407</v>
      </c>
      <c r="K98" s="3">
        <v>42034</v>
      </c>
      <c r="L98" s="2">
        <v>296.18799999999999</v>
      </c>
      <c r="M98" s="3">
        <v>42034</v>
      </c>
      <c r="N98" s="2">
        <v>3082.6527000000001</v>
      </c>
      <c r="O98" s="3">
        <v>42034</v>
      </c>
      <c r="P98" s="2">
        <v>648.19650000000001</v>
      </c>
      <c r="Q98" s="3">
        <v>42034</v>
      </c>
      <c r="R98" s="2">
        <v>113.98399999999999</v>
      </c>
      <c r="S98" s="3">
        <v>42034</v>
      </c>
      <c r="T98" s="2">
        <v>3812.9495000000002</v>
      </c>
      <c r="U98" s="3">
        <v>42034</v>
      </c>
      <c r="V98" s="2">
        <v>484.42860000000002</v>
      </c>
      <c r="W98" s="3">
        <v>42034</v>
      </c>
      <c r="X98" s="2">
        <v>8988.7800000000007</v>
      </c>
      <c r="Y98" s="3">
        <v>42034</v>
      </c>
      <c r="Z98" s="2">
        <v>448.71</v>
      </c>
      <c r="AA98" s="3">
        <v>42034</v>
      </c>
      <c r="AB98" s="2">
        <v>1426.89</v>
      </c>
      <c r="AC98" s="3">
        <v>42034</v>
      </c>
      <c r="AD98" s="2">
        <v>1543.0898999999999</v>
      </c>
      <c r="AE98" s="3">
        <v>42034</v>
      </c>
      <c r="AF98" s="2">
        <v>4469.7430000000004</v>
      </c>
      <c r="AG98" s="3">
        <v>42034</v>
      </c>
      <c r="AH98" s="2">
        <v>2990.4520000000002</v>
      </c>
      <c r="AI98" s="3">
        <v>42034</v>
      </c>
      <c r="AJ98" s="2">
        <v>2640.5073000000002</v>
      </c>
      <c r="AK98" s="3">
        <v>42034</v>
      </c>
      <c r="AL98" s="2">
        <v>1522.3593000000001</v>
      </c>
      <c r="AM98" s="3">
        <v>42034</v>
      </c>
      <c r="AN98" s="2">
        <v>778.21690000000001</v>
      </c>
      <c r="AO98" s="3">
        <v>42034</v>
      </c>
      <c r="AP98" s="2">
        <v>503.45940000000002</v>
      </c>
      <c r="AQ98" s="3">
        <v>42034</v>
      </c>
      <c r="AR98" s="2">
        <v>748.36469999999997</v>
      </c>
      <c r="AS98" s="3">
        <v>42034</v>
      </c>
      <c r="AT98" s="2">
        <v>632.01880000000006</v>
      </c>
      <c r="AU98" s="3">
        <v>42034</v>
      </c>
      <c r="AV98" s="2">
        <v>728.26909999999998</v>
      </c>
      <c r="AW98" s="3">
        <v>42034</v>
      </c>
      <c r="AX98" s="2">
        <v>961.81029999999998</v>
      </c>
    </row>
    <row r="99" spans="3:50" ht="14.5" x14ac:dyDescent="0.35">
      <c r="C99" s="3">
        <v>42004</v>
      </c>
      <c r="D99" s="2">
        <v>1621.01</v>
      </c>
      <c r="E99" s="3">
        <v>42004</v>
      </c>
      <c r="F99" s="2">
        <v>1790.54</v>
      </c>
      <c r="G99" s="3">
        <v>42004</v>
      </c>
      <c r="H99" s="2">
        <v>1914.87</v>
      </c>
      <c r="I99" s="3">
        <v>42004</v>
      </c>
      <c r="J99" s="2">
        <v>2.1711999999999998</v>
      </c>
      <c r="K99" s="3">
        <v>42004</v>
      </c>
      <c r="L99" s="2">
        <v>284.68799999999999</v>
      </c>
      <c r="M99" s="3">
        <v>42004</v>
      </c>
      <c r="N99" s="2">
        <v>3178.0524999999998</v>
      </c>
      <c r="O99" s="3">
        <v>42004</v>
      </c>
      <c r="P99" s="2">
        <v>658.31089999999995</v>
      </c>
      <c r="Q99" s="3">
        <v>42004</v>
      </c>
      <c r="R99" s="2">
        <v>111.4723</v>
      </c>
      <c r="S99" s="3">
        <v>42004</v>
      </c>
      <c r="T99" s="2">
        <v>3362.1543999999999</v>
      </c>
      <c r="U99" s="3">
        <v>42004</v>
      </c>
      <c r="V99" s="2">
        <v>475.55950000000001</v>
      </c>
      <c r="W99" s="3">
        <v>42004</v>
      </c>
      <c r="X99" s="2">
        <v>8425.1</v>
      </c>
      <c r="Y99" s="3">
        <v>42004</v>
      </c>
      <c r="Z99" s="2">
        <v>431.2</v>
      </c>
      <c r="AA99" s="3">
        <v>42004</v>
      </c>
      <c r="AB99" s="2">
        <v>1455.01</v>
      </c>
      <c r="AC99" s="3">
        <v>42004</v>
      </c>
      <c r="AD99" s="2">
        <v>1534.0055</v>
      </c>
      <c r="AE99" s="3">
        <v>42004</v>
      </c>
      <c r="AF99" s="2">
        <v>4259.1880000000001</v>
      </c>
      <c r="AG99" s="3">
        <v>42004</v>
      </c>
      <c r="AH99" s="2">
        <v>3232.7979999999998</v>
      </c>
      <c r="AI99" s="3">
        <v>42004</v>
      </c>
      <c r="AJ99" s="2">
        <v>2688.4072000000001</v>
      </c>
      <c r="AK99" s="3">
        <v>42004</v>
      </c>
      <c r="AL99" s="2">
        <v>1572.9448</v>
      </c>
      <c r="AM99" s="3">
        <v>42004</v>
      </c>
      <c r="AN99" s="2">
        <v>809.36630000000002</v>
      </c>
      <c r="AO99" s="3">
        <v>42004</v>
      </c>
      <c r="AP99" s="2">
        <v>540.78710000000001</v>
      </c>
      <c r="AQ99" s="3">
        <v>42004</v>
      </c>
      <c r="AR99" s="2">
        <v>771.95780000000002</v>
      </c>
      <c r="AS99" s="3">
        <v>42004</v>
      </c>
      <c r="AT99" s="2">
        <v>617.35910000000001</v>
      </c>
      <c r="AU99" s="3">
        <v>42004</v>
      </c>
      <c r="AV99" s="2">
        <v>755.69730000000004</v>
      </c>
      <c r="AW99" s="3">
        <v>42004</v>
      </c>
      <c r="AX99" s="2">
        <v>1010.3951</v>
      </c>
    </row>
    <row r="100" spans="3:50" ht="14.5" x14ac:dyDescent="0.35">
      <c r="C100" s="3">
        <v>41971</v>
      </c>
      <c r="D100" s="2">
        <v>1644.82</v>
      </c>
      <c r="E100" s="3">
        <v>41971</v>
      </c>
      <c r="F100" s="2">
        <v>1853.54</v>
      </c>
      <c r="G100" s="3">
        <v>41971</v>
      </c>
      <c r="H100" s="2">
        <v>1913.08</v>
      </c>
      <c r="I100" s="3">
        <v>41971</v>
      </c>
      <c r="J100" s="2">
        <v>2.1640000000000001</v>
      </c>
      <c r="K100" s="3">
        <v>41971</v>
      </c>
      <c r="L100" s="2">
        <v>289.09500000000003</v>
      </c>
      <c r="M100" s="3">
        <v>41971</v>
      </c>
      <c r="N100" s="2">
        <v>3186.2514999999999</v>
      </c>
      <c r="O100" s="3">
        <v>41971</v>
      </c>
      <c r="P100" s="2">
        <v>670.90179999999998</v>
      </c>
      <c r="Q100" s="3">
        <v>41971</v>
      </c>
      <c r="R100" s="2">
        <v>110.1956</v>
      </c>
      <c r="S100" s="3">
        <v>41971</v>
      </c>
      <c r="T100" s="2">
        <v>3303.8820000000001</v>
      </c>
      <c r="U100" s="3">
        <v>41971</v>
      </c>
      <c r="V100" s="2">
        <v>473.11020000000002</v>
      </c>
      <c r="W100" s="3">
        <v>41971</v>
      </c>
      <c r="X100" s="2">
        <v>8276.34</v>
      </c>
      <c r="Y100" s="3">
        <v>41971</v>
      </c>
      <c r="Z100" s="2">
        <v>430.43</v>
      </c>
      <c r="AA100" s="3">
        <v>41971</v>
      </c>
      <c r="AB100" s="2">
        <v>1443.43</v>
      </c>
      <c r="AC100" s="3">
        <v>41971</v>
      </c>
      <c r="AD100" s="2">
        <v>1606.5525</v>
      </c>
      <c r="AE100" s="3">
        <v>41971</v>
      </c>
      <c r="AF100" s="2">
        <v>4239.7470000000003</v>
      </c>
      <c r="AG100" s="3">
        <v>41971</v>
      </c>
      <c r="AH100" s="2">
        <v>3742.98</v>
      </c>
      <c r="AI100" s="3">
        <v>41971</v>
      </c>
      <c r="AJ100" s="2">
        <v>2731.1329000000001</v>
      </c>
      <c r="AK100" s="3">
        <v>41971</v>
      </c>
      <c r="AL100" s="2">
        <v>1529.3602000000001</v>
      </c>
      <c r="AM100" s="3">
        <v>41971</v>
      </c>
      <c r="AN100" s="2">
        <v>823.36260000000004</v>
      </c>
      <c r="AO100" s="3">
        <v>41971</v>
      </c>
      <c r="AP100" s="2">
        <v>531.26260000000002</v>
      </c>
      <c r="AQ100" s="3">
        <v>41971</v>
      </c>
      <c r="AR100" s="2">
        <v>764.53269999999998</v>
      </c>
      <c r="AS100" s="3">
        <v>41971</v>
      </c>
      <c r="AT100" s="2">
        <v>596.38890000000004</v>
      </c>
      <c r="AU100" s="3">
        <v>41971</v>
      </c>
      <c r="AV100" s="2">
        <v>756.87909999999999</v>
      </c>
      <c r="AW100" s="3">
        <v>41971</v>
      </c>
      <c r="AX100" s="2">
        <v>1005.4054</v>
      </c>
    </row>
    <row r="101" spans="3:50" ht="14.5" x14ac:dyDescent="0.35">
      <c r="C101" s="3">
        <v>41943</v>
      </c>
      <c r="D101" s="2">
        <v>1656.89</v>
      </c>
      <c r="E101" s="3">
        <v>41943</v>
      </c>
      <c r="F101" s="2">
        <v>1834.24</v>
      </c>
      <c r="G101" s="3">
        <v>41943</v>
      </c>
      <c r="H101" s="2">
        <v>1899.6</v>
      </c>
      <c r="I101" s="3">
        <v>41943</v>
      </c>
      <c r="J101" s="2">
        <v>2.3353000000000002</v>
      </c>
      <c r="K101" s="3">
        <v>41943</v>
      </c>
      <c r="L101" s="2">
        <v>288.19400000000002</v>
      </c>
      <c r="M101" s="3">
        <v>41943</v>
      </c>
      <c r="N101" s="2">
        <v>3102.8705</v>
      </c>
      <c r="O101" s="3">
        <v>41943</v>
      </c>
      <c r="P101" s="2">
        <v>659.51400000000001</v>
      </c>
      <c r="Q101" s="3">
        <v>41943</v>
      </c>
      <c r="R101" s="2">
        <v>108.51130000000001</v>
      </c>
      <c r="S101" s="3">
        <v>41943</v>
      </c>
      <c r="T101" s="2">
        <v>3184.8679000000002</v>
      </c>
      <c r="U101" s="3">
        <v>41943</v>
      </c>
      <c r="V101" s="2">
        <v>468.70890000000003</v>
      </c>
      <c r="W101" s="3">
        <v>41943</v>
      </c>
      <c r="X101" s="2">
        <v>8105.51</v>
      </c>
      <c r="Y101" s="3">
        <v>41943</v>
      </c>
      <c r="Z101" s="2">
        <v>424.92</v>
      </c>
      <c r="AA101" s="3">
        <v>41943</v>
      </c>
      <c r="AB101" s="2">
        <v>1438.72</v>
      </c>
      <c r="AC101" s="3">
        <v>41943</v>
      </c>
      <c r="AD101" s="2">
        <v>1623.7394999999999</v>
      </c>
      <c r="AE101" s="3">
        <v>41943</v>
      </c>
      <c r="AF101" s="2">
        <v>4203.1840000000002</v>
      </c>
      <c r="AG101" s="3">
        <v>41943</v>
      </c>
      <c r="AH101" s="2">
        <v>4201.8379999999997</v>
      </c>
      <c r="AI101" s="3">
        <v>41943</v>
      </c>
      <c r="AJ101" s="2">
        <v>2675.8548000000001</v>
      </c>
      <c r="AK101" s="3">
        <v>41943</v>
      </c>
      <c r="AL101" s="2">
        <v>1527.9812999999999</v>
      </c>
      <c r="AM101" s="3">
        <v>41943</v>
      </c>
      <c r="AN101" s="2">
        <v>782.26570000000004</v>
      </c>
      <c r="AO101" s="3">
        <v>41943</v>
      </c>
      <c r="AP101" s="2">
        <v>519.30909999999994</v>
      </c>
      <c r="AQ101" s="3">
        <v>41943</v>
      </c>
      <c r="AR101" s="2">
        <v>725.17420000000004</v>
      </c>
      <c r="AS101" s="3">
        <v>41943</v>
      </c>
      <c r="AT101" s="2">
        <v>589.30899999999997</v>
      </c>
      <c r="AU101" s="3">
        <v>41943</v>
      </c>
      <c r="AV101" s="2">
        <v>734.20929999999998</v>
      </c>
      <c r="AW101" s="3">
        <v>41943</v>
      </c>
      <c r="AX101" s="2">
        <v>1098.6602</v>
      </c>
    </row>
    <row r="102" spans="3:50" ht="14.5" x14ac:dyDescent="0.35">
      <c r="C102" s="3">
        <v>41912</v>
      </c>
      <c r="D102" s="2">
        <v>1637.42</v>
      </c>
      <c r="E102" s="3">
        <v>41912</v>
      </c>
      <c r="F102" s="2">
        <v>1865.12</v>
      </c>
      <c r="G102" s="3">
        <v>41912</v>
      </c>
      <c r="H102" s="2">
        <v>1881.11</v>
      </c>
      <c r="I102" s="3">
        <v>41912</v>
      </c>
      <c r="J102" s="2">
        <v>2.4887999999999999</v>
      </c>
      <c r="K102" s="3">
        <v>41912</v>
      </c>
      <c r="L102" s="2">
        <v>285.39</v>
      </c>
      <c r="M102" s="3">
        <v>41912</v>
      </c>
      <c r="N102" s="2">
        <v>3028.9036000000001</v>
      </c>
      <c r="O102" s="3">
        <v>41912</v>
      </c>
      <c r="P102" s="2">
        <v>654.71860000000004</v>
      </c>
      <c r="Q102" s="3">
        <v>41912</v>
      </c>
      <c r="R102" s="2">
        <v>104.14579999999999</v>
      </c>
      <c r="S102" s="3">
        <v>41912</v>
      </c>
      <c r="T102" s="2">
        <v>3103.9263999999998</v>
      </c>
      <c r="U102" s="3">
        <v>41912</v>
      </c>
      <c r="V102" s="2">
        <v>465.3177</v>
      </c>
      <c r="W102" s="3">
        <v>41912</v>
      </c>
      <c r="X102" s="2">
        <v>7320.32</v>
      </c>
      <c r="Y102" s="3">
        <v>41912</v>
      </c>
      <c r="Z102" s="2">
        <v>418.13</v>
      </c>
      <c r="AA102" s="3">
        <v>41912</v>
      </c>
      <c r="AB102" s="2">
        <v>1475.94</v>
      </c>
      <c r="AC102" s="3">
        <v>41912</v>
      </c>
      <c r="AD102" s="2">
        <v>1604.6279</v>
      </c>
      <c r="AE102" s="3">
        <v>41912</v>
      </c>
      <c r="AF102" s="2">
        <v>3941.0230000000001</v>
      </c>
      <c r="AG102" s="3">
        <v>41912</v>
      </c>
      <c r="AH102" s="2">
        <v>4469.2669999999998</v>
      </c>
      <c r="AI102" s="3">
        <v>41912</v>
      </c>
      <c r="AJ102" s="2">
        <v>2657.8634999999999</v>
      </c>
      <c r="AK102" s="3">
        <v>41912</v>
      </c>
      <c r="AL102" s="2">
        <v>1433.4871000000001</v>
      </c>
      <c r="AM102" s="3">
        <v>41912</v>
      </c>
      <c r="AN102" s="2">
        <v>769.05870000000004</v>
      </c>
      <c r="AO102" s="3">
        <v>41912</v>
      </c>
      <c r="AP102" s="2">
        <v>504.35070000000002</v>
      </c>
      <c r="AQ102" s="3">
        <v>41912</v>
      </c>
      <c r="AR102" s="2">
        <v>709.93910000000005</v>
      </c>
      <c r="AS102" s="3">
        <v>41912</v>
      </c>
      <c r="AT102" s="2">
        <v>545.40599999999995</v>
      </c>
      <c r="AU102" s="3">
        <v>41912</v>
      </c>
      <c r="AV102" s="2">
        <v>707.97090000000003</v>
      </c>
      <c r="AW102" s="3">
        <v>41912</v>
      </c>
      <c r="AX102" s="2">
        <v>1131.2027</v>
      </c>
    </row>
    <row r="103" spans="3:50" ht="14.5" x14ac:dyDescent="0.35">
      <c r="C103" s="3">
        <v>41880</v>
      </c>
      <c r="D103" s="2">
        <v>1672.43</v>
      </c>
      <c r="E103" s="3">
        <v>41880</v>
      </c>
      <c r="F103" s="2">
        <v>1949.7</v>
      </c>
      <c r="G103" s="3">
        <v>41880</v>
      </c>
      <c r="H103" s="2">
        <v>1893.97</v>
      </c>
      <c r="I103" s="3">
        <v>41880</v>
      </c>
      <c r="J103" s="2">
        <v>2.3431000000000002</v>
      </c>
      <c r="K103" s="3">
        <v>41880</v>
      </c>
      <c r="L103" s="2">
        <v>293.18700000000001</v>
      </c>
      <c r="M103" s="3">
        <v>41880</v>
      </c>
      <c r="N103" s="2">
        <v>3071.9757</v>
      </c>
      <c r="O103" s="3">
        <v>41880</v>
      </c>
      <c r="P103" s="2">
        <v>676.33550000000002</v>
      </c>
      <c r="Q103" s="3">
        <v>41880</v>
      </c>
      <c r="R103" s="2">
        <v>111.0043</v>
      </c>
      <c r="S103" s="3">
        <v>41880</v>
      </c>
      <c r="T103" s="2">
        <v>3169.6914000000002</v>
      </c>
      <c r="U103" s="3">
        <v>41880</v>
      </c>
      <c r="V103" s="2">
        <v>466.69299999999998</v>
      </c>
      <c r="W103" s="3">
        <v>41880</v>
      </c>
      <c r="X103" s="2">
        <v>7773.07</v>
      </c>
      <c r="Y103" s="3">
        <v>41880</v>
      </c>
      <c r="Z103" s="2">
        <v>422.66</v>
      </c>
      <c r="AA103" s="3">
        <v>41880</v>
      </c>
      <c r="AB103" s="2">
        <v>1490.81</v>
      </c>
      <c r="AC103" s="3">
        <v>41880</v>
      </c>
      <c r="AD103" s="2">
        <v>1732.6911</v>
      </c>
      <c r="AE103" s="3">
        <v>41880</v>
      </c>
      <c r="AF103" s="2">
        <v>4200.7060000000001</v>
      </c>
      <c r="AG103" s="3">
        <v>41880</v>
      </c>
      <c r="AH103" s="2">
        <v>4755.7449999999999</v>
      </c>
      <c r="AI103" s="3">
        <v>41880</v>
      </c>
      <c r="AJ103" s="2">
        <v>2730.5979000000002</v>
      </c>
      <c r="AK103" s="3">
        <v>41880</v>
      </c>
      <c r="AL103" s="2">
        <v>1525.7879</v>
      </c>
      <c r="AM103" s="3">
        <v>41880</v>
      </c>
      <c r="AN103" s="2">
        <v>774.34670000000006</v>
      </c>
      <c r="AO103" s="3">
        <v>41880</v>
      </c>
      <c r="AP103" s="2">
        <v>506.33210000000003</v>
      </c>
      <c r="AQ103" s="3">
        <v>41880</v>
      </c>
      <c r="AR103" s="2">
        <v>730.1087</v>
      </c>
      <c r="AS103" s="3">
        <v>41880</v>
      </c>
      <c r="AT103" s="2">
        <v>555.78009999999995</v>
      </c>
      <c r="AU103" s="3">
        <v>41880</v>
      </c>
      <c r="AV103" s="2">
        <v>715.67290000000003</v>
      </c>
      <c r="AW103" s="3">
        <v>41880</v>
      </c>
      <c r="AX103" s="2">
        <v>1223.6101000000001</v>
      </c>
    </row>
    <row r="104" spans="3:50" ht="14.5" x14ac:dyDescent="0.35">
      <c r="C104" s="3">
        <v>41851</v>
      </c>
      <c r="D104" s="2">
        <v>1646.34</v>
      </c>
      <c r="E104" s="3">
        <v>41851</v>
      </c>
      <c r="F104" s="2">
        <v>1952.99</v>
      </c>
      <c r="G104" s="3">
        <v>41851</v>
      </c>
      <c r="H104" s="2">
        <v>1873.29</v>
      </c>
      <c r="I104" s="3">
        <v>41851</v>
      </c>
      <c r="J104" s="2">
        <v>2.5577999999999999</v>
      </c>
      <c r="K104" s="3">
        <v>41851</v>
      </c>
      <c r="L104" s="2">
        <v>292.346</v>
      </c>
      <c r="M104" s="3">
        <v>41851</v>
      </c>
      <c r="N104" s="2">
        <v>2953.8434000000002</v>
      </c>
      <c r="O104" s="3">
        <v>41851</v>
      </c>
      <c r="P104" s="2">
        <v>661.39469999999994</v>
      </c>
      <c r="Q104" s="3">
        <v>41851</v>
      </c>
      <c r="R104" s="2">
        <v>110.74509999999999</v>
      </c>
      <c r="S104" s="3">
        <v>41851</v>
      </c>
      <c r="T104" s="2">
        <v>3085.8849</v>
      </c>
      <c r="U104" s="3">
        <v>41851</v>
      </c>
      <c r="V104" s="2">
        <v>461.0745</v>
      </c>
      <c r="W104" s="3">
        <v>41851</v>
      </c>
      <c r="X104" s="2">
        <v>7562.37</v>
      </c>
      <c r="Y104" s="3">
        <v>41851</v>
      </c>
      <c r="Z104" s="2">
        <v>414.98</v>
      </c>
      <c r="AA104" s="3">
        <v>41851</v>
      </c>
      <c r="AB104" s="2">
        <v>1439.72</v>
      </c>
      <c r="AC104" s="3">
        <v>41851</v>
      </c>
      <c r="AD104" s="2">
        <v>1693.9592</v>
      </c>
      <c r="AE104" s="3">
        <v>41851</v>
      </c>
      <c r="AF104" s="2">
        <v>4137.607</v>
      </c>
      <c r="AG104" s="3">
        <v>41851</v>
      </c>
      <c r="AH104" s="2">
        <v>4835.0169999999998</v>
      </c>
      <c r="AI104" s="3">
        <v>41851</v>
      </c>
      <c r="AJ104" s="2">
        <v>2670.3586</v>
      </c>
      <c r="AK104" s="3">
        <v>41851</v>
      </c>
      <c r="AL104" s="2">
        <v>1453.7046</v>
      </c>
      <c r="AM104" s="3">
        <v>41851</v>
      </c>
      <c r="AN104" s="2">
        <v>744.81709999999998</v>
      </c>
      <c r="AO104" s="3">
        <v>41851</v>
      </c>
      <c r="AP104" s="2">
        <v>485.75060000000002</v>
      </c>
      <c r="AQ104" s="3">
        <v>41851</v>
      </c>
      <c r="AR104" s="2">
        <v>698.75869999999998</v>
      </c>
      <c r="AS104" s="3">
        <v>41851</v>
      </c>
      <c r="AT104" s="2">
        <v>529.44079999999997</v>
      </c>
      <c r="AU104" s="3">
        <v>41851</v>
      </c>
      <c r="AV104" s="2">
        <v>686.71939999999995</v>
      </c>
      <c r="AW104" s="3">
        <v>41851</v>
      </c>
      <c r="AX104" s="2">
        <v>1196.8942</v>
      </c>
    </row>
    <row r="105" spans="3:50" ht="14.5" x14ac:dyDescent="0.35">
      <c r="C105" s="3">
        <v>41820</v>
      </c>
      <c r="D105" s="2">
        <v>1668.59</v>
      </c>
      <c r="E105" s="3">
        <v>41820</v>
      </c>
      <c r="F105" s="2">
        <v>1989.43</v>
      </c>
      <c r="G105" s="3">
        <v>41820</v>
      </c>
      <c r="H105" s="2">
        <v>1878</v>
      </c>
      <c r="I105" s="3">
        <v>41820</v>
      </c>
      <c r="J105" s="2">
        <v>2.5304000000000002</v>
      </c>
      <c r="K105" s="3">
        <v>41820</v>
      </c>
      <c r="L105" s="2">
        <v>292.529</v>
      </c>
      <c r="M105" s="3">
        <v>41820</v>
      </c>
      <c r="N105" s="2">
        <v>2995.1534000000001</v>
      </c>
      <c r="O105" s="3">
        <v>41820</v>
      </c>
      <c r="P105" s="2">
        <v>669.27070000000003</v>
      </c>
      <c r="Q105" s="3">
        <v>41820</v>
      </c>
      <c r="R105" s="2">
        <v>102.3903</v>
      </c>
      <c r="S105" s="3">
        <v>41820</v>
      </c>
      <c r="T105" s="2">
        <v>3084.5551</v>
      </c>
      <c r="U105" s="3">
        <v>41820</v>
      </c>
      <c r="V105" s="2">
        <v>460.08409999999998</v>
      </c>
      <c r="W105" s="3">
        <v>41820</v>
      </c>
      <c r="X105" s="2">
        <v>7546.7</v>
      </c>
      <c r="Y105" s="3">
        <v>41820</v>
      </c>
      <c r="Z105" s="2">
        <v>416.18</v>
      </c>
      <c r="AA105" s="3">
        <v>41820</v>
      </c>
      <c r="AB105" s="2">
        <v>1447.72</v>
      </c>
      <c r="AC105" s="3">
        <v>41820</v>
      </c>
      <c r="AD105" s="2">
        <v>1660.7977000000001</v>
      </c>
      <c r="AE105" s="3">
        <v>41820</v>
      </c>
      <c r="AF105" s="2">
        <v>4123.8379999999997</v>
      </c>
      <c r="AG105" s="3">
        <v>41820</v>
      </c>
      <c r="AH105" s="2">
        <v>5105.4639999999999</v>
      </c>
      <c r="AI105" s="3">
        <v>41820</v>
      </c>
      <c r="AJ105" s="2">
        <v>2712.7278000000001</v>
      </c>
      <c r="AK105" s="3">
        <v>41820</v>
      </c>
      <c r="AL105" s="2">
        <v>1547.3652999999999</v>
      </c>
      <c r="AM105" s="3">
        <v>41820</v>
      </c>
      <c r="AN105" s="2">
        <v>734.06020000000001</v>
      </c>
      <c r="AO105" s="3">
        <v>41820</v>
      </c>
      <c r="AP105" s="2">
        <v>492.86329999999998</v>
      </c>
      <c r="AQ105" s="3">
        <v>41820</v>
      </c>
      <c r="AR105" s="2">
        <v>708.07560000000001</v>
      </c>
      <c r="AS105" s="3">
        <v>41820</v>
      </c>
      <c r="AT105" s="2">
        <v>567.91800000000001</v>
      </c>
      <c r="AU105" s="3">
        <v>41820</v>
      </c>
      <c r="AV105" s="2">
        <v>715.73910000000001</v>
      </c>
      <c r="AW105" s="3">
        <v>41820</v>
      </c>
      <c r="AX105" s="2">
        <v>1237.9604999999999</v>
      </c>
    </row>
    <row r="106" spans="3:50" ht="14.5" x14ac:dyDescent="0.35">
      <c r="C106" s="3">
        <v>41789</v>
      </c>
      <c r="D106" s="2">
        <v>1654.77</v>
      </c>
      <c r="E106" s="3">
        <v>41789</v>
      </c>
      <c r="F106" s="2">
        <v>1965.03</v>
      </c>
      <c r="G106" s="3">
        <v>41789</v>
      </c>
      <c r="H106" s="2">
        <v>1877.03</v>
      </c>
      <c r="I106" s="3">
        <v>41789</v>
      </c>
      <c r="J106" s="2">
        <v>2.4759000000000002</v>
      </c>
      <c r="K106" s="3">
        <v>41789</v>
      </c>
      <c r="L106" s="2">
        <v>292.00200000000001</v>
      </c>
      <c r="M106" s="3">
        <v>41789</v>
      </c>
      <c r="N106" s="2">
        <v>2934.5309999999999</v>
      </c>
      <c r="O106" s="3">
        <v>41789</v>
      </c>
      <c r="P106" s="2">
        <v>656.63419999999996</v>
      </c>
      <c r="Q106" s="3">
        <v>41789</v>
      </c>
      <c r="R106" s="2">
        <v>99.159700000000001</v>
      </c>
      <c r="S106" s="3">
        <v>41789</v>
      </c>
      <c r="T106" s="2">
        <v>3057.2754</v>
      </c>
      <c r="U106" s="3">
        <v>41789</v>
      </c>
      <c r="V106" s="2">
        <v>458.52600000000001</v>
      </c>
      <c r="W106" s="3">
        <v>41789</v>
      </c>
      <c r="X106" s="2">
        <v>7482.19</v>
      </c>
      <c r="Y106" s="3">
        <v>41789</v>
      </c>
      <c r="Z106" s="2">
        <v>417.18</v>
      </c>
      <c r="AA106" s="3">
        <v>41789</v>
      </c>
      <c r="AB106" s="2">
        <v>1443.34</v>
      </c>
      <c r="AC106" s="3">
        <v>41789</v>
      </c>
      <c r="AD106" s="2">
        <v>1617.1505999999999</v>
      </c>
      <c r="AE106" s="3">
        <v>41789</v>
      </c>
      <c r="AF106" s="2">
        <v>4068.3780000000002</v>
      </c>
      <c r="AG106" s="3">
        <v>41789</v>
      </c>
      <c r="AH106" s="2">
        <v>4999.6180000000004</v>
      </c>
      <c r="AI106" s="3">
        <v>41789</v>
      </c>
      <c r="AJ106" s="2">
        <v>2664.0079999999998</v>
      </c>
      <c r="AK106" s="3">
        <v>41789</v>
      </c>
      <c r="AL106" s="2">
        <v>1469.1934000000001</v>
      </c>
      <c r="AM106" s="3">
        <v>41789</v>
      </c>
      <c r="AN106" s="2">
        <v>717.33109999999999</v>
      </c>
      <c r="AO106" s="3">
        <v>41789</v>
      </c>
      <c r="AP106" s="2">
        <v>481.2124</v>
      </c>
      <c r="AQ106" s="3">
        <v>41789</v>
      </c>
      <c r="AR106" s="2">
        <v>694.28290000000004</v>
      </c>
      <c r="AS106" s="3">
        <v>41789</v>
      </c>
      <c r="AT106" s="2">
        <v>543.60630000000003</v>
      </c>
      <c r="AU106" s="3">
        <v>41789</v>
      </c>
      <c r="AV106" s="2">
        <v>713.46259999999995</v>
      </c>
      <c r="AW106" s="3">
        <v>41789</v>
      </c>
      <c r="AX106" s="2">
        <v>1178.3949</v>
      </c>
    </row>
    <row r="107" spans="3:50" ht="14.5" x14ac:dyDescent="0.35">
      <c r="C107" s="3">
        <v>41759</v>
      </c>
      <c r="D107" s="2">
        <v>1639.68</v>
      </c>
      <c r="E107" s="3">
        <v>41759</v>
      </c>
      <c r="F107" s="2">
        <v>1945.64</v>
      </c>
      <c r="G107" s="3">
        <v>41759</v>
      </c>
      <c r="H107" s="2">
        <v>1855.9</v>
      </c>
      <c r="I107" s="3">
        <v>41759</v>
      </c>
      <c r="J107" s="2">
        <v>2.6459000000000001</v>
      </c>
      <c r="K107" s="3">
        <v>41759</v>
      </c>
      <c r="L107" s="2">
        <v>284.44099999999997</v>
      </c>
      <c r="M107" s="3">
        <v>41759</v>
      </c>
      <c r="N107" s="2">
        <v>2867.2732999999998</v>
      </c>
      <c r="O107" s="3">
        <v>41759</v>
      </c>
      <c r="P107" s="2">
        <v>642.47119999999995</v>
      </c>
      <c r="Q107" s="3">
        <v>41759</v>
      </c>
      <c r="R107" s="2">
        <v>94.703599999999994</v>
      </c>
      <c r="S107" s="3">
        <v>41759</v>
      </c>
      <c r="T107" s="2">
        <v>2927.1221</v>
      </c>
      <c r="U107" s="3">
        <v>41759</v>
      </c>
      <c r="V107" s="2">
        <v>454.14519999999999</v>
      </c>
      <c r="W107" s="3">
        <v>41759</v>
      </c>
      <c r="X107" s="2">
        <v>7302.31</v>
      </c>
      <c r="Y107" s="3">
        <v>41759</v>
      </c>
      <c r="Z107" s="2">
        <v>409.41</v>
      </c>
      <c r="AA107" s="3">
        <v>41759</v>
      </c>
      <c r="AB107" s="2">
        <v>1419.05</v>
      </c>
      <c r="AC107" s="3">
        <v>41759</v>
      </c>
      <c r="AD107" s="2">
        <v>1562.2995000000001</v>
      </c>
      <c r="AE107" s="3">
        <v>41759</v>
      </c>
      <c r="AF107" s="2">
        <v>3940.6280000000002</v>
      </c>
      <c r="AG107" s="3">
        <v>41759</v>
      </c>
      <c r="AH107" s="2">
        <v>5008.4049999999997</v>
      </c>
      <c r="AI107" s="3">
        <v>41759</v>
      </c>
      <c r="AJ107" s="2">
        <v>2610.4594999999999</v>
      </c>
      <c r="AK107" s="3">
        <v>41759</v>
      </c>
      <c r="AL107" s="2">
        <v>1457.5110999999999</v>
      </c>
      <c r="AM107" s="3">
        <v>41759</v>
      </c>
      <c r="AN107" s="2">
        <v>691.18759999999997</v>
      </c>
      <c r="AO107" s="3">
        <v>41759</v>
      </c>
      <c r="AP107" s="2">
        <v>474.38589999999999</v>
      </c>
      <c r="AQ107" s="3">
        <v>41759</v>
      </c>
      <c r="AR107" s="2">
        <v>674.83209999999997</v>
      </c>
      <c r="AS107" s="3">
        <v>41759</v>
      </c>
      <c r="AT107" s="2">
        <v>549.34749999999997</v>
      </c>
      <c r="AU107" s="3">
        <v>41759</v>
      </c>
      <c r="AV107" s="2">
        <v>699.899</v>
      </c>
      <c r="AW107" s="3">
        <v>41759</v>
      </c>
      <c r="AX107" s="2">
        <v>1161.3009</v>
      </c>
    </row>
    <row r="108" spans="3:50" ht="14.5" x14ac:dyDescent="0.35">
      <c r="C108" s="3">
        <v>41729</v>
      </c>
      <c r="D108" s="2">
        <v>1629.36</v>
      </c>
      <c r="E108" s="3">
        <v>41729</v>
      </c>
      <c r="F108" s="2">
        <v>1921.73</v>
      </c>
      <c r="G108" s="3">
        <v>41729</v>
      </c>
      <c r="H108" s="2">
        <v>1840.37</v>
      </c>
      <c r="I108" s="3">
        <v>41729</v>
      </c>
      <c r="J108" s="2">
        <v>2.718</v>
      </c>
      <c r="K108" s="3">
        <v>41729</v>
      </c>
      <c r="L108" s="2">
        <v>280.51</v>
      </c>
      <c r="M108" s="3">
        <v>41729</v>
      </c>
      <c r="N108" s="2">
        <v>2846.2413999999999</v>
      </c>
      <c r="O108" s="3">
        <v>41729</v>
      </c>
      <c r="P108" s="2">
        <v>636.15219999999999</v>
      </c>
      <c r="Q108" s="3">
        <v>41729</v>
      </c>
      <c r="R108" s="2">
        <v>96.956900000000005</v>
      </c>
      <c r="S108" s="3">
        <v>41729</v>
      </c>
      <c r="T108" s="2">
        <v>2843.6720999999998</v>
      </c>
      <c r="U108" s="3">
        <v>41729</v>
      </c>
      <c r="V108" s="2">
        <v>451.02420000000001</v>
      </c>
      <c r="W108" s="3">
        <v>41729</v>
      </c>
      <c r="X108" s="2">
        <v>7043.03</v>
      </c>
      <c r="Y108" s="3">
        <v>41729</v>
      </c>
      <c r="Z108" s="2">
        <v>406.07</v>
      </c>
      <c r="AA108" s="3">
        <v>41729</v>
      </c>
      <c r="AB108" s="2">
        <v>1407.86</v>
      </c>
      <c r="AC108" s="3">
        <v>41729</v>
      </c>
      <c r="AD108" s="2">
        <v>1556.4717000000001</v>
      </c>
      <c r="AE108" s="3">
        <v>41729</v>
      </c>
      <c r="AF108" s="2">
        <v>3822.7620000000002</v>
      </c>
      <c r="AG108" s="3">
        <v>41729</v>
      </c>
      <c r="AH108" s="2">
        <v>4971.5349999999999</v>
      </c>
      <c r="AI108" s="3">
        <v>41729</v>
      </c>
      <c r="AJ108" s="2">
        <v>2582.8906999999999</v>
      </c>
      <c r="AK108" s="3">
        <v>41729</v>
      </c>
      <c r="AL108" s="2">
        <v>1516.3155999999999</v>
      </c>
      <c r="AM108" s="3">
        <v>41729</v>
      </c>
      <c r="AN108" s="2">
        <v>689.20479999999998</v>
      </c>
      <c r="AO108" s="3">
        <v>41729</v>
      </c>
      <c r="AP108" s="2">
        <v>481.77289999999999</v>
      </c>
      <c r="AQ108" s="3">
        <v>41729</v>
      </c>
      <c r="AR108" s="2">
        <v>684.12070000000006</v>
      </c>
      <c r="AS108" s="3">
        <v>41729</v>
      </c>
      <c r="AT108" s="2">
        <v>526.97159999999997</v>
      </c>
      <c r="AU108" s="3">
        <v>41729</v>
      </c>
      <c r="AV108" s="2">
        <v>689.18790000000001</v>
      </c>
      <c r="AW108" s="3">
        <v>41729</v>
      </c>
      <c r="AX108" s="2">
        <v>1104.4176</v>
      </c>
    </row>
    <row r="109" spans="3:50" ht="14.5" x14ac:dyDescent="0.35">
      <c r="C109" s="3">
        <v>41698</v>
      </c>
      <c r="D109" s="2">
        <v>1625.52</v>
      </c>
      <c r="E109" s="3">
        <v>41698</v>
      </c>
      <c r="F109" s="2">
        <v>1938</v>
      </c>
      <c r="G109" s="3">
        <v>41698</v>
      </c>
      <c r="H109" s="2">
        <v>1843.51</v>
      </c>
      <c r="I109" s="3">
        <v>41698</v>
      </c>
      <c r="J109" s="2">
        <v>2.6476000000000002</v>
      </c>
      <c r="K109" s="3">
        <v>41698</v>
      </c>
      <c r="L109" s="2">
        <v>282.75900000000001</v>
      </c>
      <c r="M109" s="3">
        <v>41698</v>
      </c>
      <c r="N109" s="2">
        <v>2822.5097999999998</v>
      </c>
      <c r="O109" s="3">
        <v>41698</v>
      </c>
      <c r="P109" s="2">
        <v>632.91139999999996</v>
      </c>
      <c r="Q109" s="3">
        <v>41698</v>
      </c>
      <c r="R109" s="2">
        <v>98.667299999999997</v>
      </c>
      <c r="S109" s="3">
        <v>41698</v>
      </c>
      <c r="T109" s="2">
        <v>2907.1014</v>
      </c>
      <c r="U109" s="3">
        <v>41698</v>
      </c>
      <c r="V109" s="2">
        <v>450.58120000000002</v>
      </c>
      <c r="W109" s="3">
        <v>41698</v>
      </c>
      <c r="X109" s="2">
        <v>6981.84</v>
      </c>
      <c r="Y109" s="3">
        <v>41698</v>
      </c>
      <c r="Z109" s="2">
        <v>408.36</v>
      </c>
      <c r="AA109" s="3">
        <v>41698</v>
      </c>
      <c r="AB109" s="2">
        <v>1397.18</v>
      </c>
      <c r="AC109" s="3">
        <v>41698</v>
      </c>
      <c r="AD109" s="2">
        <v>1509.9690000000001</v>
      </c>
      <c r="AE109" s="3">
        <v>41698</v>
      </c>
      <c r="AF109" s="2">
        <v>3817.181</v>
      </c>
      <c r="AG109" s="3">
        <v>41698</v>
      </c>
      <c r="AH109" s="2">
        <v>4964.5959999999995</v>
      </c>
      <c r="AI109" s="3">
        <v>41698</v>
      </c>
      <c r="AJ109" s="2">
        <v>2577.2494000000002</v>
      </c>
      <c r="AK109" s="3">
        <v>41698</v>
      </c>
      <c r="AL109" s="2">
        <v>1526.7091</v>
      </c>
      <c r="AM109" s="3">
        <v>41698</v>
      </c>
      <c r="AN109" s="2">
        <v>687.34580000000005</v>
      </c>
      <c r="AO109" s="3">
        <v>41698</v>
      </c>
      <c r="AP109" s="2">
        <v>466.72789999999998</v>
      </c>
      <c r="AQ109" s="3">
        <v>41698</v>
      </c>
      <c r="AR109" s="2">
        <v>703.57330000000002</v>
      </c>
      <c r="AS109" s="3">
        <v>41698</v>
      </c>
      <c r="AT109" s="2">
        <v>509.74829999999997</v>
      </c>
      <c r="AU109" s="3">
        <v>41698</v>
      </c>
      <c r="AV109" s="2">
        <v>683.1816</v>
      </c>
      <c r="AW109" s="3">
        <v>41698</v>
      </c>
      <c r="AX109" s="2">
        <v>1078.8277</v>
      </c>
    </row>
    <row r="110" spans="3:50" ht="14.5" x14ac:dyDescent="0.35">
      <c r="C110" s="3">
        <v>41670</v>
      </c>
      <c r="D110" s="2">
        <v>1593.29</v>
      </c>
      <c r="E110" s="3">
        <v>41670</v>
      </c>
      <c r="F110" s="2">
        <v>1841.3</v>
      </c>
      <c r="G110" s="3">
        <v>41670</v>
      </c>
      <c r="H110" s="2">
        <v>1833.76</v>
      </c>
      <c r="I110" s="3">
        <v>41670</v>
      </c>
      <c r="J110" s="2">
        <v>2.6440000000000001</v>
      </c>
      <c r="K110" s="3">
        <v>41670</v>
      </c>
      <c r="L110" s="2">
        <v>281.20299999999997</v>
      </c>
      <c r="M110" s="3">
        <v>41670</v>
      </c>
      <c r="N110" s="2">
        <v>2699.0920000000001</v>
      </c>
      <c r="O110" s="3">
        <v>41670</v>
      </c>
      <c r="P110" s="2">
        <v>603.45950000000005</v>
      </c>
      <c r="Q110" s="3">
        <v>41670</v>
      </c>
      <c r="R110" s="2">
        <v>96.191199999999995</v>
      </c>
      <c r="S110" s="3">
        <v>41670</v>
      </c>
      <c r="T110" s="2">
        <v>2732.5223999999998</v>
      </c>
      <c r="U110" s="3">
        <v>41670</v>
      </c>
      <c r="V110" s="2">
        <v>448.37759999999997</v>
      </c>
      <c r="W110" s="3">
        <v>41670</v>
      </c>
      <c r="X110" s="2">
        <v>6641.81</v>
      </c>
      <c r="Y110" s="3">
        <v>41670</v>
      </c>
      <c r="Z110" s="2">
        <v>406.24</v>
      </c>
      <c r="AA110" s="3">
        <v>41670</v>
      </c>
      <c r="AB110" s="2">
        <v>1341.67</v>
      </c>
      <c r="AC110" s="3">
        <v>41670</v>
      </c>
      <c r="AD110" s="2">
        <v>1462.3163</v>
      </c>
      <c r="AE110" s="3">
        <v>41670</v>
      </c>
      <c r="AF110" s="2">
        <v>3665.973</v>
      </c>
      <c r="AG110" s="3">
        <v>41670</v>
      </c>
      <c r="AH110" s="2">
        <v>4750.3999999999996</v>
      </c>
      <c r="AI110" s="3">
        <v>41670</v>
      </c>
      <c r="AJ110" s="2">
        <v>2452.9524999999999</v>
      </c>
      <c r="AK110" s="3">
        <v>41670</v>
      </c>
      <c r="AL110" s="2">
        <v>1458.0181</v>
      </c>
      <c r="AM110" s="3">
        <v>41670</v>
      </c>
      <c r="AN110" s="2">
        <v>656.92639999999994</v>
      </c>
      <c r="AO110" s="3">
        <v>41670</v>
      </c>
      <c r="AP110" s="2">
        <v>452.55410000000001</v>
      </c>
      <c r="AQ110" s="3">
        <v>41670</v>
      </c>
      <c r="AR110" s="2">
        <v>662.22889999999995</v>
      </c>
      <c r="AS110" s="3">
        <v>41670</v>
      </c>
      <c r="AT110" s="2">
        <v>493.00459999999998</v>
      </c>
      <c r="AU110" s="3">
        <v>41670</v>
      </c>
      <c r="AV110" s="2">
        <v>657.37379999999996</v>
      </c>
      <c r="AW110" s="3">
        <v>41670</v>
      </c>
      <c r="AX110" s="2">
        <v>1026.8181</v>
      </c>
    </row>
    <row r="111" spans="3:50" ht="14.5" x14ac:dyDescent="0.35">
      <c r="C111" s="3">
        <v>41639</v>
      </c>
      <c r="D111" s="2">
        <v>1582.19</v>
      </c>
      <c r="E111" s="3">
        <v>41639</v>
      </c>
      <c r="F111" s="2">
        <v>1919.92</v>
      </c>
      <c r="G111" s="3">
        <v>41639</v>
      </c>
      <c r="H111" s="2">
        <v>1807.06</v>
      </c>
      <c r="I111" s="3">
        <v>41639</v>
      </c>
      <c r="J111" s="2">
        <v>3.0282</v>
      </c>
      <c r="K111" s="3">
        <v>41639</v>
      </c>
      <c r="L111" s="2">
        <v>274.36399999999998</v>
      </c>
      <c r="M111" s="3">
        <v>41639</v>
      </c>
      <c r="N111" s="2">
        <v>2795.7530999999999</v>
      </c>
      <c r="O111" s="3">
        <v>41639</v>
      </c>
      <c r="P111" s="2">
        <v>628.45860000000005</v>
      </c>
      <c r="Q111" s="3">
        <v>41639</v>
      </c>
      <c r="R111" s="2">
        <v>102.9507</v>
      </c>
      <c r="S111" s="3">
        <v>41639</v>
      </c>
      <c r="T111" s="2">
        <v>2684.8067999999998</v>
      </c>
      <c r="U111" s="3">
        <v>41639</v>
      </c>
      <c r="V111" s="2">
        <v>442.02809999999999</v>
      </c>
      <c r="W111" s="3">
        <v>41639</v>
      </c>
      <c r="X111" s="2">
        <v>6382.72</v>
      </c>
      <c r="Y111" s="3">
        <v>41639</v>
      </c>
      <c r="Z111" s="2">
        <v>395.61</v>
      </c>
      <c r="AA111" s="3">
        <v>41639</v>
      </c>
      <c r="AB111" s="2">
        <v>1367.79</v>
      </c>
      <c r="AC111" s="3">
        <v>41639</v>
      </c>
      <c r="AD111" s="2">
        <v>1564.8253999999999</v>
      </c>
      <c r="AE111" s="3">
        <v>41639</v>
      </c>
      <c r="AF111" s="2">
        <v>3675.223</v>
      </c>
      <c r="AG111" s="3">
        <v>41639</v>
      </c>
      <c r="AH111" s="2">
        <v>4829.5</v>
      </c>
      <c r="AI111" s="3">
        <v>41639</v>
      </c>
      <c r="AJ111" s="2">
        <v>2546.4366</v>
      </c>
      <c r="AK111" s="3">
        <v>41639</v>
      </c>
      <c r="AL111" s="2">
        <v>1499.5246999999999</v>
      </c>
      <c r="AM111" s="3">
        <v>41639</v>
      </c>
      <c r="AN111" s="2">
        <v>673.87459999999999</v>
      </c>
      <c r="AO111" s="3">
        <v>41639</v>
      </c>
      <c r="AP111" s="2">
        <v>469.51729999999998</v>
      </c>
      <c r="AQ111" s="3">
        <v>41639</v>
      </c>
      <c r="AR111" s="2">
        <v>703.85159999999996</v>
      </c>
      <c r="AS111" s="3">
        <v>41639</v>
      </c>
      <c r="AT111" s="2">
        <v>478.64879999999999</v>
      </c>
      <c r="AU111" s="3">
        <v>41639</v>
      </c>
      <c r="AV111" s="2">
        <v>688.22850000000005</v>
      </c>
      <c r="AW111" s="3">
        <v>41639</v>
      </c>
      <c r="AX111" s="2">
        <v>1095.8153</v>
      </c>
    </row>
    <row r="112" spans="3:50" ht="14.5" x14ac:dyDescent="0.35">
      <c r="C112" s="3">
        <v>41607</v>
      </c>
      <c r="D112" s="2">
        <v>1573.7</v>
      </c>
      <c r="E112" s="3">
        <v>41607</v>
      </c>
      <c r="F112" s="2">
        <v>1893.17</v>
      </c>
      <c r="G112" s="3">
        <v>41607</v>
      </c>
      <c r="H112" s="2">
        <v>1817.33</v>
      </c>
      <c r="I112" s="3">
        <v>41607</v>
      </c>
      <c r="J112" s="2">
        <v>2.7444999999999999</v>
      </c>
      <c r="K112" s="3">
        <v>41607</v>
      </c>
      <c r="L112" s="2">
        <v>279.96199999999999</v>
      </c>
      <c r="M112" s="3">
        <v>41607</v>
      </c>
      <c r="N112" s="2">
        <v>2726.9043000000001</v>
      </c>
      <c r="O112" s="3">
        <v>41607</v>
      </c>
      <c r="P112" s="2">
        <v>617.47850000000005</v>
      </c>
      <c r="Q112" s="3">
        <v>41607</v>
      </c>
      <c r="R112" s="2">
        <v>106.59610000000001</v>
      </c>
      <c r="S112" s="3">
        <v>41607</v>
      </c>
      <c r="T112" s="2">
        <v>2688.9784</v>
      </c>
      <c r="U112" s="3">
        <v>41607</v>
      </c>
      <c r="V112" s="2">
        <v>444.42950000000002</v>
      </c>
      <c r="W112" s="3">
        <v>41607</v>
      </c>
      <c r="X112" s="2">
        <v>6347.29</v>
      </c>
      <c r="Y112" s="3">
        <v>41607</v>
      </c>
      <c r="Z112" s="2">
        <v>403.37</v>
      </c>
      <c r="AA112" s="3">
        <v>41607</v>
      </c>
      <c r="AB112" s="2">
        <v>1349.66</v>
      </c>
      <c r="AC112" s="3">
        <v>41607</v>
      </c>
      <c r="AD112" s="2">
        <v>1585.1787999999999</v>
      </c>
      <c r="AE112" s="3">
        <v>41607</v>
      </c>
      <c r="AF112" s="2">
        <v>3667.8510000000001</v>
      </c>
      <c r="AG112" s="3">
        <v>41607</v>
      </c>
      <c r="AH112" s="2">
        <v>4738.1000000000004</v>
      </c>
      <c r="AI112" s="3">
        <v>41607</v>
      </c>
      <c r="AJ112" s="2">
        <v>2492.6898999999999</v>
      </c>
      <c r="AK112" s="3">
        <v>41607</v>
      </c>
      <c r="AL112" s="2">
        <v>1470.5219</v>
      </c>
      <c r="AM112" s="3">
        <v>41607</v>
      </c>
      <c r="AN112" s="2">
        <v>647.0308</v>
      </c>
      <c r="AO112" s="3">
        <v>41607</v>
      </c>
      <c r="AP112" s="2">
        <v>459.69029999999998</v>
      </c>
      <c r="AQ112" s="3">
        <v>41607</v>
      </c>
      <c r="AR112" s="2">
        <v>687.78909999999996</v>
      </c>
      <c r="AS112" s="3">
        <v>41607</v>
      </c>
      <c r="AT112" s="2">
        <v>474.2801</v>
      </c>
      <c r="AU112" s="3">
        <v>41607</v>
      </c>
      <c r="AV112" s="2">
        <v>660.27459999999996</v>
      </c>
      <c r="AW112" s="3">
        <v>41607</v>
      </c>
      <c r="AX112" s="2">
        <v>1062.6447000000001</v>
      </c>
    </row>
    <row r="113" spans="3:50" ht="14.5" x14ac:dyDescent="0.35">
      <c r="C113" s="3">
        <v>41578</v>
      </c>
      <c r="D113" s="2">
        <v>1565.75</v>
      </c>
      <c r="E113" s="3">
        <v>41578</v>
      </c>
      <c r="F113" s="2">
        <v>1885.38</v>
      </c>
      <c r="G113" s="3">
        <v>41578</v>
      </c>
      <c r="H113" s="2">
        <v>1824.16</v>
      </c>
      <c r="I113" s="3">
        <v>41578</v>
      </c>
      <c r="J113" s="2">
        <v>2.5541999999999998</v>
      </c>
      <c r="K113" s="3">
        <v>41578</v>
      </c>
      <c r="L113" s="2">
        <v>283.32</v>
      </c>
      <c r="M113" s="3">
        <v>41578</v>
      </c>
      <c r="N113" s="2">
        <v>2646.3017</v>
      </c>
      <c r="O113" s="3">
        <v>41578</v>
      </c>
      <c r="P113" s="2">
        <v>608.57010000000002</v>
      </c>
      <c r="Q113" s="3">
        <v>41578</v>
      </c>
      <c r="R113" s="2">
        <v>101.6529</v>
      </c>
      <c r="S113" s="3">
        <v>41578</v>
      </c>
      <c r="T113" s="2">
        <v>2688.1275999999998</v>
      </c>
      <c r="U113" s="3">
        <v>41578</v>
      </c>
      <c r="V113" s="2">
        <v>445.03919999999999</v>
      </c>
      <c r="W113" s="3">
        <v>41578</v>
      </c>
      <c r="X113" s="2">
        <v>6715.74</v>
      </c>
      <c r="Y113" s="3">
        <v>41578</v>
      </c>
      <c r="Z113" s="2">
        <v>407.01</v>
      </c>
      <c r="AA113" s="3">
        <v>41578</v>
      </c>
      <c r="AB113" s="2">
        <v>1335.35</v>
      </c>
      <c r="AC113" s="3">
        <v>41578</v>
      </c>
      <c r="AD113" s="2">
        <v>1608.6995999999999</v>
      </c>
      <c r="AE113" s="3">
        <v>41578</v>
      </c>
      <c r="AF113" s="2">
        <v>3798.39</v>
      </c>
      <c r="AG113" s="3">
        <v>41578</v>
      </c>
      <c r="AH113" s="2">
        <v>4775.3999999999996</v>
      </c>
      <c r="AI113" s="3">
        <v>41578</v>
      </c>
      <c r="AJ113" s="2">
        <v>2447.8948999999998</v>
      </c>
      <c r="AK113" s="3">
        <v>41578</v>
      </c>
      <c r="AL113" s="2">
        <v>1413.8701000000001</v>
      </c>
      <c r="AM113" s="3">
        <v>41578</v>
      </c>
      <c r="AN113" s="2">
        <v>622.351</v>
      </c>
      <c r="AO113" s="3">
        <v>41578</v>
      </c>
      <c r="AP113" s="2">
        <v>439.60590000000002</v>
      </c>
      <c r="AQ113" s="3">
        <v>41578</v>
      </c>
      <c r="AR113" s="2">
        <v>664.73339999999996</v>
      </c>
      <c r="AS113" s="3">
        <v>41578</v>
      </c>
      <c r="AT113" s="2">
        <v>483.44799999999998</v>
      </c>
      <c r="AU113" s="3">
        <v>41578</v>
      </c>
      <c r="AV113" s="2">
        <v>637.43849999999998</v>
      </c>
      <c r="AW113" s="3">
        <v>41578</v>
      </c>
      <c r="AX113" s="2">
        <v>1053.4773</v>
      </c>
    </row>
    <row r="114" spans="3:50" ht="14.5" x14ac:dyDescent="0.35">
      <c r="C114" s="3">
        <v>41547</v>
      </c>
      <c r="D114" s="2">
        <v>1527.48</v>
      </c>
      <c r="E114" s="3">
        <v>41547</v>
      </c>
      <c r="F114" s="2">
        <v>1825.33</v>
      </c>
      <c r="G114" s="3">
        <v>41547</v>
      </c>
      <c r="H114" s="2">
        <v>1809.53</v>
      </c>
      <c r="I114" s="3">
        <v>41547</v>
      </c>
      <c r="J114" s="2">
        <v>2.61</v>
      </c>
      <c r="K114" s="3">
        <v>41547</v>
      </c>
      <c r="L114" s="2">
        <v>281.59100000000001</v>
      </c>
      <c r="M114" s="3">
        <v>41547</v>
      </c>
      <c r="N114" s="2">
        <v>2530.0147999999999</v>
      </c>
      <c r="O114" s="3">
        <v>41547</v>
      </c>
      <c r="P114" s="2">
        <v>584.89750000000004</v>
      </c>
      <c r="Q114" s="3">
        <v>41547</v>
      </c>
      <c r="R114" s="2">
        <v>99.200199999999995</v>
      </c>
      <c r="S114" s="3">
        <v>41547</v>
      </c>
      <c r="T114" s="2">
        <v>2580.3604999999998</v>
      </c>
      <c r="U114" s="3">
        <v>41547</v>
      </c>
      <c r="V114" s="2">
        <v>441.07580000000002</v>
      </c>
      <c r="W114" s="3">
        <v>41547</v>
      </c>
      <c r="X114" s="2">
        <v>6453.01</v>
      </c>
      <c r="Y114" s="3">
        <v>41547</v>
      </c>
      <c r="Z114" s="2">
        <v>403.46</v>
      </c>
      <c r="AA114" s="3">
        <v>41547</v>
      </c>
      <c r="AB114" s="2">
        <v>1292.9000000000001</v>
      </c>
      <c r="AC114" s="3">
        <v>41547</v>
      </c>
      <c r="AD114" s="2">
        <v>1533.8545999999999</v>
      </c>
      <c r="AE114" s="3">
        <v>41547</v>
      </c>
      <c r="AF114" s="2">
        <v>3693.2950000000001</v>
      </c>
      <c r="AG114" s="3">
        <v>41547</v>
      </c>
      <c r="AH114" s="2">
        <v>4845.3</v>
      </c>
      <c r="AI114" s="3">
        <v>41547</v>
      </c>
      <c r="AJ114" s="2">
        <v>2355.0223000000001</v>
      </c>
      <c r="AK114" s="3">
        <v>41547</v>
      </c>
      <c r="AL114" s="2">
        <v>1379.1886999999999</v>
      </c>
      <c r="AM114" s="3">
        <v>41547</v>
      </c>
      <c r="AN114" s="2">
        <v>594.97260000000006</v>
      </c>
      <c r="AO114" s="3">
        <v>41547</v>
      </c>
      <c r="AP114" s="2">
        <v>425.678</v>
      </c>
      <c r="AQ114" s="3">
        <v>41547</v>
      </c>
      <c r="AR114" s="2">
        <v>635.17679999999996</v>
      </c>
      <c r="AS114" s="3">
        <v>41547</v>
      </c>
      <c r="AT114" s="2">
        <v>465.64409999999998</v>
      </c>
      <c r="AU114" s="3">
        <v>41547</v>
      </c>
      <c r="AV114" s="2">
        <v>606.33839999999998</v>
      </c>
      <c r="AW114" s="3">
        <v>41547</v>
      </c>
      <c r="AX114" s="2">
        <v>1011.3636</v>
      </c>
    </row>
    <row r="115" spans="3:50" ht="14.5" x14ac:dyDescent="0.35">
      <c r="C115" s="3">
        <v>41516</v>
      </c>
      <c r="D115" s="2">
        <v>1512.46</v>
      </c>
      <c r="E115" s="3">
        <v>41516</v>
      </c>
      <c r="F115" s="2">
        <v>1709.13</v>
      </c>
      <c r="G115" s="3">
        <v>41516</v>
      </c>
      <c r="H115" s="2">
        <v>1792.56</v>
      </c>
      <c r="I115" s="3">
        <v>41516</v>
      </c>
      <c r="J115" s="2">
        <v>2.7839</v>
      </c>
      <c r="K115" s="3">
        <v>41516</v>
      </c>
      <c r="L115" s="2">
        <v>275.63200000000001</v>
      </c>
      <c r="M115" s="3">
        <v>41516</v>
      </c>
      <c r="N115" s="2">
        <v>2453.0807</v>
      </c>
      <c r="O115" s="3">
        <v>41516</v>
      </c>
      <c r="P115" s="2">
        <v>555.89940000000001</v>
      </c>
      <c r="Q115" s="3">
        <v>41516</v>
      </c>
      <c r="R115" s="2">
        <v>94.187700000000007</v>
      </c>
      <c r="S115" s="3">
        <v>41516</v>
      </c>
      <c r="T115" s="2">
        <v>2459.7638999999999</v>
      </c>
      <c r="U115" s="3">
        <v>41516</v>
      </c>
      <c r="V115" s="2">
        <v>437.52480000000003</v>
      </c>
      <c r="W115" s="3">
        <v>41516</v>
      </c>
      <c r="X115" s="2">
        <v>6253.38</v>
      </c>
      <c r="Y115" s="3">
        <v>41516</v>
      </c>
      <c r="Z115" s="2">
        <v>397.36</v>
      </c>
      <c r="AA115" s="3">
        <v>41516</v>
      </c>
      <c r="AB115" s="2">
        <v>1278.74</v>
      </c>
      <c r="AC115" s="3">
        <v>41516</v>
      </c>
      <c r="AD115" s="2">
        <v>1439.7701999999999</v>
      </c>
      <c r="AE115" s="3">
        <v>41516</v>
      </c>
      <c r="AF115" s="2">
        <v>3492.0070000000001</v>
      </c>
      <c r="AG115" s="3">
        <v>41516</v>
      </c>
      <c r="AH115" s="2">
        <v>5015.3999999999996</v>
      </c>
      <c r="AI115" s="3">
        <v>41516</v>
      </c>
      <c r="AJ115" s="2">
        <v>2241.6898999999999</v>
      </c>
      <c r="AK115" s="3">
        <v>41516</v>
      </c>
      <c r="AL115" s="2">
        <v>1296.4981</v>
      </c>
      <c r="AM115" s="3">
        <v>41516</v>
      </c>
      <c r="AN115" s="2">
        <v>578.33199999999999</v>
      </c>
      <c r="AO115" s="3">
        <v>41516</v>
      </c>
      <c r="AP115" s="2">
        <v>414.23270000000002</v>
      </c>
      <c r="AQ115" s="3">
        <v>41516</v>
      </c>
      <c r="AR115" s="2">
        <v>602.37810000000002</v>
      </c>
      <c r="AS115" s="3">
        <v>41516</v>
      </c>
      <c r="AT115" s="2">
        <v>460.43200000000002</v>
      </c>
      <c r="AU115" s="3">
        <v>41516</v>
      </c>
      <c r="AV115" s="2">
        <v>573.76530000000002</v>
      </c>
      <c r="AW115" s="3">
        <v>41516</v>
      </c>
      <c r="AX115" s="2">
        <v>993.81269999999995</v>
      </c>
    </row>
    <row r="116" spans="3:50" ht="14.5" x14ac:dyDescent="0.35">
      <c r="C116" s="3">
        <v>41486</v>
      </c>
      <c r="D116" s="2">
        <v>1521.71</v>
      </c>
      <c r="E116" s="3">
        <v>41486</v>
      </c>
      <c r="F116" s="2">
        <v>1735.94</v>
      </c>
      <c r="G116" s="3">
        <v>41486</v>
      </c>
      <c r="H116" s="2">
        <v>1801.77</v>
      </c>
      <c r="I116" s="3">
        <v>41486</v>
      </c>
      <c r="J116" s="2">
        <v>2.5762</v>
      </c>
      <c r="K116" s="3">
        <v>41486</v>
      </c>
      <c r="L116" s="2">
        <v>281.637</v>
      </c>
      <c r="M116" s="3">
        <v>41486</v>
      </c>
      <c r="N116" s="2">
        <v>2526.2928999999999</v>
      </c>
      <c r="O116" s="3">
        <v>41486</v>
      </c>
      <c r="P116" s="2">
        <v>567.44169999999997</v>
      </c>
      <c r="Q116" s="3">
        <v>41486</v>
      </c>
      <c r="R116" s="2">
        <v>91.971800000000002</v>
      </c>
      <c r="S116" s="3">
        <v>41486</v>
      </c>
      <c r="T116" s="2">
        <v>2542.3252000000002</v>
      </c>
      <c r="U116" s="3">
        <v>41486</v>
      </c>
      <c r="V116" s="2">
        <v>439.19229999999999</v>
      </c>
      <c r="W116" s="3">
        <v>41486</v>
      </c>
      <c r="X116" s="2">
        <v>6713.92</v>
      </c>
      <c r="Y116" s="3">
        <v>41486</v>
      </c>
      <c r="Z116" s="2">
        <v>401.82</v>
      </c>
      <c r="AA116" s="3">
        <v>41486</v>
      </c>
      <c r="AB116" s="2">
        <v>1297</v>
      </c>
      <c r="AC116" s="3">
        <v>41486</v>
      </c>
      <c r="AD116" s="2">
        <v>1464.4085</v>
      </c>
      <c r="AE116" s="3">
        <v>41486</v>
      </c>
      <c r="AF116" s="2">
        <v>3648.7489999999998</v>
      </c>
      <c r="AG116" s="3">
        <v>41486</v>
      </c>
      <c r="AH116" s="2">
        <v>4851.6000000000004</v>
      </c>
      <c r="AI116" s="3">
        <v>41486</v>
      </c>
      <c r="AJ116" s="2">
        <v>2289.2510000000002</v>
      </c>
      <c r="AK116" s="3">
        <v>41486</v>
      </c>
      <c r="AL116" s="2">
        <v>1339.0492999999999</v>
      </c>
      <c r="AM116" s="3">
        <v>41486</v>
      </c>
      <c r="AN116" s="2">
        <v>581.35249999999996</v>
      </c>
      <c r="AO116" s="3">
        <v>41486</v>
      </c>
      <c r="AP116" s="2">
        <v>436.1284</v>
      </c>
      <c r="AQ116" s="3">
        <v>41486</v>
      </c>
      <c r="AR116" s="2">
        <v>620.03020000000004</v>
      </c>
      <c r="AS116" s="3">
        <v>41486</v>
      </c>
      <c r="AT116" s="2">
        <v>484.57979999999998</v>
      </c>
      <c r="AU116" s="3">
        <v>41486</v>
      </c>
      <c r="AV116" s="2">
        <v>588.4171</v>
      </c>
      <c r="AW116" s="3">
        <v>41486</v>
      </c>
      <c r="AX116" s="2">
        <v>1010.7173</v>
      </c>
    </row>
    <row r="117" spans="3:50" ht="14.5" x14ac:dyDescent="0.35">
      <c r="C117" s="3">
        <v>41453</v>
      </c>
      <c r="D117" s="2">
        <v>1493.4</v>
      </c>
      <c r="E117" s="3">
        <v>41453</v>
      </c>
      <c r="F117" s="2">
        <v>1649.12</v>
      </c>
      <c r="G117" s="3">
        <v>41453</v>
      </c>
      <c r="H117" s="2">
        <v>1799.31</v>
      </c>
      <c r="I117" s="3">
        <v>41453</v>
      </c>
      <c r="J117" s="2">
        <v>2.4857</v>
      </c>
      <c r="K117" s="3">
        <v>41453</v>
      </c>
      <c r="L117" s="2">
        <v>278.392</v>
      </c>
      <c r="M117" s="3">
        <v>41453</v>
      </c>
      <c r="N117" s="2">
        <v>2403.9697999999999</v>
      </c>
      <c r="O117" s="3">
        <v>41453</v>
      </c>
      <c r="P117" s="2">
        <v>541.28899999999999</v>
      </c>
      <c r="Q117" s="3">
        <v>41453</v>
      </c>
      <c r="R117" s="2">
        <v>88.394400000000005</v>
      </c>
      <c r="S117" s="3">
        <v>41453</v>
      </c>
      <c r="T117" s="2">
        <v>2441.0050999999999</v>
      </c>
      <c r="U117" s="3">
        <v>41453</v>
      </c>
      <c r="V117" s="2">
        <v>437.45960000000002</v>
      </c>
      <c r="W117" s="3">
        <v>41453</v>
      </c>
      <c r="X117" s="2">
        <v>6662.65</v>
      </c>
      <c r="Y117" s="3">
        <v>41453</v>
      </c>
      <c r="Z117" s="2">
        <v>403.48</v>
      </c>
      <c r="AA117" s="3">
        <v>41453</v>
      </c>
      <c r="AB117" s="2">
        <v>1278.81</v>
      </c>
      <c r="AC117" s="3">
        <v>41453</v>
      </c>
      <c r="AD117" s="2">
        <v>1448.749</v>
      </c>
      <c r="AE117" s="3">
        <v>41453</v>
      </c>
      <c r="AF117" s="2">
        <v>3605.3270000000002</v>
      </c>
      <c r="AG117" s="3">
        <v>41453</v>
      </c>
      <c r="AH117" s="2">
        <v>4624.3999999999996</v>
      </c>
      <c r="AI117" s="3">
        <v>41453</v>
      </c>
      <c r="AJ117" s="2">
        <v>2173.8422999999998</v>
      </c>
      <c r="AK117" s="3">
        <v>41453</v>
      </c>
      <c r="AL117" s="2">
        <v>1251.4737</v>
      </c>
      <c r="AM117" s="3">
        <v>41453</v>
      </c>
      <c r="AN117" s="2">
        <v>558.05219999999997</v>
      </c>
      <c r="AO117" s="3">
        <v>41453</v>
      </c>
      <c r="AP117" s="2">
        <v>413.80250000000001</v>
      </c>
      <c r="AQ117" s="3">
        <v>41453</v>
      </c>
      <c r="AR117" s="2">
        <v>589.25829999999996</v>
      </c>
      <c r="AS117" s="3">
        <v>41453</v>
      </c>
      <c r="AT117" s="2">
        <v>464.79360000000003</v>
      </c>
      <c r="AU117" s="3">
        <v>41453</v>
      </c>
      <c r="AV117" s="2">
        <v>556.7577</v>
      </c>
      <c r="AW117" s="3">
        <v>41453</v>
      </c>
      <c r="AX117" s="2">
        <v>961.82730000000004</v>
      </c>
    </row>
    <row r="118" spans="3:50" ht="14.5" x14ac:dyDescent="0.35">
      <c r="C118" s="3">
        <v>41425</v>
      </c>
      <c r="D118" s="2">
        <v>1533.62</v>
      </c>
      <c r="E118" s="3">
        <v>41425</v>
      </c>
      <c r="F118" s="2">
        <v>1716.39</v>
      </c>
      <c r="G118" s="3">
        <v>41425</v>
      </c>
      <c r="H118" s="2">
        <v>1827.58</v>
      </c>
      <c r="I118" s="3">
        <v>41425</v>
      </c>
      <c r="J118" s="2">
        <v>2.1282000000000001</v>
      </c>
      <c r="K118" s="3">
        <v>41425</v>
      </c>
      <c r="L118" s="2">
        <v>292.02</v>
      </c>
      <c r="M118" s="3">
        <v>41425</v>
      </c>
      <c r="N118" s="2">
        <v>2436.6851999999999</v>
      </c>
      <c r="O118" s="3">
        <v>41425</v>
      </c>
      <c r="P118" s="2">
        <v>557.34199999999998</v>
      </c>
      <c r="Q118" s="3">
        <v>41425</v>
      </c>
      <c r="R118" s="2">
        <v>94.918000000000006</v>
      </c>
      <c r="S118" s="3">
        <v>41425</v>
      </c>
      <c r="T118" s="2">
        <v>2598.6100999999999</v>
      </c>
      <c r="U118" s="3">
        <v>41425</v>
      </c>
      <c r="V118" s="2">
        <v>443.63409999999999</v>
      </c>
      <c r="W118" s="3">
        <v>41425</v>
      </c>
      <c r="X118" s="2">
        <v>6781.86</v>
      </c>
      <c r="Y118" s="3">
        <v>41425</v>
      </c>
      <c r="Z118" s="2">
        <v>413.47</v>
      </c>
      <c r="AA118" s="3">
        <v>41425</v>
      </c>
      <c r="AB118" s="2">
        <v>1278.01</v>
      </c>
      <c r="AC118" s="3">
        <v>41425</v>
      </c>
      <c r="AD118" s="2">
        <v>1546.4023999999999</v>
      </c>
      <c r="AE118" s="3">
        <v>41425</v>
      </c>
      <c r="AF118" s="2">
        <v>3704.4540000000002</v>
      </c>
      <c r="AG118" s="3">
        <v>41425</v>
      </c>
      <c r="AH118" s="2">
        <v>4613.6000000000004</v>
      </c>
      <c r="AI118" s="3">
        <v>41425</v>
      </c>
      <c r="AJ118" s="2">
        <v>2227.7973999999999</v>
      </c>
      <c r="AK118" s="3">
        <v>41425</v>
      </c>
      <c r="AL118" s="2">
        <v>1257.9211</v>
      </c>
      <c r="AM118" s="3">
        <v>41425</v>
      </c>
      <c r="AN118" s="2">
        <v>579.03009999999995</v>
      </c>
      <c r="AO118" s="3">
        <v>41425</v>
      </c>
      <c r="AP118" s="2">
        <v>420.74369999999999</v>
      </c>
      <c r="AQ118" s="3">
        <v>41425</v>
      </c>
      <c r="AR118" s="2">
        <v>584.18240000000003</v>
      </c>
      <c r="AS118" s="3">
        <v>41425</v>
      </c>
      <c r="AT118" s="2">
        <v>460.37430000000001</v>
      </c>
      <c r="AU118" s="3">
        <v>41425</v>
      </c>
      <c r="AV118" s="2">
        <v>563.83450000000005</v>
      </c>
      <c r="AW118" s="3">
        <v>41425</v>
      </c>
      <c r="AX118" s="2">
        <v>981.23270000000002</v>
      </c>
    </row>
    <row r="119" spans="3:50" ht="14.5" x14ac:dyDescent="0.35">
      <c r="C119" s="3">
        <v>41394</v>
      </c>
      <c r="D119" s="2">
        <v>1542.56</v>
      </c>
      <c r="E119" s="3">
        <v>41394</v>
      </c>
      <c r="F119" s="2">
        <v>1764.43</v>
      </c>
      <c r="G119" s="3">
        <v>41394</v>
      </c>
      <c r="H119" s="2">
        <v>1860.78</v>
      </c>
      <c r="I119" s="3">
        <v>41394</v>
      </c>
      <c r="J119" s="2">
        <v>1.6717</v>
      </c>
      <c r="K119" s="3">
        <v>41394</v>
      </c>
      <c r="L119" s="2">
        <v>306.83999999999997</v>
      </c>
      <c r="M119" s="3">
        <v>41394</v>
      </c>
      <c r="N119" s="2">
        <v>2381.0364</v>
      </c>
      <c r="O119" s="3">
        <v>41394</v>
      </c>
      <c r="P119" s="2">
        <v>558.4162</v>
      </c>
      <c r="Q119" s="3">
        <v>41394</v>
      </c>
      <c r="R119" s="2">
        <v>95.690600000000003</v>
      </c>
      <c r="S119" s="3">
        <v>41394</v>
      </c>
      <c r="T119" s="2">
        <v>2562.1192000000001</v>
      </c>
      <c r="U119" s="3">
        <v>41394</v>
      </c>
      <c r="V119" s="2">
        <v>450.048</v>
      </c>
      <c r="W119" s="3">
        <v>41394</v>
      </c>
      <c r="X119" s="2">
        <v>7214.08</v>
      </c>
      <c r="Y119" s="3">
        <v>41394</v>
      </c>
      <c r="Z119" s="2">
        <v>427.08</v>
      </c>
      <c r="AA119" s="3">
        <v>41394</v>
      </c>
      <c r="AB119" s="2">
        <v>1285.2</v>
      </c>
      <c r="AC119" s="3">
        <v>41394</v>
      </c>
      <c r="AD119" s="2">
        <v>1586.4557</v>
      </c>
      <c r="AE119" s="3">
        <v>41394</v>
      </c>
      <c r="AF119" s="2">
        <v>4014.1889999999999</v>
      </c>
      <c r="AG119" s="3">
        <v>41394</v>
      </c>
      <c r="AH119" s="2">
        <v>4683.3</v>
      </c>
      <c r="AI119" s="3">
        <v>41394</v>
      </c>
      <c r="AJ119" s="2">
        <v>2224.9965999999999</v>
      </c>
      <c r="AK119" s="3">
        <v>41394</v>
      </c>
      <c r="AL119" s="2">
        <v>1209.5803000000001</v>
      </c>
      <c r="AM119" s="3">
        <v>41394</v>
      </c>
      <c r="AN119" s="2">
        <v>553.82249999999999</v>
      </c>
      <c r="AO119" s="3">
        <v>41394</v>
      </c>
      <c r="AP119" s="2">
        <v>396.6001</v>
      </c>
      <c r="AQ119" s="3">
        <v>41394</v>
      </c>
      <c r="AR119" s="2">
        <v>568.23979999999995</v>
      </c>
      <c r="AS119" s="3">
        <v>41394</v>
      </c>
      <c r="AT119" s="2">
        <v>506.26490000000001</v>
      </c>
      <c r="AU119" s="3">
        <v>41394</v>
      </c>
      <c r="AV119" s="2">
        <v>537.3578</v>
      </c>
      <c r="AW119" s="3">
        <v>41394</v>
      </c>
      <c r="AX119" s="2">
        <v>957.18039999999996</v>
      </c>
    </row>
    <row r="120" spans="3:50" ht="14.5" x14ac:dyDescent="0.35">
      <c r="C120" s="3">
        <v>41362</v>
      </c>
      <c r="D120" s="2">
        <v>1515.15</v>
      </c>
      <c r="E120" s="3">
        <v>41362</v>
      </c>
      <c r="F120" s="2">
        <v>1694.74</v>
      </c>
      <c r="G120" s="3">
        <v>41362</v>
      </c>
      <c r="H120" s="2">
        <v>1842.14</v>
      </c>
      <c r="I120" s="3">
        <v>41362</v>
      </c>
      <c r="J120" s="2">
        <v>1.8486</v>
      </c>
      <c r="K120" s="3">
        <v>41362</v>
      </c>
      <c r="L120" s="2">
        <v>304.83</v>
      </c>
      <c r="M120" s="3">
        <v>41362</v>
      </c>
      <c r="N120" s="2">
        <v>2336.0333999999998</v>
      </c>
      <c r="O120" s="3">
        <v>41362</v>
      </c>
      <c r="P120" s="2">
        <v>542.70709999999997</v>
      </c>
      <c r="Q120" s="3">
        <v>41362</v>
      </c>
      <c r="R120" s="2">
        <v>94.648300000000006</v>
      </c>
      <c r="S120" s="3">
        <v>41362</v>
      </c>
      <c r="T120" s="2">
        <v>2427.1309000000001</v>
      </c>
      <c r="U120" s="3">
        <v>41362</v>
      </c>
      <c r="V120" s="2">
        <v>445.16309999999999</v>
      </c>
      <c r="W120" s="3">
        <v>41362</v>
      </c>
      <c r="X120" s="2">
        <v>6749.72</v>
      </c>
      <c r="Y120" s="3">
        <v>41362</v>
      </c>
      <c r="Z120" s="2">
        <v>421.06</v>
      </c>
      <c r="AA120" s="3">
        <v>41362</v>
      </c>
      <c r="AB120" s="2">
        <v>1270.52</v>
      </c>
      <c r="AC120" s="3">
        <v>41362</v>
      </c>
      <c r="AD120" s="2">
        <v>1574.0992000000001</v>
      </c>
      <c r="AE120" s="3">
        <v>41362</v>
      </c>
      <c r="AF120" s="2">
        <v>3741.13</v>
      </c>
      <c r="AG120" s="3">
        <v>41362</v>
      </c>
      <c r="AH120" s="2">
        <v>4915.8999999999996</v>
      </c>
      <c r="AI120" s="3">
        <v>41362</v>
      </c>
      <c r="AJ120" s="2">
        <v>2156.2139999999999</v>
      </c>
      <c r="AK120" s="3">
        <v>41362</v>
      </c>
      <c r="AL120" s="2">
        <v>1214.0402999999999</v>
      </c>
      <c r="AM120" s="3">
        <v>41362</v>
      </c>
      <c r="AN120" s="2">
        <v>548.82820000000004</v>
      </c>
      <c r="AO120" s="3">
        <v>41362</v>
      </c>
      <c r="AP120" s="2">
        <v>385.82400000000001</v>
      </c>
      <c r="AQ120" s="3">
        <v>41362</v>
      </c>
      <c r="AR120" s="2">
        <v>551.69749999999999</v>
      </c>
      <c r="AS120" s="3">
        <v>41362</v>
      </c>
      <c r="AT120" s="2">
        <v>477.83659999999998</v>
      </c>
      <c r="AU120" s="3">
        <v>41362</v>
      </c>
      <c r="AV120" s="2">
        <v>541.54899999999998</v>
      </c>
      <c r="AW120" s="3">
        <v>41362</v>
      </c>
      <c r="AX120" s="2">
        <v>965.41070000000002</v>
      </c>
    </row>
    <row r="121" spans="3:50" ht="14.5" x14ac:dyDescent="0.35">
      <c r="C121" s="3">
        <v>41333</v>
      </c>
      <c r="D121" s="2">
        <v>1499.88</v>
      </c>
      <c r="E121" s="3">
        <v>41333</v>
      </c>
      <c r="F121" s="2">
        <v>1688.36</v>
      </c>
      <c r="G121" s="3">
        <v>41333</v>
      </c>
      <c r="H121" s="2">
        <v>1840.67</v>
      </c>
      <c r="I121" s="3">
        <v>41333</v>
      </c>
      <c r="J121" s="2">
        <v>1.8755999999999999</v>
      </c>
      <c r="K121" s="3">
        <v>41333</v>
      </c>
      <c r="L121" s="2">
        <v>303.29399999999998</v>
      </c>
      <c r="M121" s="3">
        <v>41333</v>
      </c>
      <c r="N121" s="2">
        <v>2251.5880000000002</v>
      </c>
      <c r="O121" s="3">
        <v>41333</v>
      </c>
      <c r="P121" s="2">
        <v>532.63329999999996</v>
      </c>
      <c r="Q121" s="3">
        <v>41333</v>
      </c>
      <c r="R121" s="2">
        <v>99.084999999999994</v>
      </c>
      <c r="S121" s="3">
        <v>41333</v>
      </c>
      <c r="T121" s="2">
        <v>2415.3987999999999</v>
      </c>
      <c r="U121" s="3">
        <v>41333</v>
      </c>
      <c r="V121" s="2">
        <v>442.87419999999997</v>
      </c>
      <c r="W121" s="3">
        <v>41333</v>
      </c>
      <c r="X121" s="2">
        <v>6574.52</v>
      </c>
      <c r="Y121" s="3">
        <v>41333</v>
      </c>
      <c r="Z121" s="2">
        <v>419.23</v>
      </c>
      <c r="AA121" s="3">
        <v>41333</v>
      </c>
      <c r="AB121" s="2">
        <v>1250.3499999999999</v>
      </c>
      <c r="AC121" s="3">
        <v>41333</v>
      </c>
      <c r="AD121" s="2">
        <v>1601.2991999999999</v>
      </c>
      <c r="AE121" s="3">
        <v>41333</v>
      </c>
      <c r="AF121" s="2">
        <v>3658.09</v>
      </c>
      <c r="AG121" s="3">
        <v>41333</v>
      </c>
      <c r="AH121" s="2">
        <v>4878.3</v>
      </c>
      <c r="AI121" s="3">
        <v>41333</v>
      </c>
      <c r="AJ121" s="2">
        <v>2105.4837000000002</v>
      </c>
      <c r="AK121" s="3">
        <v>41333</v>
      </c>
      <c r="AL121" s="2">
        <v>1160.45</v>
      </c>
      <c r="AM121" s="3">
        <v>41333</v>
      </c>
      <c r="AN121" s="2">
        <v>535.47850000000005</v>
      </c>
      <c r="AO121" s="3">
        <v>41333</v>
      </c>
      <c r="AP121" s="2">
        <v>371.58069999999998</v>
      </c>
      <c r="AQ121" s="3">
        <v>41333</v>
      </c>
      <c r="AR121" s="2">
        <v>525.8818</v>
      </c>
      <c r="AS121" s="3">
        <v>41333</v>
      </c>
      <c r="AT121" s="2">
        <v>453.28309999999999</v>
      </c>
      <c r="AU121" s="3">
        <v>41333</v>
      </c>
      <c r="AV121" s="2">
        <v>529.94749999999999</v>
      </c>
      <c r="AW121" s="3">
        <v>41333</v>
      </c>
      <c r="AX121" s="2">
        <v>947.14750000000004</v>
      </c>
    </row>
    <row r="122" spans="3:50" ht="14.5" x14ac:dyDescent="0.35">
      <c r="C122" s="3">
        <v>41305</v>
      </c>
      <c r="D122" s="2">
        <v>1492.3</v>
      </c>
      <c r="E122" s="3">
        <v>41305</v>
      </c>
      <c r="F122" s="2">
        <v>1708.83</v>
      </c>
      <c r="G122" s="3">
        <v>41305</v>
      </c>
      <c r="H122" s="2">
        <v>1831.49</v>
      </c>
      <c r="I122" s="3">
        <v>41305</v>
      </c>
      <c r="J122" s="2">
        <v>1.9849000000000001</v>
      </c>
      <c r="K122" s="3">
        <v>41305</v>
      </c>
      <c r="L122" s="2">
        <v>302.03500000000003</v>
      </c>
      <c r="M122" s="3">
        <v>41305</v>
      </c>
      <c r="N122" s="2">
        <v>2221.4461999999999</v>
      </c>
      <c r="O122" s="3">
        <v>41305</v>
      </c>
      <c r="P122" s="2">
        <v>532.47140000000002</v>
      </c>
      <c r="Q122" s="3">
        <v>41305</v>
      </c>
      <c r="R122" s="2">
        <v>103.14400000000001</v>
      </c>
      <c r="S122" s="3">
        <v>41305</v>
      </c>
      <c r="T122" s="2">
        <v>2370.3143</v>
      </c>
      <c r="U122" s="3">
        <v>41305</v>
      </c>
      <c r="V122" s="2">
        <v>440.20499999999998</v>
      </c>
      <c r="W122" s="3">
        <v>41305</v>
      </c>
      <c r="X122" s="2">
        <v>6520.08</v>
      </c>
      <c r="Y122" s="3">
        <v>41305</v>
      </c>
      <c r="Z122" s="2">
        <v>414.62</v>
      </c>
      <c r="AA122" s="3">
        <v>41305</v>
      </c>
      <c r="AB122" s="2">
        <v>1244.8399999999999</v>
      </c>
      <c r="AC122" s="3">
        <v>41305</v>
      </c>
      <c r="AD122" s="2">
        <v>1622.4056</v>
      </c>
      <c r="AE122" s="3">
        <v>41305</v>
      </c>
      <c r="AF122" s="2">
        <v>3631.82</v>
      </c>
      <c r="AG122" s="3">
        <v>41305</v>
      </c>
      <c r="AH122" s="2">
        <v>5102</v>
      </c>
      <c r="AI122" s="3">
        <v>41305</v>
      </c>
      <c r="AJ122" s="2">
        <v>2100.7662999999998</v>
      </c>
      <c r="AK122" s="3">
        <v>41305</v>
      </c>
      <c r="AL122" s="2">
        <v>1147.7900999999999</v>
      </c>
      <c r="AM122" s="3">
        <v>41305</v>
      </c>
      <c r="AN122" s="2">
        <v>531.8723</v>
      </c>
      <c r="AO122" s="3">
        <v>41305</v>
      </c>
      <c r="AP122" s="2">
        <v>366.97579999999999</v>
      </c>
      <c r="AQ122" s="3">
        <v>41305</v>
      </c>
      <c r="AR122" s="2">
        <v>519.93560000000002</v>
      </c>
      <c r="AS122" s="3">
        <v>41305</v>
      </c>
      <c r="AT122" s="2">
        <v>443.4015</v>
      </c>
      <c r="AU122" s="3">
        <v>41305</v>
      </c>
      <c r="AV122" s="2">
        <v>516.9588</v>
      </c>
      <c r="AW122" s="3">
        <v>41305</v>
      </c>
      <c r="AX122" s="2">
        <v>943.10509999999999</v>
      </c>
    </row>
    <row r="123" spans="3:50" ht="14.5" x14ac:dyDescent="0.35">
      <c r="C123" s="3">
        <v>41274</v>
      </c>
      <c r="D123" s="2">
        <v>1472.56</v>
      </c>
      <c r="E123" s="3">
        <v>41274</v>
      </c>
      <c r="F123" s="2">
        <v>1630.09</v>
      </c>
      <c r="G123" s="3">
        <v>41274</v>
      </c>
      <c r="H123" s="2">
        <v>1844.39</v>
      </c>
      <c r="I123" s="3">
        <v>41274</v>
      </c>
      <c r="J123" s="2">
        <v>1.7574000000000001</v>
      </c>
      <c r="K123" s="3">
        <v>41274</v>
      </c>
      <c r="L123" s="2">
        <v>304.28199999999998</v>
      </c>
      <c r="M123" s="3">
        <v>41274</v>
      </c>
      <c r="N123" s="2">
        <v>2112.0612999999998</v>
      </c>
      <c r="O123" s="3">
        <v>41274</v>
      </c>
      <c r="P123" s="2">
        <v>508.92469999999997</v>
      </c>
      <c r="Q123" s="3">
        <v>41274</v>
      </c>
      <c r="R123" s="2">
        <v>99.001499999999993</v>
      </c>
      <c r="S123" s="3">
        <v>41274</v>
      </c>
      <c r="T123" s="2">
        <v>2424.9222</v>
      </c>
      <c r="U123" s="3">
        <v>41274</v>
      </c>
      <c r="V123" s="2">
        <v>442.6318</v>
      </c>
      <c r="W123" s="3">
        <v>41274</v>
      </c>
      <c r="X123" s="2">
        <v>6306.05</v>
      </c>
      <c r="Y123" s="3">
        <v>41274</v>
      </c>
      <c r="Z123" s="2">
        <v>421.05</v>
      </c>
      <c r="AA123" s="3">
        <v>41274</v>
      </c>
      <c r="AB123" s="2">
        <v>1218.24</v>
      </c>
      <c r="AC123" s="3">
        <v>41274</v>
      </c>
      <c r="AD123" s="2">
        <v>1601.0447999999999</v>
      </c>
      <c r="AE123" s="3">
        <v>41274</v>
      </c>
      <c r="AF123" s="2">
        <v>3520.7</v>
      </c>
      <c r="AG123" s="3">
        <v>41274</v>
      </c>
      <c r="AH123" s="2">
        <v>4889</v>
      </c>
      <c r="AI123" s="3">
        <v>41274</v>
      </c>
      <c r="AJ123" s="2">
        <v>1998.3531</v>
      </c>
      <c r="AK123" s="3">
        <v>41274</v>
      </c>
      <c r="AL123" s="2">
        <v>1080.1786999999999</v>
      </c>
      <c r="AM123" s="3">
        <v>41274</v>
      </c>
      <c r="AN123" s="2">
        <v>524.74860000000001</v>
      </c>
      <c r="AO123" s="3">
        <v>41274</v>
      </c>
      <c r="AP123" s="2">
        <v>346.2808</v>
      </c>
      <c r="AQ123" s="3">
        <v>41274</v>
      </c>
      <c r="AR123" s="2">
        <v>491.92489999999998</v>
      </c>
      <c r="AS123" s="3">
        <v>41274</v>
      </c>
      <c r="AT123" s="2">
        <v>422.7919</v>
      </c>
      <c r="AU123" s="3">
        <v>41274</v>
      </c>
      <c r="AV123" s="2">
        <v>489.34129999999999</v>
      </c>
      <c r="AW123" s="3">
        <v>41274</v>
      </c>
      <c r="AX123" s="2">
        <v>876.30539999999996</v>
      </c>
    </row>
    <row r="124" spans="3:50" ht="14.5" x14ac:dyDescent="0.35">
      <c r="C124" s="3">
        <v>41243</v>
      </c>
      <c r="D124" s="2">
        <v>1449.72</v>
      </c>
      <c r="E124" s="3">
        <v>41243</v>
      </c>
      <c r="F124" s="2">
        <v>1583.97</v>
      </c>
      <c r="G124" s="3">
        <v>41243</v>
      </c>
      <c r="H124" s="2">
        <v>1847.02</v>
      </c>
      <c r="I124" s="3">
        <v>41243</v>
      </c>
      <c r="J124" s="2">
        <v>1.6155999999999999</v>
      </c>
      <c r="K124" s="3">
        <v>41243</v>
      </c>
      <c r="L124" s="2">
        <v>306.75299999999999</v>
      </c>
      <c r="M124" s="3">
        <v>41243</v>
      </c>
      <c r="N124" s="2">
        <v>2093.0895999999998</v>
      </c>
      <c r="O124" s="3">
        <v>41243</v>
      </c>
      <c r="P124" s="2">
        <v>497.33080000000001</v>
      </c>
      <c r="Q124" s="3">
        <v>41243</v>
      </c>
      <c r="R124" s="2">
        <v>94.433000000000007</v>
      </c>
      <c r="S124" s="3">
        <v>41243</v>
      </c>
      <c r="T124" s="2">
        <v>2397.8357999999998</v>
      </c>
      <c r="U124" s="3">
        <v>41243</v>
      </c>
      <c r="V124" s="2">
        <v>442.17739999999998</v>
      </c>
      <c r="W124" s="3">
        <v>41243</v>
      </c>
      <c r="X124" s="2">
        <v>6076.9</v>
      </c>
      <c r="Y124" s="3">
        <v>41243</v>
      </c>
      <c r="Z124" s="2">
        <v>424.47</v>
      </c>
      <c r="AA124" s="3">
        <v>41243</v>
      </c>
      <c r="AB124" s="2">
        <v>1208.95</v>
      </c>
      <c r="AC124" s="3">
        <v>41243</v>
      </c>
      <c r="AD124" s="2">
        <v>1524.2744</v>
      </c>
      <c r="AE124" s="3">
        <v>41243</v>
      </c>
      <c r="AF124" s="2">
        <v>3390.5</v>
      </c>
      <c r="AG124" s="3">
        <v>41243</v>
      </c>
      <c r="AH124" s="2">
        <v>4920.8999999999996</v>
      </c>
      <c r="AI124" s="3">
        <v>41243</v>
      </c>
      <c r="AJ124" s="2">
        <v>1960.42</v>
      </c>
      <c r="AK124" s="3">
        <v>41243</v>
      </c>
      <c r="AL124" s="2">
        <v>1042.7743</v>
      </c>
      <c r="AM124" s="3">
        <v>41243</v>
      </c>
      <c r="AN124" s="2">
        <v>524.83579999999995</v>
      </c>
      <c r="AO124" s="3">
        <v>41243</v>
      </c>
      <c r="AP124" s="2">
        <v>330.63080000000002</v>
      </c>
      <c r="AQ124" s="3">
        <v>41243</v>
      </c>
      <c r="AR124" s="2">
        <v>489.50900000000001</v>
      </c>
      <c r="AS124" s="3">
        <v>41243</v>
      </c>
      <c r="AT124" s="2">
        <v>422.5908</v>
      </c>
      <c r="AU124" s="3">
        <v>41243</v>
      </c>
      <c r="AV124" s="2">
        <v>477.28930000000003</v>
      </c>
      <c r="AW124" s="3">
        <v>41243</v>
      </c>
      <c r="AX124" s="2">
        <v>871.12760000000003</v>
      </c>
    </row>
    <row r="125" spans="3:50" ht="14.5" x14ac:dyDescent="0.35">
      <c r="C125" s="3">
        <v>41213</v>
      </c>
      <c r="D125" s="2">
        <v>1438.21</v>
      </c>
      <c r="E125" s="3">
        <v>41213</v>
      </c>
      <c r="F125" s="2">
        <v>1554.52</v>
      </c>
      <c r="G125" s="3">
        <v>41213</v>
      </c>
      <c r="H125" s="2">
        <v>1844.11</v>
      </c>
      <c r="I125" s="3">
        <v>41213</v>
      </c>
      <c r="J125" s="2">
        <v>1.6900999999999999</v>
      </c>
      <c r="K125" s="3">
        <v>41213</v>
      </c>
      <c r="L125" s="2">
        <v>304.87799999999999</v>
      </c>
      <c r="M125" s="3">
        <v>41213</v>
      </c>
      <c r="N125" s="2">
        <v>2081.0418</v>
      </c>
      <c r="O125" s="3">
        <v>41213</v>
      </c>
      <c r="P125" s="2">
        <v>490.77620000000002</v>
      </c>
      <c r="Q125" s="3">
        <v>41213</v>
      </c>
      <c r="R125" s="2">
        <v>92.713200000000001</v>
      </c>
      <c r="S125" s="3">
        <v>41213</v>
      </c>
      <c r="T125" s="2">
        <v>2361.7422000000001</v>
      </c>
      <c r="U125" s="3">
        <v>41213</v>
      </c>
      <c r="V125" s="2">
        <v>439.95940000000002</v>
      </c>
      <c r="W125" s="3">
        <v>41213</v>
      </c>
      <c r="X125" s="2">
        <v>6107.19</v>
      </c>
      <c r="Y125" s="3">
        <v>41213</v>
      </c>
      <c r="Z125" s="2">
        <v>420.24</v>
      </c>
      <c r="AA125" s="3">
        <v>41213</v>
      </c>
      <c r="AB125" s="2">
        <v>1232.6600000000001</v>
      </c>
      <c r="AC125" s="3">
        <v>41213</v>
      </c>
      <c r="AD125" s="2">
        <v>1505.1135999999999</v>
      </c>
      <c r="AE125" s="3">
        <v>41213</v>
      </c>
      <c r="AF125" s="2">
        <v>3356.6</v>
      </c>
      <c r="AG125" s="3">
        <v>41213</v>
      </c>
      <c r="AH125" s="2">
        <v>4849.3</v>
      </c>
      <c r="AI125" s="3">
        <v>41213</v>
      </c>
      <c r="AJ125" s="2">
        <v>1934.3707999999999</v>
      </c>
      <c r="AK125" s="3">
        <v>41213</v>
      </c>
      <c r="AL125" s="2">
        <v>1037.2508</v>
      </c>
      <c r="AM125" s="3">
        <v>41213</v>
      </c>
      <c r="AN125" s="2">
        <v>519.04629999999997</v>
      </c>
      <c r="AO125" s="3">
        <v>41213</v>
      </c>
      <c r="AP125" s="2">
        <v>333.30700000000002</v>
      </c>
      <c r="AQ125" s="3">
        <v>41213</v>
      </c>
      <c r="AR125" s="2">
        <v>474.31229999999999</v>
      </c>
      <c r="AS125" s="3">
        <v>41213</v>
      </c>
      <c r="AT125" s="2">
        <v>441.44209999999998</v>
      </c>
      <c r="AU125" s="3">
        <v>41213</v>
      </c>
      <c r="AV125" s="2">
        <v>469.37970000000001</v>
      </c>
      <c r="AW125" s="3">
        <v>41213</v>
      </c>
      <c r="AX125" s="2">
        <v>883.52599999999995</v>
      </c>
    </row>
    <row r="126" spans="3:50" ht="14.5" x14ac:dyDescent="0.35">
      <c r="C126" s="3">
        <v>41180</v>
      </c>
      <c r="D126" s="2">
        <v>1425.69</v>
      </c>
      <c r="E126" s="3">
        <v>41180</v>
      </c>
      <c r="F126" s="2">
        <v>1544.97</v>
      </c>
      <c r="G126" s="3">
        <v>41180</v>
      </c>
      <c r="H126" s="2">
        <v>1840.49</v>
      </c>
      <c r="I126" s="3">
        <v>41180</v>
      </c>
      <c r="J126" s="2">
        <v>1.6335</v>
      </c>
      <c r="K126" s="3">
        <v>41180</v>
      </c>
      <c r="L126" s="2">
        <v>302.87900000000002</v>
      </c>
      <c r="M126" s="3">
        <v>41180</v>
      </c>
      <c r="N126" s="2">
        <v>2120.1887999999999</v>
      </c>
      <c r="O126" s="3">
        <v>41180</v>
      </c>
      <c r="P126" s="2">
        <v>493.94110000000001</v>
      </c>
      <c r="Q126" s="3">
        <v>41180</v>
      </c>
      <c r="R126" s="2">
        <v>87.7256</v>
      </c>
      <c r="S126" s="3">
        <v>41180</v>
      </c>
      <c r="T126" s="2">
        <v>2259.0115000000001</v>
      </c>
      <c r="U126" s="3">
        <v>41180</v>
      </c>
      <c r="V126" s="2">
        <v>438.72120000000001</v>
      </c>
      <c r="W126" s="3">
        <v>41180</v>
      </c>
      <c r="X126" s="2">
        <v>6163.53</v>
      </c>
      <c r="Y126" s="3">
        <v>41180</v>
      </c>
      <c r="Z126" s="2">
        <v>421.58</v>
      </c>
      <c r="AA126" s="3">
        <v>41180</v>
      </c>
      <c r="AB126" s="2">
        <v>1228.58</v>
      </c>
      <c r="AC126" s="3">
        <v>41180</v>
      </c>
      <c r="AD126" s="2">
        <v>1514.1554000000001</v>
      </c>
      <c r="AE126" s="3">
        <v>41180</v>
      </c>
      <c r="AF126" s="2">
        <v>3328.73</v>
      </c>
      <c r="AG126" s="3">
        <v>41180</v>
      </c>
      <c r="AH126" s="2">
        <v>5054.808</v>
      </c>
      <c r="AI126" s="3">
        <v>41180</v>
      </c>
      <c r="AJ126" s="2">
        <v>1946.9708000000001</v>
      </c>
      <c r="AK126" s="3">
        <v>41180</v>
      </c>
      <c r="AL126" s="2">
        <v>1060.2525000000001</v>
      </c>
      <c r="AM126" s="3">
        <v>41180</v>
      </c>
      <c r="AN126" s="2">
        <v>556.56299999999999</v>
      </c>
      <c r="AO126" s="3">
        <v>41180</v>
      </c>
      <c r="AP126" s="2">
        <v>326.96539999999999</v>
      </c>
      <c r="AQ126" s="3">
        <v>41180</v>
      </c>
      <c r="AR126" s="2">
        <v>481.78100000000001</v>
      </c>
      <c r="AS126" s="3">
        <v>41180</v>
      </c>
      <c r="AT126" s="2">
        <v>435.21080000000001</v>
      </c>
      <c r="AU126" s="3">
        <v>41180</v>
      </c>
      <c r="AV126" s="2">
        <v>471.99110000000002</v>
      </c>
      <c r="AW126" s="3">
        <v>41180</v>
      </c>
      <c r="AX126" s="2">
        <v>901.07270000000005</v>
      </c>
    </row>
    <row r="127" spans="3:50" ht="14.5" x14ac:dyDescent="0.35">
      <c r="C127" s="3">
        <v>41152</v>
      </c>
      <c r="D127" s="2">
        <v>1406.12</v>
      </c>
      <c r="E127" s="3">
        <v>41152</v>
      </c>
      <c r="F127" s="2">
        <v>1504.51</v>
      </c>
      <c r="G127" s="3">
        <v>41152</v>
      </c>
      <c r="H127" s="2">
        <v>1837.96</v>
      </c>
      <c r="I127" s="3">
        <v>41152</v>
      </c>
      <c r="J127" s="2">
        <v>1.5484</v>
      </c>
      <c r="K127" s="3">
        <v>41152</v>
      </c>
      <c r="L127" s="2">
        <v>300.14400000000001</v>
      </c>
      <c r="M127" s="3">
        <v>41152</v>
      </c>
      <c r="N127" s="2">
        <v>2066.7860999999998</v>
      </c>
      <c r="O127" s="3">
        <v>41152</v>
      </c>
      <c r="P127" s="2">
        <v>478.64490000000001</v>
      </c>
      <c r="Q127" s="3">
        <v>41152</v>
      </c>
      <c r="R127" s="2">
        <v>82.35</v>
      </c>
      <c r="S127" s="3">
        <v>41152</v>
      </c>
      <c r="T127" s="2">
        <v>2272.5654</v>
      </c>
      <c r="U127" s="3">
        <v>41152</v>
      </c>
      <c r="V127" s="2">
        <v>436.9889</v>
      </c>
      <c r="W127" s="3">
        <v>41152</v>
      </c>
      <c r="X127" s="2">
        <v>6287.5</v>
      </c>
      <c r="Y127" s="3">
        <v>41152</v>
      </c>
      <c r="Z127" s="2">
        <v>422.53</v>
      </c>
      <c r="AA127" s="3">
        <v>41152</v>
      </c>
      <c r="AB127" s="2">
        <v>1217.28</v>
      </c>
      <c r="AC127" s="3">
        <v>41152</v>
      </c>
      <c r="AD127" s="2">
        <v>1427.6923999999999</v>
      </c>
      <c r="AE127" s="3">
        <v>41152</v>
      </c>
      <c r="AF127" s="2">
        <v>3275.47</v>
      </c>
      <c r="AG127" s="3">
        <v>41152</v>
      </c>
      <c r="AH127" s="2">
        <v>5127.7</v>
      </c>
      <c r="AI127" s="3">
        <v>41152</v>
      </c>
      <c r="AJ127" s="2">
        <v>1894.0029999999999</v>
      </c>
      <c r="AK127" s="3">
        <v>41152</v>
      </c>
      <c r="AL127" s="2">
        <v>1026.5425</v>
      </c>
      <c r="AM127" s="3">
        <v>41152</v>
      </c>
      <c r="AN127" s="2">
        <v>549.78369999999995</v>
      </c>
      <c r="AO127" s="3">
        <v>41152</v>
      </c>
      <c r="AP127" s="2">
        <v>316.10250000000002</v>
      </c>
      <c r="AQ127" s="3">
        <v>41152</v>
      </c>
      <c r="AR127" s="2">
        <v>466.85039999999998</v>
      </c>
      <c r="AS127" s="3">
        <v>41152</v>
      </c>
      <c r="AT127" s="2">
        <v>430.17660000000001</v>
      </c>
      <c r="AU127" s="3">
        <v>41152</v>
      </c>
      <c r="AV127" s="2">
        <v>463.9221</v>
      </c>
      <c r="AW127" s="3">
        <v>41152</v>
      </c>
      <c r="AX127" s="2">
        <v>871.77139999999997</v>
      </c>
    </row>
    <row r="128" spans="3:50" ht="14.5" x14ac:dyDescent="0.35">
      <c r="C128" s="3">
        <v>41121</v>
      </c>
      <c r="D128" s="2">
        <v>1389.85</v>
      </c>
      <c r="E128" s="3">
        <v>41121</v>
      </c>
      <c r="F128" s="2">
        <v>1467.19</v>
      </c>
      <c r="G128" s="3">
        <v>41121</v>
      </c>
      <c r="H128" s="2">
        <v>1836.76</v>
      </c>
      <c r="I128" s="3">
        <v>41121</v>
      </c>
      <c r="J128" s="2">
        <v>1.4679</v>
      </c>
      <c r="K128" s="3">
        <v>41121</v>
      </c>
      <c r="L128" s="2">
        <v>300.09500000000003</v>
      </c>
      <c r="M128" s="3">
        <v>41121</v>
      </c>
      <c r="N128" s="2">
        <v>2021.2425000000001</v>
      </c>
      <c r="O128" s="3">
        <v>41121</v>
      </c>
      <c r="P128" s="2">
        <v>468.17880000000002</v>
      </c>
      <c r="Q128" s="3">
        <v>41121</v>
      </c>
      <c r="R128" s="2">
        <v>84.974000000000004</v>
      </c>
      <c r="S128" s="3">
        <v>41121</v>
      </c>
      <c r="T128" s="2">
        <v>2284.3553000000002</v>
      </c>
      <c r="U128" s="3">
        <v>41121</v>
      </c>
      <c r="V128" s="2">
        <v>435.95339999999999</v>
      </c>
      <c r="W128" s="3">
        <v>41121</v>
      </c>
      <c r="X128" s="2">
        <v>6304.42</v>
      </c>
      <c r="Y128" s="3">
        <v>41121</v>
      </c>
      <c r="Z128" s="2">
        <v>422.98</v>
      </c>
      <c r="AA128" s="3">
        <v>41121</v>
      </c>
      <c r="AB128" s="2">
        <v>1204.4100000000001</v>
      </c>
      <c r="AC128" s="3">
        <v>41121</v>
      </c>
      <c r="AD128" s="2">
        <v>1432.0325</v>
      </c>
      <c r="AE128" s="3">
        <v>41121</v>
      </c>
      <c r="AF128" s="2">
        <v>3268.97</v>
      </c>
      <c r="AG128" s="3">
        <v>41121</v>
      </c>
      <c r="AH128" s="2">
        <v>4820.8999999999996</v>
      </c>
      <c r="AI128" s="3">
        <v>41121</v>
      </c>
      <c r="AJ128" s="2">
        <v>1846.0396000000001</v>
      </c>
      <c r="AK128" s="3">
        <v>41121</v>
      </c>
      <c r="AL128" s="2">
        <v>993.39710000000002</v>
      </c>
      <c r="AM128" s="3">
        <v>41121</v>
      </c>
      <c r="AN128" s="2">
        <v>523.12950000000001</v>
      </c>
      <c r="AO128" s="3">
        <v>41121</v>
      </c>
      <c r="AP128" s="2">
        <v>306.26870000000002</v>
      </c>
      <c r="AQ128" s="3">
        <v>41121</v>
      </c>
      <c r="AR128" s="2">
        <v>447.0181</v>
      </c>
      <c r="AS128" s="3">
        <v>41121</v>
      </c>
      <c r="AT128" s="2">
        <v>448.64499999999998</v>
      </c>
      <c r="AU128" s="3">
        <v>41121</v>
      </c>
      <c r="AV128" s="2">
        <v>457.43790000000001</v>
      </c>
      <c r="AW128" s="3">
        <v>41121</v>
      </c>
      <c r="AX128" s="2">
        <v>852.1771</v>
      </c>
    </row>
    <row r="129" spans="3:50" ht="14.5" x14ac:dyDescent="0.35">
      <c r="C129" s="3">
        <v>41089</v>
      </c>
      <c r="D129" s="2">
        <v>1363.9</v>
      </c>
      <c r="E129" s="3">
        <v>41089</v>
      </c>
      <c r="F129" s="2">
        <v>1450.26</v>
      </c>
      <c r="G129" s="3">
        <v>41089</v>
      </c>
      <c r="H129" s="2">
        <v>1811.77</v>
      </c>
      <c r="I129" s="3">
        <v>41089</v>
      </c>
      <c r="J129" s="2">
        <v>1.6449</v>
      </c>
      <c r="K129" s="3">
        <v>41089</v>
      </c>
      <c r="L129" s="2">
        <v>295.54399999999998</v>
      </c>
      <c r="M129" s="3">
        <v>41089</v>
      </c>
      <c r="N129" s="2">
        <v>1993.5601999999999</v>
      </c>
      <c r="O129" s="3">
        <v>41089</v>
      </c>
      <c r="P129" s="2">
        <v>461.71089999999998</v>
      </c>
      <c r="Q129" s="3">
        <v>41089</v>
      </c>
      <c r="R129" s="2">
        <v>83.816000000000003</v>
      </c>
      <c r="S129" s="3">
        <v>41089</v>
      </c>
      <c r="T129" s="2">
        <v>2134.4735000000001</v>
      </c>
      <c r="U129" s="3">
        <v>41089</v>
      </c>
      <c r="V129" s="2">
        <v>430.12450000000001</v>
      </c>
      <c r="W129" s="3">
        <v>41089</v>
      </c>
      <c r="X129" s="2">
        <v>6186.78</v>
      </c>
      <c r="Y129" s="3">
        <v>41089</v>
      </c>
      <c r="Z129" s="2">
        <v>417.3</v>
      </c>
      <c r="AA129" s="3">
        <v>41089</v>
      </c>
      <c r="AB129" s="2">
        <v>1189.4000000000001</v>
      </c>
      <c r="AC129" s="3">
        <v>41089</v>
      </c>
      <c r="AD129" s="2">
        <v>1403.6813</v>
      </c>
      <c r="AE129" s="3">
        <v>41089</v>
      </c>
      <c r="AF129" s="2">
        <v>3155.02</v>
      </c>
      <c r="AG129" s="3">
        <v>41089</v>
      </c>
      <c r="AH129" s="2">
        <v>4532</v>
      </c>
      <c r="AI129" s="3">
        <v>41089</v>
      </c>
      <c r="AJ129" s="2">
        <v>1822.1107999999999</v>
      </c>
      <c r="AK129" s="3">
        <v>41089</v>
      </c>
      <c r="AL129" s="2">
        <v>1007.3169</v>
      </c>
      <c r="AM129" s="3">
        <v>41089</v>
      </c>
      <c r="AN129" s="2">
        <v>517.9778</v>
      </c>
      <c r="AO129" s="3">
        <v>41089</v>
      </c>
      <c r="AP129" s="2">
        <v>305.72609999999997</v>
      </c>
      <c r="AQ129" s="3">
        <v>41089</v>
      </c>
      <c r="AR129" s="2">
        <v>448.37079999999997</v>
      </c>
      <c r="AS129" s="3">
        <v>41089</v>
      </c>
      <c r="AT129" s="2">
        <v>437.53320000000002</v>
      </c>
      <c r="AU129" s="3">
        <v>41089</v>
      </c>
      <c r="AV129" s="2">
        <v>455.5129</v>
      </c>
      <c r="AW129" s="3">
        <v>41089</v>
      </c>
      <c r="AX129" s="2">
        <v>818.12969999999996</v>
      </c>
    </row>
    <row r="130" spans="3:50" ht="14.5" x14ac:dyDescent="0.35">
      <c r="C130" s="3">
        <v>41060</v>
      </c>
      <c r="D130" s="2">
        <v>1335.7</v>
      </c>
      <c r="E130" s="3">
        <v>41060</v>
      </c>
      <c r="F130" s="2">
        <v>1363.98</v>
      </c>
      <c r="G130" s="3">
        <v>41060</v>
      </c>
      <c r="H130" s="2">
        <v>1811.06</v>
      </c>
      <c r="I130" s="3">
        <v>41060</v>
      </c>
      <c r="J130" s="2">
        <v>1.5578000000000001</v>
      </c>
      <c r="K130" s="3">
        <v>41060</v>
      </c>
      <c r="L130" s="2">
        <v>297.005</v>
      </c>
      <c r="M130" s="3">
        <v>41060</v>
      </c>
      <c r="N130" s="2">
        <v>1914.6675</v>
      </c>
      <c r="O130" s="3">
        <v>41060</v>
      </c>
      <c r="P130" s="2">
        <v>439.76119999999997</v>
      </c>
      <c r="Q130" s="3">
        <v>41060</v>
      </c>
      <c r="R130" s="2">
        <v>82.045299999999997</v>
      </c>
      <c r="S130" s="3">
        <v>41060</v>
      </c>
      <c r="T130" s="2">
        <v>2052.7248</v>
      </c>
      <c r="U130" s="3">
        <v>41060</v>
      </c>
      <c r="V130" s="2">
        <v>430.83109999999999</v>
      </c>
      <c r="W130" s="3">
        <v>41060</v>
      </c>
      <c r="X130" s="2">
        <v>5862.43</v>
      </c>
      <c r="Y130" s="3">
        <v>41060</v>
      </c>
      <c r="Z130" s="2">
        <v>419.01</v>
      </c>
      <c r="AA130" s="3">
        <v>41060</v>
      </c>
      <c r="AB130" s="2">
        <v>1150.05</v>
      </c>
      <c r="AC130" s="3">
        <v>41060</v>
      </c>
      <c r="AD130" s="2">
        <v>1350.8386</v>
      </c>
      <c r="AE130" s="3">
        <v>41060</v>
      </c>
      <c r="AF130" s="2">
        <v>2961.9</v>
      </c>
      <c r="AG130" s="3">
        <v>41060</v>
      </c>
      <c r="AH130" s="2">
        <v>4478.2</v>
      </c>
      <c r="AI130" s="3">
        <v>41060</v>
      </c>
      <c r="AJ130" s="2">
        <v>1732.9215999999999</v>
      </c>
      <c r="AK130" s="3">
        <v>41060</v>
      </c>
      <c r="AL130" s="2">
        <v>959.44150000000002</v>
      </c>
      <c r="AM130" s="3">
        <v>41060</v>
      </c>
      <c r="AN130" s="2">
        <v>502.99059999999997</v>
      </c>
      <c r="AO130" s="3">
        <v>41060</v>
      </c>
      <c r="AP130" s="2">
        <v>291.06979999999999</v>
      </c>
      <c r="AQ130" s="3">
        <v>41060</v>
      </c>
      <c r="AR130" s="2">
        <v>439.98910000000001</v>
      </c>
      <c r="AS130" s="3">
        <v>41060</v>
      </c>
      <c r="AT130" s="2">
        <v>420.50290000000001</v>
      </c>
      <c r="AU130" s="3">
        <v>41060</v>
      </c>
      <c r="AV130" s="2">
        <v>439.01260000000002</v>
      </c>
      <c r="AW130" s="3">
        <v>41060</v>
      </c>
      <c r="AX130" s="2">
        <v>774.06740000000002</v>
      </c>
    </row>
    <row r="131" spans="3:50" ht="14.5" x14ac:dyDescent="0.35">
      <c r="C131" s="3">
        <v>41029</v>
      </c>
      <c r="D131" s="2">
        <v>1353.37</v>
      </c>
      <c r="E131" s="3">
        <v>41029</v>
      </c>
      <c r="F131" s="2">
        <v>1549.29</v>
      </c>
      <c r="G131" s="3">
        <v>41029</v>
      </c>
      <c r="H131" s="2">
        <v>1794.82</v>
      </c>
      <c r="I131" s="3">
        <v>41029</v>
      </c>
      <c r="J131" s="2">
        <v>1.9137</v>
      </c>
      <c r="K131" s="3">
        <v>41029</v>
      </c>
      <c r="L131" s="2">
        <v>291.01299999999998</v>
      </c>
      <c r="M131" s="3">
        <v>41029</v>
      </c>
      <c r="N131" s="2">
        <v>2037.0959</v>
      </c>
      <c r="O131" s="3">
        <v>41029</v>
      </c>
      <c r="P131" s="2">
        <v>482.59429999999998</v>
      </c>
      <c r="Q131" s="3">
        <v>41029</v>
      </c>
      <c r="R131" s="2">
        <v>91.613600000000005</v>
      </c>
      <c r="S131" s="3">
        <v>41029</v>
      </c>
      <c r="T131" s="2">
        <v>2067.6167</v>
      </c>
      <c r="U131" s="3">
        <v>41029</v>
      </c>
      <c r="V131" s="2">
        <v>426.39249999999998</v>
      </c>
      <c r="W131" s="3">
        <v>41029</v>
      </c>
      <c r="X131" s="2">
        <v>6142.65</v>
      </c>
      <c r="Y131" s="3">
        <v>41029</v>
      </c>
      <c r="Z131" s="2">
        <v>407.72</v>
      </c>
      <c r="AA131" s="3">
        <v>41029</v>
      </c>
      <c r="AB131" s="2">
        <v>1192.3900000000001</v>
      </c>
      <c r="AC131" s="3">
        <v>41029</v>
      </c>
      <c r="AD131" s="2">
        <v>1520.4523999999999</v>
      </c>
      <c r="AE131" s="3">
        <v>41029</v>
      </c>
      <c r="AF131" s="2">
        <v>3162.25</v>
      </c>
      <c r="AG131" s="3">
        <v>41029</v>
      </c>
      <c r="AH131" s="2">
        <v>5146.1000000000004</v>
      </c>
      <c r="AI131" s="3">
        <v>41029</v>
      </c>
      <c r="AJ131" s="2">
        <v>1894.6511</v>
      </c>
      <c r="AK131" s="3">
        <v>41029</v>
      </c>
      <c r="AL131" s="2">
        <v>1027.4012</v>
      </c>
      <c r="AM131" s="3">
        <v>41029</v>
      </c>
      <c r="AN131" s="2">
        <v>544.69500000000005</v>
      </c>
      <c r="AO131" s="3">
        <v>41029</v>
      </c>
      <c r="AP131" s="2">
        <v>320.35950000000003</v>
      </c>
      <c r="AQ131" s="3">
        <v>41029</v>
      </c>
      <c r="AR131" s="2">
        <v>466.42110000000002</v>
      </c>
      <c r="AS131" s="3">
        <v>41029</v>
      </c>
      <c r="AT131" s="2">
        <v>418.10750000000002</v>
      </c>
      <c r="AU131" s="3">
        <v>41029</v>
      </c>
      <c r="AV131" s="2">
        <v>467.22309999999999</v>
      </c>
      <c r="AW131" s="3">
        <v>41029</v>
      </c>
      <c r="AX131" s="2">
        <v>861.87300000000005</v>
      </c>
    </row>
    <row r="132" spans="3:50" ht="14.5" x14ac:dyDescent="0.35">
      <c r="C132" s="3">
        <v>40998</v>
      </c>
      <c r="D132" s="2">
        <v>1339.35</v>
      </c>
      <c r="E132" s="3">
        <v>40998</v>
      </c>
      <c r="F132" s="2">
        <v>1582.66</v>
      </c>
      <c r="G132" s="3">
        <v>40998</v>
      </c>
      <c r="H132" s="2">
        <v>1775.14</v>
      </c>
      <c r="I132" s="3">
        <v>40998</v>
      </c>
      <c r="J132" s="2">
        <v>2.2088000000000001</v>
      </c>
      <c r="K132" s="3">
        <v>40998</v>
      </c>
      <c r="L132" s="2">
        <v>284.28800000000001</v>
      </c>
      <c r="M132" s="3">
        <v>40998</v>
      </c>
      <c r="N132" s="2">
        <v>2049.9755</v>
      </c>
      <c r="O132" s="3">
        <v>40998</v>
      </c>
      <c r="P132" s="2">
        <v>487.99079999999998</v>
      </c>
      <c r="Q132" s="3">
        <v>40998</v>
      </c>
      <c r="R132" s="2">
        <v>88.536600000000007</v>
      </c>
      <c r="S132" s="3">
        <v>40998</v>
      </c>
      <c r="T132" s="2">
        <v>2081.1154999999999</v>
      </c>
      <c r="U132" s="3">
        <v>40998</v>
      </c>
      <c r="V132" s="2">
        <v>423.7516</v>
      </c>
      <c r="W132" s="3">
        <v>40998</v>
      </c>
      <c r="X132" s="2">
        <v>5963.3</v>
      </c>
      <c r="Y132" s="3">
        <v>40998</v>
      </c>
      <c r="Z132" s="2">
        <v>397.65</v>
      </c>
      <c r="AA132" s="3">
        <v>40998</v>
      </c>
      <c r="AB132" s="2">
        <v>1186.6099999999999</v>
      </c>
      <c r="AC132" s="3">
        <v>40998</v>
      </c>
      <c r="AD132" s="2">
        <v>1538.4141999999999</v>
      </c>
      <c r="AE132" s="3">
        <v>40998</v>
      </c>
      <c r="AF132" s="2">
        <v>3089.59</v>
      </c>
      <c r="AG132" s="3">
        <v>40998</v>
      </c>
      <c r="AH132" s="2">
        <v>5172.6000000000004</v>
      </c>
      <c r="AI132" s="3">
        <v>40998</v>
      </c>
      <c r="AJ132" s="2">
        <v>1915.6158</v>
      </c>
      <c r="AK132" s="3">
        <v>40998</v>
      </c>
      <c r="AL132" s="2">
        <v>1043.5204000000001</v>
      </c>
      <c r="AM132" s="3">
        <v>40998</v>
      </c>
      <c r="AN132" s="2">
        <v>555.07569999999998</v>
      </c>
      <c r="AO132" s="3">
        <v>40998</v>
      </c>
      <c r="AP132" s="2">
        <v>328.13119999999998</v>
      </c>
      <c r="AQ132" s="3">
        <v>40998</v>
      </c>
      <c r="AR132" s="2">
        <v>460.33690000000001</v>
      </c>
      <c r="AS132" s="3">
        <v>40998</v>
      </c>
      <c r="AT132" s="2">
        <v>410.64389999999997</v>
      </c>
      <c r="AU132" s="3">
        <v>40998</v>
      </c>
      <c r="AV132" s="2">
        <v>472.31970000000001</v>
      </c>
      <c r="AW132" s="3">
        <v>40998</v>
      </c>
      <c r="AX132" s="2">
        <v>870.29700000000003</v>
      </c>
    </row>
    <row r="133" spans="3:50" ht="14.5" x14ac:dyDescent="0.35">
      <c r="C133" s="3">
        <v>40968</v>
      </c>
      <c r="D133" s="2">
        <v>1341.22</v>
      </c>
      <c r="E133" s="3">
        <v>40968</v>
      </c>
      <c r="F133" s="2">
        <v>1601.26</v>
      </c>
      <c r="G133" s="3">
        <v>40968</v>
      </c>
      <c r="H133" s="2">
        <v>1784.92</v>
      </c>
      <c r="I133" s="3">
        <v>40968</v>
      </c>
      <c r="J133" s="2">
        <v>1.9704999999999999</v>
      </c>
      <c r="K133" s="3">
        <v>40968</v>
      </c>
      <c r="L133" s="2">
        <v>286.84399999999999</v>
      </c>
      <c r="M133" s="3">
        <v>40968</v>
      </c>
      <c r="N133" s="2">
        <v>1984.7692</v>
      </c>
      <c r="O133" s="3">
        <v>40968</v>
      </c>
      <c r="P133" s="2">
        <v>484.51069999999999</v>
      </c>
      <c r="Q133" s="3">
        <v>40968</v>
      </c>
      <c r="R133" s="2">
        <v>94.998599999999996</v>
      </c>
      <c r="S133" s="3">
        <v>40968</v>
      </c>
      <c r="T133" s="2">
        <v>1990.4758999999999</v>
      </c>
      <c r="U133" s="3">
        <v>40968</v>
      </c>
      <c r="V133" s="2">
        <v>424.3657</v>
      </c>
      <c r="W133" s="3">
        <v>40968</v>
      </c>
      <c r="X133" s="2">
        <v>5666.58</v>
      </c>
      <c r="Y133" s="3">
        <v>40968</v>
      </c>
      <c r="Z133" s="2">
        <v>404.09</v>
      </c>
      <c r="AA133" s="3">
        <v>40968</v>
      </c>
      <c r="AB133" s="2">
        <v>1168.92</v>
      </c>
      <c r="AC133" s="3">
        <v>40968</v>
      </c>
      <c r="AD133" s="2">
        <v>1591.3379</v>
      </c>
      <c r="AE133" s="3">
        <v>40968</v>
      </c>
      <c r="AF133" s="2">
        <v>3052.77</v>
      </c>
      <c r="AG133" s="3">
        <v>40968</v>
      </c>
      <c r="AH133" s="2">
        <v>5297.1</v>
      </c>
      <c r="AI133" s="3">
        <v>40968</v>
      </c>
      <c r="AJ133" s="2">
        <v>1890.1649</v>
      </c>
      <c r="AK133" s="3">
        <v>40968</v>
      </c>
      <c r="AL133" s="2">
        <v>1017.4523</v>
      </c>
      <c r="AM133" s="3">
        <v>40968</v>
      </c>
      <c r="AN133" s="2">
        <v>528.30560000000003</v>
      </c>
      <c r="AO133" s="3">
        <v>40968</v>
      </c>
      <c r="AP133" s="2">
        <v>305.32</v>
      </c>
      <c r="AQ133" s="3">
        <v>40968</v>
      </c>
      <c r="AR133" s="2">
        <v>440.11130000000003</v>
      </c>
      <c r="AS133" s="3">
        <v>40968</v>
      </c>
      <c r="AT133" s="2">
        <v>405.14760000000001</v>
      </c>
      <c r="AU133" s="3">
        <v>40968</v>
      </c>
      <c r="AV133" s="2">
        <v>466.53199999999998</v>
      </c>
      <c r="AW133" s="3">
        <v>40968</v>
      </c>
      <c r="AX133" s="2">
        <v>900.34580000000005</v>
      </c>
    </row>
    <row r="134" spans="3:50" ht="14.5" x14ac:dyDescent="0.35">
      <c r="C134" s="3">
        <v>40939</v>
      </c>
      <c r="D134" s="2">
        <v>1310.1099999999999</v>
      </c>
      <c r="E134" s="3">
        <v>40939</v>
      </c>
      <c r="F134" s="2">
        <v>1521.75</v>
      </c>
      <c r="G134" s="3">
        <v>40939</v>
      </c>
      <c r="H134" s="2">
        <v>1785.33</v>
      </c>
      <c r="I134" s="3">
        <v>40939</v>
      </c>
      <c r="J134" s="2">
        <v>1.7970999999999999</v>
      </c>
      <c r="K134" s="3">
        <v>40939</v>
      </c>
      <c r="L134" s="2">
        <v>287.65800000000002</v>
      </c>
      <c r="M134" s="3">
        <v>40939</v>
      </c>
      <c r="N134" s="2">
        <v>1902.5003999999999</v>
      </c>
      <c r="O134" s="3">
        <v>40939</v>
      </c>
      <c r="P134" s="2">
        <v>461.05889999999999</v>
      </c>
      <c r="Q134" s="3">
        <v>40939</v>
      </c>
      <c r="R134" s="2">
        <v>89.170900000000003</v>
      </c>
      <c r="S134" s="3">
        <v>40939</v>
      </c>
      <c r="T134" s="2">
        <v>1979.0226</v>
      </c>
      <c r="U134" s="3">
        <v>40939</v>
      </c>
      <c r="V134" s="2">
        <v>422.83710000000002</v>
      </c>
      <c r="W134" s="3">
        <v>40939</v>
      </c>
      <c r="X134" s="2">
        <v>5730.46</v>
      </c>
      <c r="Y134" s="3">
        <v>40939</v>
      </c>
      <c r="Z134" s="2">
        <v>408</v>
      </c>
      <c r="AA134" s="3">
        <v>40939</v>
      </c>
      <c r="AB134" s="2">
        <v>1145.01</v>
      </c>
      <c r="AC134" s="3">
        <v>40939</v>
      </c>
      <c r="AD134" s="2">
        <v>1502.1709000000001</v>
      </c>
      <c r="AE134" s="3">
        <v>40939</v>
      </c>
      <c r="AF134" s="2">
        <v>2949.03</v>
      </c>
      <c r="AG134" s="3">
        <v>40939</v>
      </c>
      <c r="AH134" s="2">
        <v>4994.3</v>
      </c>
      <c r="AI134" s="3">
        <v>40939</v>
      </c>
      <c r="AJ134" s="2">
        <v>1800.9382000000001</v>
      </c>
      <c r="AK134" s="3">
        <v>40939</v>
      </c>
      <c r="AL134" s="2">
        <v>993.67139999999995</v>
      </c>
      <c r="AM134" s="3">
        <v>40939</v>
      </c>
      <c r="AN134" s="2">
        <v>491.85180000000003</v>
      </c>
      <c r="AO134" s="3">
        <v>40939</v>
      </c>
      <c r="AP134" s="2">
        <v>290.82769999999999</v>
      </c>
      <c r="AQ134" s="3">
        <v>40939</v>
      </c>
      <c r="AR134" s="2">
        <v>420.43509999999998</v>
      </c>
      <c r="AS134" s="3">
        <v>40939</v>
      </c>
      <c r="AT134" s="2">
        <v>402.23880000000003</v>
      </c>
      <c r="AU134" s="3">
        <v>40939</v>
      </c>
      <c r="AV134" s="2">
        <v>453.89949999999999</v>
      </c>
      <c r="AW134" s="3">
        <v>40939</v>
      </c>
      <c r="AX134" s="2">
        <v>850.37779999999998</v>
      </c>
    </row>
    <row r="135" spans="3:50" ht="14.5" x14ac:dyDescent="0.35">
      <c r="C135" s="3">
        <v>40907</v>
      </c>
      <c r="D135" s="2">
        <v>1271.5</v>
      </c>
      <c r="E135" s="3">
        <v>40907</v>
      </c>
      <c r="F135" s="2">
        <v>1445.07</v>
      </c>
      <c r="G135" s="3">
        <v>40907</v>
      </c>
      <c r="H135" s="2">
        <v>1769.79</v>
      </c>
      <c r="I135" s="3">
        <v>40907</v>
      </c>
      <c r="J135" s="2">
        <v>1.8762000000000001</v>
      </c>
      <c r="K135" s="3">
        <v>40907</v>
      </c>
      <c r="L135" s="2">
        <v>280.61799999999999</v>
      </c>
      <c r="M135" s="3">
        <v>40907</v>
      </c>
      <c r="N135" s="2">
        <v>1820.9018000000001</v>
      </c>
      <c r="O135" s="3">
        <v>40907</v>
      </c>
      <c r="P135" s="2">
        <v>435.64870000000002</v>
      </c>
      <c r="Q135" s="3">
        <v>40907</v>
      </c>
      <c r="R135" s="2">
        <v>80.580699999999993</v>
      </c>
      <c r="S135" s="3">
        <v>40907</v>
      </c>
      <c r="T135" s="2">
        <v>1892.4141999999999</v>
      </c>
      <c r="U135" s="3">
        <v>40907</v>
      </c>
      <c r="V135" s="2">
        <v>418.69979999999998</v>
      </c>
      <c r="W135" s="3">
        <v>40907</v>
      </c>
      <c r="X135" s="2">
        <v>5384.21</v>
      </c>
      <c r="Y135" s="3">
        <v>40907</v>
      </c>
      <c r="Z135" s="2">
        <v>404.24</v>
      </c>
      <c r="AA135" s="3">
        <v>40907</v>
      </c>
      <c r="AB135" s="2">
        <v>1126.54</v>
      </c>
      <c r="AC135" s="3">
        <v>40907</v>
      </c>
      <c r="AD135" s="2">
        <v>1349.7192</v>
      </c>
      <c r="AE135" s="3">
        <v>40907</v>
      </c>
      <c r="AF135" s="2">
        <v>2736.64</v>
      </c>
      <c r="AG135" s="3">
        <v>40907</v>
      </c>
      <c r="AH135" s="2">
        <v>4885.3</v>
      </c>
      <c r="AI135" s="3">
        <v>40907</v>
      </c>
      <c r="AJ135" s="2">
        <v>1714.4025999999999</v>
      </c>
      <c r="AK135" s="3">
        <v>40907</v>
      </c>
      <c r="AL135" s="2">
        <v>928.09979999999996</v>
      </c>
      <c r="AM135" s="3">
        <v>40907</v>
      </c>
      <c r="AN135" s="2">
        <v>457.0018</v>
      </c>
      <c r="AO135" s="3">
        <v>40907</v>
      </c>
      <c r="AP135" s="2">
        <v>268.95710000000003</v>
      </c>
      <c r="AQ135" s="3">
        <v>40907</v>
      </c>
      <c r="AR135" s="2">
        <v>396.97410000000002</v>
      </c>
      <c r="AS135" s="3">
        <v>40907</v>
      </c>
      <c r="AT135" s="2">
        <v>417.4085</v>
      </c>
      <c r="AU135" s="3">
        <v>40907</v>
      </c>
      <c r="AV135" s="2">
        <v>424.32619999999997</v>
      </c>
      <c r="AW135" s="3">
        <v>40907</v>
      </c>
      <c r="AX135" s="2">
        <v>837.86059999999998</v>
      </c>
    </row>
    <row r="136" spans="3:50" ht="14.5" x14ac:dyDescent="0.35">
      <c r="C136" s="3">
        <v>40877</v>
      </c>
      <c r="D136" s="2">
        <v>1238.5999999999999</v>
      </c>
      <c r="E136" s="3">
        <v>40877</v>
      </c>
      <c r="F136" s="2">
        <v>1462.5</v>
      </c>
      <c r="G136" s="3">
        <v>40877</v>
      </c>
      <c r="H136" s="2">
        <v>1750.55</v>
      </c>
      <c r="I136" s="3">
        <v>40877</v>
      </c>
      <c r="J136" s="2">
        <v>2.0680000000000001</v>
      </c>
      <c r="K136" s="3">
        <v>40877</v>
      </c>
      <c r="L136" s="2">
        <v>279.45499999999998</v>
      </c>
      <c r="M136" s="3">
        <v>40877</v>
      </c>
      <c r="N136" s="2">
        <v>1802.4974</v>
      </c>
      <c r="O136" s="3">
        <v>40877</v>
      </c>
      <c r="P136" s="2">
        <v>436.29759999999999</v>
      </c>
      <c r="Q136" s="3">
        <v>40877</v>
      </c>
      <c r="R136" s="2">
        <v>78.715000000000003</v>
      </c>
      <c r="S136" s="3">
        <v>40877</v>
      </c>
      <c r="T136" s="2">
        <v>1905.2299</v>
      </c>
      <c r="U136" s="3">
        <v>40877</v>
      </c>
      <c r="V136" s="2">
        <v>412.42689999999999</v>
      </c>
      <c r="W136" s="3">
        <v>40877</v>
      </c>
      <c r="X136" s="2">
        <v>5142.45</v>
      </c>
      <c r="Y136" s="3">
        <v>40877</v>
      </c>
      <c r="Z136" s="2">
        <v>397.3</v>
      </c>
      <c r="AA136" s="3">
        <v>40877</v>
      </c>
      <c r="AB136" s="2">
        <v>1090.77</v>
      </c>
      <c r="AC136" s="3">
        <v>40877</v>
      </c>
      <c r="AD136" s="2">
        <v>1363.9218000000001</v>
      </c>
      <c r="AE136" s="3">
        <v>40877</v>
      </c>
      <c r="AF136" s="2">
        <v>2711.1</v>
      </c>
      <c r="AG136" s="3">
        <v>40877</v>
      </c>
      <c r="AH136" s="2">
        <v>4990.3999999999996</v>
      </c>
      <c r="AI136" s="3">
        <v>40877</v>
      </c>
      <c r="AJ136" s="2">
        <v>1714.6984</v>
      </c>
      <c r="AK136" s="3">
        <v>40877</v>
      </c>
      <c r="AL136" s="2">
        <v>922.00869999999998</v>
      </c>
      <c r="AM136" s="3">
        <v>40877</v>
      </c>
      <c r="AN136" s="2">
        <v>461.02370000000002</v>
      </c>
      <c r="AO136" s="3">
        <v>40877</v>
      </c>
      <c r="AP136" s="2">
        <v>264.29509999999999</v>
      </c>
      <c r="AQ136" s="3">
        <v>40877</v>
      </c>
      <c r="AR136" s="2">
        <v>391.96100000000001</v>
      </c>
      <c r="AS136" s="3">
        <v>40877</v>
      </c>
      <c r="AT136" s="2">
        <v>403.79930000000002</v>
      </c>
      <c r="AU136" s="3">
        <v>40877</v>
      </c>
      <c r="AV136" s="2">
        <v>419.50029999999998</v>
      </c>
      <c r="AW136" s="3">
        <v>40877</v>
      </c>
      <c r="AX136" s="2">
        <v>846.46500000000003</v>
      </c>
    </row>
    <row r="137" spans="3:50" ht="14.5" x14ac:dyDescent="0.35">
      <c r="C137" s="3">
        <v>40847</v>
      </c>
      <c r="D137" s="2">
        <v>1265.8900000000001</v>
      </c>
      <c r="E137" s="3">
        <v>40847</v>
      </c>
      <c r="F137" s="2">
        <v>1538.1</v>
      </c>
      <c r="G137" s="3">
        <v>40847</v>
      </c>
      <c r="H137" s="2">
        <v>1752.07</v>
      </c>
      <c r="I137" s="3">
        <v>40847</v>
      </c>
      <c r="J137" s="2">
        <v>2.1133000000000002</v>
      </c>
      <c r="K137" s="3">
        <v>40847</v>
      </c>
      <c r="L137" s="2">
        <v>276.29599999999999</v>
      </c>
      <c r="M137" s="3">
        <v>40847</v>
      </c>
      <c r="N137" s="2">
        <v>1806.5079000000001</v>
      </c>
      <c r="O137" s="3">
        <v>40847</v>
      </c>
      <c r="P137" s="2">
        <v>449.46859999999998</v>
      </c>
      <c r="Q137" s="3">
        <v>40847</v>
      </c>
      <c r="R137" s="2">
        <v>85.8185</v>
      </c>
      <c r="S137" s="3">
        <v>40847</v>
      </c>
      <c r="T137" s="2">
        <v>1990.1778999999999</v>
      </c>
      <c r="U137" s="3">
        <v>40847</v>
      </c>
      <c r="V137" s="2">
        <v>414.6773</v>
      </c>
      <c r="W137" s="3">
        <v>40847</v>
      </c>
      <c r="X137" s="2">
        <v>5353</v>
      </c>
      <c r="Y137" s="3">
        <v>40847</v>
      </c>
      <c r="Z137" s="2">
        <v>393.25</v>
      </c>
      <c r="AA137" s="3">
        <v>40847</v>
      </c>
      <c r="AB137" s="2">
        <v>1060.53</v>
      </c>
      <c r="AC137" s="3">
        <v>40847</v>
      </c>
      <c r="AD137" s="2">
        <v>1460.3578</v>
      </c>
      <c r="AE137" s="3">
        <v>40847</v>
      </c>
      <c r="AF137" s="2">
        <v>2871.01</v>
      </c>
      <c r="AG137" s="3">
        <v>40847</v>
      </c>
      <c r="AH137" s="2">
        <v>4920.7</v>
      </c>
      <c r="AI137" s="3">
        <v>40847</v>
      </c>
      <c r="AJ137" s="2">
        <v>1756.4873</v>
      </c>
      <c r="AK137" s="3">
        <v>40847</v>
      </c>
      <c r="AL137" s="2">
        <v>925.38379999999995</v>
      </c>
      <c r="AM137" s="3">
        <v>40847</v>
      </c>
      <c r="AN137" s="2">
        <v>468.82479999999998</v>
      </c>
      <c r="AO137" s="3">
        <v>40847</v>
      </c>
      <c r="AP137" s="2">
        <v>277.48160000000001</v>
      </c>
      <c r="AQ137" s="3">
        <v>40847</v>
      </c>
      <c r="AR137" s="2">
        <v>394.52659999999997</v>
      </c>
      <c r="AS137" s="3">
        <v>40847</v>
      </c>
      <c r="AT137" s="2">
        <v>399.3657</v>
      </c>
      <c r="AU137" s="3">
        <v>40847</v>
      </c>
      <c r="AV137" s="2">
        <v>415.2482</v>
      </c>
      <c r="AW137" s="3">
        <v>40847</v>
      </c>
      <c r="AX137" s="2">
        <v>829.72500000000002</v>
      </c>
    </row>
    <row r="138" spans="3:50" ht="14.5" x14ac:dyDescent="0.35">
      <c r="C138" s="3">
        <v>40816</v>
      </c>
      <c r="D138" s="2">
        <v>1194.32</v>
      </c>
      <c r="E138" s="3">
        <v>40816</v>
      </c>
      <c r="F138" s="2">
        <v>1402.61</v>
      </c>
      <c r="G138" s="3">
        <v>40816</v>
      </c>
      <c r="H138" s="2">
        <v>1750.19</v>
      </c>
      <c r="I138" s="3">
        <v>40816</v>
      </c>
      <c r="J138" s="2">
        <v>1.9154</v>
      </c>
      <c r="K138" s="3">
        <v>40816</v>
      </c>
      <c r="L138" s="2">
        <v>273.07</v>
      </c>
      <c r="M138" s="3">
        <v>40816</v>
      </c>
      <c r="N138" s="2">
        <v>1628.5235</v>
      </c>
      <c r="O138" s="3">
        <v>40816</v>
      </c>
      <c r="P138" s="2">
        <v>405.91039999999998</v>
      </c>
      <c r="Q138" s="3">
        <v>40816</v>
      </c>
      <c r="R138" s="2">
        <v>74.7166</v>
      </c>
      <c r="S138" s="3">
        <v>40816</v>
      </c>
      <c r="T138" s="2">
        <v>1879.2348</v>
      </c>
      <c r="U138" s="3">
        <v>40816</v>
      </c>
      <c r="V138" s="2">
        <v>415.0849</v>
      </c>
      <c r="W138" s="3">
        <v>40816</v>
      </c>
      <c r="X138" s="2">
        <v>4667.22</v>
      </c>
      <c r="Y138" s="3">
        <v>40816</v>
      </c>
      <c r="Z138" s="2">
        <v>398.84</v>
      </c>
      <c r="AA138" s="3">
        <v>40816</v>
      </c>
      <c r="AB138" s="2">
        <v>973.16</v>
      </c>
      <c r="AC138" s="3">
        <v>40816</v>
      </c>
      <c r="AD138" s="2">
        <v>1290.1276</v>
      </c>
      <c r="AE138" s="3">
        <v>40816</v>
      </c>
      <c r="AF138" s="2">
        <v>2548.96</v>
      </c>
      <c r="AG138" s="3">
        <v>40816</v>
      </c>
      <c r="AH138" s="2">
        <v>4483.7</v>
      </c>
      <c r="AI138" s="3">
        <v>40816</v>
      </c>
      <c r="AJ138" s="2">
        <v>1591.4357</v>
      </c>
      <c r="AK138" s="3">
        <v>40816</v>
      </c>
      <c r="AL138" s="2">
        <v>803.73299999999995</v>
      </c>
      <c r="AM138" s="3">
        <v>40816</v>
      </c>
      <c r="AN138" s="2">
        <v>420.33240000000001</v>
      </c>
      <c r="AO138" s="3">
        <v>40816</v>
      </c>
      <c r="AP138" s="2">
        <v>242.69970000000001</v>
      </c>
      <c r="AQ138" s="3">
        <v>40816</v>
      </c>
      <c r="AR138" s="2">
        <v>352.60390000000001</v>
      </c>
      <c r="AS138" s="3">
        <v>40816</v>
      </c>
      <c r="AT138" s="2">
        <v>385.50409999999999</v>
      </c>
      <c r="AU138" s="3">
        <v>40816</v>
      </c>
      <c r="AV138" s="2">
        <v>364.25470000000001</v>
      </c>
      <c r="AW138" s="3">
        <v>40816</v>
      </c>
      <c r="AX138" s="2">
        <v>708.90869999999995</v>
      </c>
    </row>
    <row r="139" spans="3:50" ht="14.5" x14ac:dyDescent="0.35">
      <c r="C139" s="3">
        <v>40786</v>
      </c>
      <c r="D139" s="2">
        <v>1234.68</v>
      </c>
      <c r="E139" s="3">
        <v>40786</v>
      </c>
      <c r="F139" s="2">
        <v>1564.72</v>
      </c>
      <c r="G139" s="3">
        <v>40786</v>
      </c>
      <c r="H139" s="2">
        <v>1737.55</v>
      </c>
      <c r="I139" s="3">
        <v>40786</v>
      </c>
      <c r="J139" s="2">
        <v>2.2233999999999998</v>
      </c>
      <c r="K139" s="3">
        <v>40786</v>
      </c>
      <c r="L139" s="2">
        <v>274.40499999999997</v>
      </c>
      <c r="M139" s="3">
        <v>40786</v>
      </c>
      <c r="N139" s="2">
        <v>1751.6587999999999</v>
      </c>
      <c r="O139" s="3">
        <v>40786</v>
      </c>
      <c r="P139" s="2">
        <v>447.9957</v>
      </c>
      <c r="Q139" s="3">
        <v>40786</v>
      </c>
      <c r="R139" s="2">
        <v>89.876300000000001</v>
      </c>
      <c r="S139" s="3">
        <v>40786</v>
      </c>
      <c r="T139" s="2">
        <v>2042.8778</v>
      </c>
      <c r="U139" s="3">
        <v>40786</v>
      </c>
      <c r="V139" s="2">
        <v>412.62099999999998</v>
      </c>
      <c r="W139" s="3">
        <v>40786</v>
      </c>
      <c r="X139" s="2">
        <v>5255.79</v>
      </c>
      <c r="Y139" s="3">
        <v>40786</v>
      </c>
      <c r="Z139" s="2">
        <v>391.32</v>
      </c>
      <c r="AA139" s="3">
        <v>40786</v>
      </c>
      <c r="AB139" s="2">
        <v>1003.86</v>
      </c>
      <c r="AC139" s="3">
        <v>40786</v>
      </c>
      <c r="AD139" s="2">
        <v>1510.0989999999999</v>
      </c>
      <c r="AE139" s="3">
        <v>40786</v>
      </c>
      <c r="AF139" s="2">
        <v>2909.63</v>
      </c>
      <c r="AG139" s="3">
        <v>40786</v>
      </c>
      <c r="AH139" s="2">
        <v>5104.8999999999996</v>
      </c>
      <c r="AI139" s="3">
        <v>40786</v>
      </c>
      <c r="AJ139" s="2">
        <v>1740.8716999999999</v>
      </c>
      <c r="AK139" s="3">
        <v>40786</v>
      </c>
      <c r="AL139" s="2">
        <v>905.2079</v>
      </c>
      <c r="AM139" s="3">
        <v>40786</v>
      </c>
      <c r="AN139" s="2">
        <v>435.0462</v>
      </c>
      <c r="AO139" s="3">
        <v>40786</v>
      </c>
      <c r="AP139" s="2">
        <v>274.03190000000001</v>
      </c>
      <c r="AQ139" s="3">
        <v>40786</v>
      </c>
      <c r="AR139" s="2">
        <v>378.49880000000002</v>
      </c>
      <c r="AS139" s="3">
        <v>40786</v>
      </c>
      <c r="AT139" s="2">
        <v>384.76560000000001</v>
      </c>
      <c r="AU139" s="3">
        <v>40786</v>
      </c>
      <c r="AV139" s="2">
        <v>401.2242</v>
      </c>
      <c r="AW139" s="3">
        <v>40786</v>
      </c>
      <c r="AX139" s="2">
        <v>810.55610000000001</v>
      </c>
    </row>
    <row r="140" spans="3:50" ht="14.5" x14ac:dyDescent="0.35">
      <c r="C140" s="3">
        <v>40753</v>
      </c>
      <c r="D140" s="2">
        <v>1286.1600000000001</v>
      </c>
      <c r="E140" s="3">
        <v>40753</v>
      </c>
      <c r="F140" s="2">
        <v>1714.03</v>
      </c>
      <c r="G140" s="3">
        <v>40753</v>
      </c>
      <c r="H140" s="2">
        <v>1712.53</v>
      </c>
      <c r="I140" s="3">
        <v>40753</v>
      </c>
      <c r="J140" s="2">
        <v>2.7961</v>
      </c>
      <c r="K140" s="3">
        <v>40753</v>
      </c>
      <c r="L140" s="2">
        <v>270.67</v>
      </c>
      <c r="M140" s="3">
        <v>40753</v>
      </c>
      <c r="N140" s="2">
        <v>1852.2942</v>
      </c>
      <c r="O140" s="3">
        <v>40753</v>
      </c>
      <c r="P140" s="2">
        <v>483.041</v>
      </c>
      <c r="Q140" s="3">
        <v>40753</v>
      </c>
      <c r="R140" s="2">
        <v>99.172600000000003</v>
      </c>
      <c r="S140" s="3">
        <v>40753</v>
      </c>
      <c r="T140" s="2">
        <v>2223.2161999999998</v>
      </c>
      <c r="U140" s="3">
        <v>40753</v>
      </c>
      <c r="V140" s="2">
        <v>407.64589999999998</v>
      </c>
      <c r="W140" s="3">
        <v>40753</v>
      </c>
      <c r="X140" s="2">
        <v>5560.48</v>
      </c>
      <c r="Y140" s="3">
        <v>40753</v>
      </c>
      <c r="Z140" s="2">
        <v>373.14</v>
      </c>
      <c r="AA140" s="3">
        <v>40753</v>
      </c>
      <c r="AB140" s="2">
        <v>1091.3900000000001</v>
      </c>
      <c r="AC140" s="3">
        <v>40753</v>
      </c>
      <c r="AD140" s="2">
        <v>1657.7501999999999</v>
      </c>
      <c r="AE140" s="3">
        <v>40753</v>
      </c>
      <c r="AF140" s="2">
        <v>3104.77</v>
      </c>
      <c r="AG140" s="3">
        <v>40753</v>
      </c>
      <c r="AH140" s="2">
        <v>5200.8999999999996</v>
      </c>
      <c r="AI140" s="3">
        <v>40753</v>
      </c>
      <c r="AJ140" s="2">
        <v>1871.739</v>
      </c>
      <c r="AK140" s="3">
        <v>40753</v>
      </c>
      <c r="AL140" s="2">
        <v>991.4683</v>
      </c>
      <c r="AM140" s="3">
        <v>40753</v>
      </c>
      <c r="AN140" s="2">
        <v>462.745</v>
      </c>
      <c r="AO140" s="3">
        <v>40753</v>
      </c>
      <c r="AP140" s="2">
        <v>303.00360000000001</v>
      </c>
      <c r="AQ140" s="3">
        <v>40753</v>
      </c>
      <c r="AR140" s="2">
        <v>399.49400000000003</v>
      </c>
      <c r="AS140" s="3">
        <v>40753</v>
      </c>
      <c r="AT140" s="2">
        <v>376.14060000000001</v>
      </c>
      <c r="AU140" s="3">
        <v>40753</v>
      </c>
      <c r="AV140" s="2">
        <v>429.0258</v>
      </c>
      <c r="AW140" s="3">
        <v>40753</v>
      </c>
      <c r="AX140" s="2">
        <v>897.52739999999994</v>
      </c>
    </row>
    <row r="141" spans="3:50" ht="14.5" x14ac:dyDescent="0.35">
      <c r="C141" s="3">
        <v>40724</v>
      </c>
      <c r="D141" s="2">
        <v>1271.42</v>
      </c>
      <c r="E141" s="3">
        <v>40724</v>
      </c>
      <c r="F141" s="2">
        <v>1744.04</v>
      </c>
      <c r="G141" s="3">
        <v>40724</v>
      </c>
      <c r="H141" s="2">
        <v>1685.78</v>
      </c>
      <c r="I141" s="3">
        <v>40724</v>
      </c>
      <c r="J141" s="2">
        <v>3.16</v>
      </c>
      <c r="K141" s="3">
        <v>40724</v>
      </c>
      <c r="L141" s="2">
        <v>260.52199999999999</v>
      </c>
      <c r="M141" s="3">
        <v>40724</v>
      </c>
      <c r="N141" s="2">
        <v>1890.7536</v>
      </c>
      <c r="O141" s="3">
        <v>40724</v>
      </c>
      <c r="P141" s="2">
        <v>490.87619999999998</v>
      </c>
      <c r="Q141" s="3">
        <v>40724</v>
      </c>
      <c r="R141" s="2">
        <v>99.826099999999997</v>
      </c>
      <c r="S141" s="3">
        <v>40724</v>
      </c>
      <c r="T141" s="2">
        <v>2266.4095000000002</v>
      </c>
      <c r="U141" s="3">
        <v>40724</v>
      </c>
      <c r="V141" s="2">
        <v>403.11520000000002</v>
      </c>
      <c r="W141" s="3">
        <v>40724</v>
      </c>
      <c r="X141" s="2">
        <v>5461.09</v>
      </c>
      <c r="Y141" s="3">
        <v>40724</v>
      </c>
      <c r="Z141" s="2">
        <v>362.21</v>
      </c>
      <c r="AA141" s="3">
        <v>40724</v>
      </c>
      <c r="AB141" s="2">
        <v>1096.54</v>
      </c>
      <c r="AC141" s="3">
        <v>40724</v>
      </c>
      <c r="AD141" s="2">
        <v>1664.1959999999999</v>
      </c>
      <c r="AE141" s="3">
        <v>40724</v>
      </c>
      <c r="AF141" s="2">
        <v>3082.22</v>
      </c>
      <c r="AG141" s="3">
        <v>40724</v>
      </c>
      <c r="AH141" s="2">
        <v>5077.2</v>
      </c>
      <c r="AI141" s="3">
        <v>40724</v>
      </c>
      <c r="AJ141" s="2">
        <v>1905.7731000000001</v>
      </c>
      <c r="AK141" s="3">
        <v>40724</v>
      </c>
      <c r="AL141" s="2">
        <v>1028.6497999999999</v>
      </c>
      <c r="AM141" s="3">
        <v>40724</v>
      </c>
      <c r="AN141" s="2">
        <v>455.43329999999997</v>
      </c>
      <c r="AO141" s="3">
        <v>40724</v>
      </c>
      <c r="AP141" s="2">
        <v>314.3596</v>
      </c>
      <c r="AQ141" s="3">
        <v>40724</v>
      </c>
      <c r="AR141" s="2">
        <v>405.19490000000002</v>
      </c>
      <c r="AS141" s="3">
        <v>40724</v>
      </c>
      <c r="AT141" s="2">
        <v>379.63299999999998</v>
      </c>
      <c r="AU141" s="3">
        <v>40724</v>
      </c>
      <c r="AV141" s="2">
        <v>461.21749999999997</v>
      </c>
      <c r="AW141" s="3">
        <v>40724</v>
      </c>
      <c r="AX141" s="2">
        <v>891.26980000000003</v>
      </c>
    </row>
    <row r="142" spans="3:50" ht="14.5" x14ac:dyDescent="0.35">
      <c r="C142" s="3">
        <v>40694</v>
      </c>
      <c r="D142" s="2">
        <v>1283.92</v>
      </c>
      <c r="E142" s="3">
        <v>40694</v>
      </c>
      <c r="F142" s="2">
        <v>1772.49</v>
      </c>
      <c r="G142" s="3">
        <v>40694</v>
      </c>
      <c r="H142" s="2">
        <v>1690.73</v>
      </c>
      <c r="I142" s="3">
        <v>40694</v>
      </c>
      <c r="J142" s="2">
        <v>3.0607000000000002</v>
      </c>
      <c r="K142" s="3">
        <v>40694</v>
      </c>
      <c r="L142" s="2">
        <v>257.53699999999998</v>
      </c>
      <c r="M142" s="3">
        <v>40694</v>
      </c>
      <c r="N142" s="2">
        <v>1922.8074999999999</v>
      </c>
      <c r="O142" s="3">
        <v>40694</v>
      </c>
      <c r="P142" s="2">
        <v>498.50049999999999</v>
      </c>
      <c r="Q142" s="3">
        <v>40694</v>
      </c>
      <c r="R142" s="2">
        <v>103.5712</v>
      </c>
      <c r="S142" s="3">
        <v>40694</v>
      </c>
      <c r="T142" s="2">
        <v>2314.1109000000001</v>
      </c>
      <c r="U142" s="3">
        <v>40694</v>
      </c>
      <c r="V142" s="2">
        <v>403.91730000000001</v>
      </c>
      <c r="W142" s="3">
        <v>40694</v>
      </c>
      <c r="X142" s="2">
        <v>5650.52</v>
      </c>
      <c r="Y142" s="3">
        <v>40694</v>
      </c>
      <c r="Z142" s="2">
        <v>363.66</v>
      </c>
      <c r="AA142" s="3">
        <v>40694</v>
      </c>
      <c r="AB142" s="2">
        <v>1111.83</v>
      </c>
      <c r="AC142" s="3">
        <v>40694</v>
      </c>
      <c r="AD142" s="2">
        <v>1689.1498999999999</v>
      </c>
      <c r="AE142" s="3">
        <v>40694</v>
      </c>
      <c r="AF142" s="2">
        <v>3160.49</v>
      </c>
      <c r="AG142" s="3">
        <v>40694</v>
      </c>
      <c r="AH142" s="2">
        <v>5361.7</v>
      </c>
      <c r="AI142" s="3">
        <v>40694</v>
      </c>
      <c r="AJ142" s="2">
        <v>1935.5378000000001</v>
      </c>
      <c r="AK142" s="3">
        <v>40694</v>
      </c>
      <c r="AL142" s="2">
        <v>1052.9255000000001</v>
      </c>
      <c r="AM142" s="3">
        <v>40694</v>
      </c>
      <c r="AN142" s="2">
        <v>467.62540000000001</v>
      </c>
      <c r="AO142" s="3">
        <v>40694</v>
      </c>
      <c r="AP142" s="2">
        <v>323.39640000000003</v>
      </c>
      <c r="AQ142" s="3">
        <v>40694</v>
      </c>
      <c r="AR142" s="2">
        <v>405.9538</v>
      </c>
      <c r="AS142" s="3">
        <v>40694</v>
      </c>
      <c r="AT142" s="2">
        <v>380.01229999999998</v>
      </c>
      <c r="AU142" s="3">
        <v>40694</v>
      </c>
      <c r="AV142" s="2">
        <v>464.1737</v>
      </c>
      <c r="AW142" s="3">
        <v>40694</v>
      </c>
      <c r="AX142" s="2">
        <v>908.34849999999994</v>
      </c>
    </row>
    <row r="143" spans="3:50" ht="14.5" x14ac:dyDescent="0.35">
      <c r="C143" s="3">
        <v>40662</v>
      </c>
      <c r="D143" s="2">
        <v>1277.69</v>
      </c>
      <c r="E143" s="3">
        <v>40662</v>
      </c>
      <c r="F143" s="2">
        <v>1837.78</v>
      </c>
      <c r="G143" s="3">
        <v>40662</v>
      </c>
      <c r="H143" s="2">
        <v>1668.95</v>
      </c>
      <c r="I143" s="3">
        <v>40662</v>
      </c>
      <c r="J143" s="2">
        <v>3.2863000000000002</v>
      </c>
      <c r="K143" s="3">
        <v>40662</v>
      </c>
      <c r="L143" s="2">
        <v>255.80600000000001</v>
      </c>
      <c r="M143" s="3">
        <v>40662</v>
      </c>
      <c r="N143" s="2">
        <v>1944.8278</v>
      </c>
      <c r="O143" s="3">
        <v>40662</v>
      </c>
      <c r="P143" s="2">
        <v>509.01089999999999</v>
      </c>
      <c r="Q143" s="3">
        <v>40662</v>
      </c>
      <c r="R143" s="2">
        <v>103.0728</v>
      </c>
      <c r="S143" s="3">
        <v>40662</v>
      </c>
      <c r="T143" s="2">
        <v>2230.4108999999999</v>
      </c>
      <c r="U143" s="3">
        <v>40662</v>
      </c>
      <c r="V143" s="2">
        <v>400.03320000000002</v>
      </c>
      <c r="W143" s="3">
        <v>40662</v>
      </c>
      <c r="X143" s="2">
        <v>5564.11</v>
      </c>
      <c r="Y143" s="3">
        <v>40662</v>
      </c>
      <c r="Z143" s="2">
        <v>354.49</v>
      </c>
      <c r="AA143" s="3">
        <v>40662</v>
      </c>
      <c r="AB143" s="2">
        <v>1100.52</v>
      </c>
      <c r="AC143" s="3">
        <v>40662</v>
      </c>
      <c r="AD143" s="2">
        <v>1734.3429000000001</v>
      </c>
      <c r="AE143" s="3">
        <v>40662</v>
      </c>
      <c r="AF143" s="2">
        <v>3144.47</v>
      </c>
      <c r="AG143" s="3">
        <v>40662</v>
      </c>
      <c r="AH143" s="2">
        <v>5758.4</v>
      </c>
      <c r="AI143" s="3">
        <v>40662</v>
      </c>
      <c r="AJ143" s="2">
        <v>1974.6764000000001</v>
      </c>
      <c r="AK143" s="3">
        <v>40662</v>
      </c>
      <c r="AL143" s="2">
        <v>1073.0438999999999</v>
      </c>
      <c r="AM143" s="3">
        <v>40662</v>
      </c>
      <c r="AN143" s="2">
        <v>475.37130000000002</v>
      </c>
      <c r="AO143" s="3">
        <v>40662</v>
      </c>
      <c r="AP143" s="2">
        <v>334.18090000000001</v>
      </c>
      <c r="AQ143" s="3">
        <v>40662</v>
      </c>
      <c r="AR143" s="2">
        <v>407.18869999999998</v>
      </c>
      <c r="AS143" s="3">
        <v>40662</v>
      </c>
      <c r="AT143" s="2">
        <v>372.0394</v>
      </c>
      <c r="AU143" s="3">
        <v>40662</v>
      </c>
      <c r="AV143" s="2">
        <v>477.09100000000001</v>
      </c>
      <c r="AW143" s="3">
        <v>40662</v>
      </c>
      <c r="AX143" s="2">
        <v>948.47460000000001</v>
      </c>
    </row>
    <row r="144" spans="3:50" ht="14.5" x14ac:dyDescent="0.35">
      <c r="C144" s="3">
        <v>40633</v>
      </c>
      <c r="D144" s="2">
        <v>1258.19</v>
      </c>
      <c r="E144" s="3">
        <v>40633</v>
      </c>
      <c r="F144" s="2">
        <v>1749.02</v>
      </c>
      <c r="G144" s="3">
        <v>40633</v>
      </c>
      <c r="H144" s="2">
        <v>1648.03</v>
      </c>
      <c r="I144" s="3">
        <v>40633</v>
      </c>
      <c r="J144" s="2">
        <v>3.4702999999999999</v>
      </c>
      <c r="K144" s="3">
        <v>40633</v>
      </c>
      <c r="L144" s="2">
        <v>248.69300000000001</v>
      </c>
      <c r="M144" s="3">
        <v>40633</v>
      </c>
      <c r="N144" s="2">
        <v>1888.9034999999999</v>
      </c>
      <c r="O144" s="3">
        <v>40633</v>
      </c>
      <c r="P144" s="2">
        <v>488.82780000000002</v>
      </c>
      <c r="Q144" s="3">
        <v>40633</v>
      </c>
      <c r="R144" s="2">
        <v>101.5547</v>
      </c>
      <c r="S144" s="3">
        <v>40633</v>
      </c>
      <c r="T144" s="2">
        <v>2155.4187000000002</v>
      </c>
      <c r="U144" s="3">
        <v>40633</v>
      </c>
      <c r="V144" s="2">
        <v>396.43889999999999</v>
      </c>
      <c r="W144" s="3">
        <v>40633</v>
      </c>
      <c r="X144" s="2">
        <v>5252.67</v>
      </c>
      <c r="Y144" s="3">
        <v>40633</v>
      </c>
      <c r="Z144" s="2">
        <v>348.96</v>
      </c>
      <c r="AA144" s="3">
        <v>40633</v>
      </c>
      <c r="AB144" s="2">
        <v>1082.03</v>
      </c>
      <c r="AC144" s="3">
        <v>40633</v>
      </c>
      <c r="AD144" s="2">
        <v>1681.6078</v>
      </c>
      <c r="AE144" s="3">
        <v>40633</v>
      </c>
      <c r="AF144" s="2">
        <v>2994.13</v>
      </c>
      <c r="AG144" s="3">
        <v>40633</v>
      </c>
      <c r="AH144" s="2">
        <v>5515.1</v>
      </c>
      <c r="AI144" s="3">
        <v>40633</v>
      </c>
      <c r="AJ144" s="2">
        <v>1893.4988000000001</v>
      </c>
      <c r="AK144" s="3">
        <v>40633</v>
      </c>
      <c r="AL144" s="2">
        <v>1045.4377999999999</v>
      </c>
      <c r="AM144" s="3">
        <v>40633</v>
      </c>
      <c r="AN144" s="2">
        <v>461.77409999999998</v>
      </c>
      <c r="AO144" s="3">
        <v>40633</v>
      </c>
      <c r="AP144" s="2">
        <v>334.15120000000002</v>
      </c>
      <c r="AQ144" s="3">
        <v>40633</v>
      </c>
      <c r="AR144" s="2">
        <v>391.68610000000001</v>
      </c>
      <c r="AS144" s="3">
        <v>40633</v>
      </c>
      <c r="AT144" s="2">
        <v>357.65679999999998</v>
      </c>
      <c r="AU144" s="3">
        <v>40633</v>
      </c>
      <c r="AV144" s="2">
        <v>464.30669999999998</v>
      </c>
      <c r="AW144" s="3">
        <v>40633</v>
      </c>
      <c r="AX144" s="2">
        <v>934.59460000000001</v>
      </c>
    </row>
    <row r="145" spans="3:50" ht="14.5" x14ac:dyDescent="0.35">
      <c r="C145" s="3">
        <v>40602</v>
      </c>
      <c r="D145" s="2">
        <v>1254.1300000000001</v>
      </c>
      <c r="E145" s="3">
        <v>40602</v>
      </c>
      <c r="F145" s="2">
        <v>1791.9</v>
      </c>
      <c r="G145" s="3">
        <v>40602</v>
      </c>
      <c r="H145" s="2">
        <v>1647.12</v>
      </c>
      <c r="I145" s="3">
        <v>40602</v>
      </c>
      <c r="J145" s="2">
        <v>3.4272</v>
      </c>
      <c r="K145" s="3">
        <v>40602</v>
      </c>
      <c r="L145" s="2">
        <v>246.80199999999999</v>
      </c>
      <c r="M145" s="3">
        <v>40602</v>
      </c>
      <c r="N145" s="2">
        <v>1888.1418000000001</v>
      </c>
      <c r="O145" s="3">
        <v>40602</v>
      </c>
      <c r="P145" s="2">
        <v>489.07229999999998</v>
      </c>
      <c r="Q145" s="3">
        <v>40602</v>
      </c>
      <c r="R145" s="2">
        <v>96.555899999999994</v>
      </c>
      <c r="S145" s="3">
        <v>40602</v>
      </c>
      <c r="T145" s="2">
        <v>2174.5508</v>
      </c>
      <c r="U145" s="3">
        <v>40602</v>
      </c>
      <c r="V145" s="2">
        <v>396.7396</v>
      </c>
      <c r="W145" s="3">
        <v>40602</v>
      </c>
      <c r="X145" s="2">
        <v>5330.73</v>
      </c>
      <c r="Y145" s="3">
        <v>40602</v>
      </c>
      <c r="Z145" s="2">
        <v>349.09</v>
      </c>
      <c r="AA145" s="3">
        <v>40602</v>
      </c>
      <c r="AB145" s="2">
        <v>1084.57</v>
      </c>
      <c r="AC145" s="3">
        <v>40602</v>
      </c>
      <c r="AD145" s="2">
        <v>1588.0144</v>
      </c>
      <c r="AE145" s="3">
        <v>40602</v>
      </c>
      <c r="AF145" s="2">
        <v>3029.89</v>
      </c>
      <c r="AG145" s="3">
        <v>40602</v>
      </c>
      <c r="AH145" s="2">
        <v>5285.1</v>
      </c>
      <c r="AI145" s="3">
        <v>40602</v>
      </c>
      <c r="AJ145" s="2">
        <v>1911.2978000000001</v>
      </c>
      <c r="AK145" s="3">
        <v>40602</v>
      </c>
      <c r="AL145" s="2">
        <v>1019.0278</v>
      </c>
      <c r="AM145" s="3">
        <v>40602</v>
      </c>
      <c r="AN145" s="2">
        <v>474.16210000000001</v>
      </c>
      <c r="AO145" s="3">
        <v>40602</v>
      </c>
      <c r="AP145" s="2">
        <v>342.9871</v>
      </c>
      <c r="AQ145" s="3">
        <v>40602</v>
      </c>
      <c r="AR145" s="2">
        <v>393.70659999999998</v>
      </c>
      <c r="AS145" s="3">
        <v>40602</v>
      </c>
      <c r="AT145" s="2">
        <v>356.75709999999998</v>
      </c>
      <c r="AU145" s="3">
        <v>40602</v>
      </c>
      <c r="AV145" s="2">
        <v>456.17790000000002</v>
      </c>
      <c r="AW145" s="3">
        <v>40602</v>
      </c>
      <c r="AX145" s="2">
        <v>920.47019999999998</v>
      </c>
    </row>
    <row r="146" spans="3:50" ht="14.5" x14ac:dyDescent="0.35">
      <c r="C146" s="3">
        <v>40574</v>
      </c>
      <c r="D146" s="2">
        <v>1237.9100000000001</v>
      </c>
      <c r="E146" s="3">
        <v>40574</v>
      </c>
      <c r="F146" s="2">
        <v>1730.91</v>
      </c>
      <c r="G146" s="3">
        <v>40574</v>
      </c>
      <c r="H146" s="2">
        <v>1643.01</v>
      </c>
      <c r="I146" s="3">
        <v>40574</v>
      </c>
      <c r="J146" s="2">
        <v>3.3704000000000001</v>
      </c>
      <c r="K146" s="3">
        <v>40574</v>
      </c>
      <c r="L146" s="2">
        <v>245.53800000000001</v>
      </c>
      <c r="M146" s="3">
        <v>40574</v>
      </c>
      <c r="N146" s="2">
        <v>1825.6133</v>
      </c>
      <c r="O146" s="3">
        <v>40574</v>
      </c>
      <c r="P146" s="2">
        <v>475.0489</v>
      </c>
      <c r="Q146" s="3">
        <v>40574</v>
      </c>
      <c r="R146" s="2">
        <v>98.420500000000004</v>
      </c>
      <c r="S146" s="3">
        <v>40574</v>
      </c>
      <c r="T146" s="2">
        <v>2065.3998999999999</v>
      </c>
      <c r="U146" s="3">
        <v>40574</v>
      </c>
      <c r="V146" s="2">
        <v>396.0181</v>
      </c>
      <c r="W146" s="3">
        <v>40574</v>
      </c>
      <c r="X146" s="2">
        <v>5097.8900000000003</v>
      </c>
      <c r="Y146" s="3">
        <v>40574</v>
      </c>
      <c r="Z146" s="2">
        <v>349.81</v>
      </c>
      <c r="AA146" s="3">
        <v>40574</v>
      </c>
      <c r="AB146" s="2">
        <v>1073.31</v>
      </c>
      <c r="AC146" s="3">
        <v>40574</v>
      </c>
      <c r="AD146" s="2">
        <v>1603.7224000000001</v>
      </c>
      <c r="AE146" s="3">
        <v>40574</v>
      </c>
      <c r="AF146" s="2">
        <v>2944.4</v>
      </c>
      <c r="AG146" s="3">
        <v>40574</v>
      </c>
      <c r="AH146" s="2">
        <v>5094.3</v>
      </c>
      <c r="AI146" s="3">
        <v>40574</v>
      </c>
      <c r="AJ146" s="2">
        <v>1845.6824999999999</v>
      </c>
      <c r="AK146" s="3">
        <v>40574</v>
      </c>
      <c r="AL146" s="2">
        <v>966.04870000000005</v>
      </c>
      <c r="AM146" s="3">
        <v>40574</v>
      </c>
      <c r="AN146" s="2">
        <v>465.13459999999998</v>
      </c>
      <c r="AO146" s="3">
        <v>40574</v>
      </c>
      <c r="AP146" s="2">
        <v>333.48</v>
      </c>
      <c r="AQ146" s="3">
        <v>40574</v>
      </c>
      <c r="AR146" s="2">
        <v>371.58839999999998</v>
      </c>
      <c r="AS146" s="3">
        <v>40574</v>
      </c>
      <c r="AT146" s="2">
        <v>352.0634</v>
      </c>
      <c r="AU146" s="3">
        <v>40574</v>
      </c>
      <c r="AV146" s="2">
        <v>445.3048</v>
      </c>
      <c r="AW146" s="3">
        <v>40574</v>
      </c>
      <c r="AX146" s="2">
        <v>858.88080000000002</v>
      </c>
    </row>
    <row r="147" spans="3:50" ht="14.5" x14ac:dyDescent="0.35">
      <c r="C147" s="3">
        <v>40543</v>
      </c>
      <c r="D147" s="2">
        <v>1211.19</v>
      </c>
      <c r="E147" s="3">
        <v>40543</v>
      </c>
      <c r="F147" s="2">
        <v>1695.58</v>
      </c>
      <c r="G147" s="3">
        <v>40543</v>
      </c>
      <c r="H147" s="2">
        <v>1641.1</v>
      </c>
      <c r="I147" s="3">
        <v>40543</v>
      </c>
      <c r="J147" s="2">
        <v>3.2934999999999999</v>
      </c>
      <c r="K147" s="3">
        <v>40543</v>
      </c>
      <c r="L147" s="2">
        <v>243.66499999999999</v>
      </c>
      <c r="M147" s="3">
        <v>40543</v>
      </c>
      <c r="N147" s="2">
        <v>1783.3525999999999</v>
      </c>
      <c r="O147" s="3">
        <v>40543</v>
      </c>
      <c r="P147" s="2">
        <v>467.65109999999999</v>
      </c>
      <c r="Q147" s="3">
        <v>40543</v>
      </c>
      <c r="R147" s="2">
        <v>98.6554</v>
      </c>
      <c r="S147" s="3">
        <v>40543</v>
      </c>
      <c r="T147" s="2">
        <v>2093.915</v>
      </c>
      <c r="U147" s="3">
        <v>40543</v>
      </c>
      <c r="V147" s="2">
        <v>397.24869999999999</v>
      </c>
      <c r="W147" s="3">
        <v>40543</v>
      </c>
      <c r="X147" s="2">
        <v>4923.04</v>
      </c>
      <c r="Y147" s="3">
        <v>40543</v>
      </c>
      <c r="Z147" s="2">
        <v>349.7</v>
      </c>
      <c r="AA147" s="3">
        <v>40543</v>
      </c>
      <c r="AB147" s="2">
        <v>1061.04</v>
      </c>
      <c r="AC147" s="3">
        <v>40543</v>
      </c>
      <c r="AD147" s="2">
        <v>1649.1556</v>
      </c>
      <c r="AE147" s="3">
        <v>40543</v>
      </c>
      <c r="AF147" s="2">
        <v>2905.7</v>
      </c>
      <c r="AG147" s="3">
        <v>40543</v>
      </c>
      <c r="AH147" s="2">
        <v>4943.3999999999996</v>
      </c>
      <c r="AI147" s="3">
        <v>40543</v>
      </c>
      <c r="AJ147" s="2">
        <v>1804.5001</v>
      </c>
      <c r="AK147" s="3">
        <v>40543</v>
      </c>
      <c r="AL147" s="2">
        <v>968.54380000000003</v>
      </c>
      <c r="AM147" s="3">
        <v>40543</v>
      </c>
      <c r="AN147" s="2">
        <v>446.27429999999998</v>
      </c>
      <c r="AO147" s="3">
        <v>40543</v>
      </c>
      <c r="AP147" s="2">
        <v>324.28210000000001</v>
      </c>
      <c r="AQ147" s="3">
        <v>40543</v>
      </c>
      <c r="AR147" s="2">
        <v>374.05160000000001</v>
      </c>
      <c r="AS147" s="3">
        <v>40543</v>
      </c>
      <c r="AT147" s="2">
        <v>348.04140000000001</v>
      </c>
      <c r="AU147" s="3">
        <v>40543</v>
      </c>
      <c r="AV147" s="2">
        <v>426.94310000000002</v>
      </c>
      <c r="AW147" s="3">
        <v>40543</v>
      </c>
      <c r="AX147" s="2">
        <v>800.24900000000002</v>
      </c>
    </row>
    <row r="148" spans="3:50" ht="14.5" x14ac:dyDescent="0.35">
      <c r="C148" s="3">
        <v>40512</v>
      </c>
      <c r="D148" s="2">
        <v>1189.6199999999999</v>
      </c>
      <c r="E148" s="3">
        <v>40512</v>
      </c>
      <c r="F148" s="2">
        <v>1570.53</v>
      </c>
      <c r="G148" s="3">
        <v>40512</v>
      </c>
      <c r="H148" s="2">
        <v>1658.99</v>
      </c>
      <c r="I148" s="3">
        <v>40512</v>
      </c>
      <c r="J148" s="2">
        <v>2.7968000000000002</v>
      </c>
      <c r="K148" s="3">
        <v>40512</v>
      </c>
      <c r="L148" s="2">
        <v>248.94800000000001</v>
      </c>
      <c r="M148" s="3">
        <v>40512</v>
      </c>
      <c r="N148" s="2">
        <v>1671.6253999999999</v>
      </c>
      <c r="O148" s="3">
        <v>40512</v>
      </c>
      <c r="P148" s="2">
        <v>435.52659999999997</v>
      </c>
      <c r="Q148" s="3">
        <v>40512</v>
      </c>
      <c r="R148" s="2">
        <v>99.252799999999993</v>
      </c>
      <c r="S148" s="3">
        <v>40512</v>
      </c>
      <c r="T148" s="2">
        <v>1938.1611</v>
      </c>
      <c r="U148" s="3">
        <v>40512</v>
      </c>
      <c r="V148" s="2">
        <v>399.12</v>
      </c>
      <c r="W148" s="3">
        <v>40512</v>
      </c>
      <c r="X148" s="2">
        <v>4700.3500000000004</v>
      </c>
      <c r="Y148" s="3">
        <v>40512</v>
      </c>
      <c r="Z148" s="2">
        <v>362.19</v>
      </c>
      <c r="AA148" s="3">
        <v>40512</v>
      </c>
      <c r="AB148" s="2">
        <v>1028.51</v>
      </c>
      <c r="AC148" s="3">
        <v>40512</v>
      </c>
      <c r="AD148" s="2">
        <v>1536.9652000000001</v>
      </c>
      <c r="AE148" s="3">
        <v>40512</v>
      </c>
      <c r="AF148" s="2">
        <v>2733.37</v>
      </c>
      <c r="AG148" s="3">
        <v>40512</v>
      </c>
      <c r="AH148" s="2">
        <v>4518.6000000000004</v>
      </c>
      <c r="AI148" s="3">
        <v>40512</v>
      </c>
      <c r="AJ148" s="2">
        <v>1680.3815</v>
      </c>
      <c r="AK148" s="3">
        <v>40512</v>
      </c>
      <c r="AL148" s="2">
        <v>897.23569999999995</v>
      </c>
      <c r="AM148" s="3">
        <v>40512</v>
      </c>
      <c r="AN148" s="2">
        <v>423.9581</v>
      </c>
      <c r="AO148" s="3">
        <v>40512</v>
      </c>
      <c r="AP148" s="2">
        <v>292.85680000000002</v>
      </c>
      <c r="AQ148" s="3">
        <v>40512</v>
      </c>
      <c r="AR148" s="2">
        <v>359.07670000000002</v>
      </c>
      <c r="AS148" s="3">
        <v>40512</v>
      </c>
      <c r="AT148" s="2">
        <v>337.6216</v>
      </c>
      <c r="AU148" s="3">
        <v>40512</v>
      </c>
      <c r="AV148" s="2">
        <v>396.28039999999999</v>
      </c>
      <c r="AW148" s="3">
        <v>40512</v>
      </c>
      <c r="AX148" s="2">
        <v>734.24710000000005</v>
      </c>
    </row>
    <row r="149" spans="3:50" ht="14.5" x14ac:dyDescent="0.35">
      <c r="C149" s="3">
        <v>40480</v>
      </c>
      <c r="D149" s="2">
        <v>1203.68</v>
      </c>
      <c r="E149" s="3">
        <v>40480</v>
      </c>
      <c r="F149" s="2">
        <v>1643.52</v>
      </c>
      <c r="G149" s="3">
        <v>40480</v>
      </c>
      <c r="H149" s="2">
        <v>1668.58</v>
      </c>
      <c r="I149" s="3">
        <v>40480</v>
      </c>
      <c r="J149" s="2">
        <v>2.5992999999999999</v>
      </c>
      <c r="K149" s="3">
        <v>40480</v>
      </c>
      <c r="L149" s="2">
        <v>252.173</v>
      </c>
      <c r="M149" s="3">
        <v>40480</v>
      </c>
      <c r="N149" s="2">
        <v>1671.4241</v>
      </c>
      <c r="O149" s="3">
        <v>40480</v>
      </c>
      <c r="P149" s="2">
        <v>445.21980000000002</v>
      </c>
      <c r="Q149" s="3">
        <v>40480</v>
      </c>
      <c r="R149" s="2">
        <v>101.5082</v>
      </c>
      <c r="S149" s="3">
        <v>40480</v>
      </c>
      <c r="T149" s="2">
        <v>2069.0542</v>
      </c>
      <c r="U149" s="3">
        <v>40480</v>
      </c>
      <c r="V149" s="2">
        <v>403.4599</v>
      </c>
      <c r="W149" s="3">
        <v>40480</v>
      </c>
      <c r="X149" s="2">
        <v>4793.7</v>
      </c>
      <c r="Y149" s="3">
        <v>40480</v>
      </c>
      <c r="Z149" s="2">
        <v>365.22</v>
      </c>
      <c r="AA149" s="3">
        <v>40480</v>
      </c>
      <c r="AB149" s="2">
        <v>1019.78</v>
      </c>
      <c r="AC149" s="3">
        <v>40480</v>
      </c>
      <c r="AD149" s="2">
        <v>1578.5382</v>
      </c>
      <c r="AE149" s="3">
        <v>40480</v>
      </c>
      <c r="AF149" s="2">
        <v>2851.93</v>
      </c>
      <c r="AG149" s="3">
        <v>40480</v>
      </c>
      <c r="AH149" s="2">
        <v>4470.2</v>
      </c>
      <c r="AI149" s="3">
        <v>40480</v>
      </c>
      <c r="AJ149" s="2">
        <v>1716.4756</v>
      </c>
      <c r="AK149" s="3">
        <v>40480</v>
      </c>
      <c r="AL149" s="2">
        <v>867.15989999999999</v>
      </c>
      <c r="AM149" s="3">
        <v>40480</v>
      </c>
      <c r="AN149" s="2">
        <v>431.04649999999998</v>
      </c>
      <c r="AO149" s="3">
        <v>40480</v>
      </c>
      <c r="AP149" s="2">
        <v>294.83690000000001</v>
      </c>
      <c r="AQ149" s="3">
        <v>40480</v>
      </c>
      <c r="AR149" s="2">
        <v>349.95530000000002</v>
      </c>
      <c r="AS149" s="3">
        <v>40480</v>
      </c>
      <c r="AT149" s="2">
        <v>348.16449999999998</v>
      </c>
      <c r="AU149" s="3">
        <v>40480</v>
      </c>
      <c r="AV149" s="2">
        <v>391.93759999999997</v>
      </c>
      <c r="AW149" s="3">
        <v>40480</v>
      </c>
      <c r="AX149" s="2">
        <v>696.01509999999996</v>
      </c>
    </row>
    <row r="150" spans="3:50" ht="14.5" x14ac:dyDescent="0.35">
      <c r="C150" s="3">
        <v>40451</v>
      </c>
      <c r="D150" s="2">
        <v>1173.3800000000001</v>
      </c>
      <c r="E150" s="3">
        <v>40451</v>
      </c>
      <c r="F150" s="2">
        <v>1588.12</v>
      </c>
      <c r="G150" s="3">
        <v>40451</v>
      </c>
      <c r="H150" s="2">
        <v>1662.66</v>
      </c>
      <c r="I150" s="3">
        <v>40451</v>
      </c>
      <c r="J150" s="2">
        <v>2.5097999999999998</v>
      </c>
      <c r="K150" s="3">
        <v>40451</v>
      </c>
      <c r="L150" s="2">
        <v>246.54900000000001</v>
      </c>
      <c r="M150" s="3">
        <v>40451</v>
      </c>
      <c r="N150" s="2">
        <v>1610.1604</v>
      </c>
      <c r="O150" s="3">
        <v>40451</v>
      </c>
      <c r="P150" s="2">
        <v>429.53629999999998</v>
      </c>
      <c r="Q150" s="3">
        <v>40451</v>
      </c>
      <c r="R150" s="2">
        <v>97.844700000000003</v>
      </c>
      <c r="S150" s="3">
        <v>40451</v>
      </c>
      <c r="T150" s="2">
        <v>1997.3284000000001</v>
      </c>
      <c r="U150" s="3">
        <v>40451</v>
      </c>
      <c r="V150" s="2">
        <v>403.82150000000001</v>
      </c>
      <c r="W150" s="3">
        <v>40451</v>
      </c>
      <c r="X150" s="2">
        <v>4581.7299999999996</v>
      </c>
      <c r="Y150" s="3">
        <v>40451</v>
      </c>
      <c r="Z150" s="2">
        <v>365.44</v>
      </c>
      <c r="AA150" s="3">
        <v>40451</v>
      </c>
      <c r="AB150" s="2">
        <v>1000.66</v>
      </c>
      <c r="AC150" s="3">
        <v>40451</v>
      </c>
      <c r="AD150" s="2">
        <v>1533.8693000000001</v>
      </c>
      <c r="AE150" s="3">
        <v>40451</v>
      </c>
      <c r="AF150" s="2">
        <v>2737.32</v>
      </c>
      <c r="AG150" s="3">
        <v>40451</v>
      </c>
      <c r="AH150" s="2">
        <v>4358.7</v>
      </c>
      <c r="AI150" s="3">
        <v>40451</v>
      </c>
      <c r="AJ150" s="2">
        <v>1654.1551999999999</v>
      </c>
      <c r="AK150" s="3">
        <v>40451</v>
      </c>
      <c r="AL150" s="2">
        <v>833.07299999999998</v>
      </c>
      <c r="AM150" s="3">
        <v>40451</v>
      </c>
      <c r="AN150" s="2">
        <v>404.84230000000002</v>
      </c>
      <c r="AO150" s="3">
        <v>40451</v>
      </c>
      <c r="AP150" s="2">
        <v>290.661</v>
      </c>
      <c r="AQ150" s="3">
        <v>40451</v>
      </c>
      <c r="AR150" s="2">
        <v>332.09960000000001</v>
      </c>
      <c r="AS150" s="3">
        <v>40451</v>
      </c>
      <c r="AT150" s="2">
        <v>344.2978</v>
      </c>
      <c r="AU150" s="3">
        <v>40451</v>
      </c>
      <c r="AV150" s="2">
        <v>381.82639999999998</v>
      </c>
      <c r="AW150" s="3">
        <v>40451</v>
      </c>
      <c r="AX150" s="2">
        <v>658.7998</v>
      </c>
    </row>
    <row r="151" spans="3:50" ht="14.5" x14ac:dyDescent="0.35">
      <c r="C151" s="3">
        <v>40421</v>
      </c>
      <c r="D151" s="2">
        <v>1139.06</v>
      </c>
      <c r="E151" s="3">
        <v>40421</v>
      </c>
      <c r="F151" s="2">
        <v>1453.05</v>
      </c>
      <c r="G151" s="3">
        <v>40421</v>
      </c>
      <c r="H151" s="2">
        <v>1660.89</v>
      </c>
      <c r="I151" s="3">
        <v>40421</v>
      </c>
      <c r="J151" s="2">
        <v>2.4683000000000002</v>
      </c>
      <c r="K151" s="3">
        <v>40421</v>
      </c>
      <c r="L151" s="2">
        <v>242.685</v>
      </c>
      <c r="M151" s="3">
        <v>40421</v>
      </c>
      <c r="N151" s="2">
        <v>1478.2421999999999</v>
      </c>
      <c r="O151" s="3">
        <v>40421</v>
      </c>
      <c r="P151" s="2">
        <v>391.87520000000001</v>
      </c>
      <c r="Q151" s="3">
        <v>40421</v>
      </c>
      <c r="R151" s="2">
        <v>89.852599999999995</v>
      </c>
      <c r="S151" s="3">
        <v>40421</v>
      </c>
      <c r="T151" s="2">
        <v>1868.8142</v>
      </c>
      <c r="U151" s="3">
        <v>40421</v>
      </c>
      <c r="V151" s="2">
        <v>404.72539999999998</v>
      </c>
      <c r="W151" s="3">
        <v>40421</v>
      </c>
      <c r="X151" s="2">
        <v>4387.41</v>
      </c>
      <c r="Y151" s="3">
        <v>40421</v>
      </c>
      <c r="Z151" s="2">
        <v>365.4</v>
      </c>
      <c r="AA151" s="3">
        <v>40421</v>
      </c>
      <c r="AB151" s="2">
        <v>961.58</v>
      </c>
      <c r="AC151" s="3">
        <v>40421</v>
      </c>
      <c r="AD151" s="2">
        <v>1380.2724000000001</v>
      </c>
      <c r="AE151" s="3">
        <v>40421</v>
      </c>
      <c r="AF151" s="2">
        <v>2519.42</v>
      </c>
      <c r="AG151" s="3">
        <v>40421</v>
      </c>
      <c r="AH151" s="2">
        <v>4017.7</v>
      </c>
      <c r="AI151" s="3">
        <v>40421</v>
      </c>
      <c r="AJ151" s="2">
        <v>1512.4159999999999</v>
      </c>
      <c r="AK151" s="3">
        <v>40421</v>
      </c>
      <c r="AL151" s="2">
        <v>740.77549999999997</v>
      </c>
      <c r="AM151" s="3">
        <v>40421</v>
      </c>
      <c r="AN151" s="2">
        <v>360.99369999999999</v>
      </c>
      <c r="AO151" s="3">
        <v>40421</v>
      </c>
      <c r="AP151" s="2">
        <v>273.9898</v>
      </c>
      <c r="AQ151" s="3">
        <v>40421</v>
      </c>
      <c r="AR151" s="2">
        <v>298.92520000000002</v>
      </c>
      <c r="AS151" s="3">
        <v>40421</v>
      </c>
      <c r="AT151" s="2">
        <v>334.49639999999999</v>
      </c>
      <c r="AU151" s="3">
        <v>40421</v>
      </c>
      <c r="AV151" s="2">
        <v>342.76639999999998</v>
      </c>
      <c r="AW151" s="3">
        <v>40421</v>
      </c>
      <c r="AX151" s="2">
        <v>603.28610000000003</v>
      </c>
    </row>
    <row r="152" spans="3:50" ht="14.5" x14ac:dyDescent="0.35">
      <c r="C152" s="3">
        <v>40389</v>
      </c>
      <c r="D152" s="2">
        <v>1138.6500000000001</v>
      </c>
      <c r="E152" s="3">
        <v>40389</v>
      </c>
      <c r="F152" s="2">
        <v>1501.21</v>
      </c>
      <c r="G152" s="3">
        <v>40389</v>
      </c>
      <c r="H152" s="2">
        <v>1639.8</v>
      </c>
      <c r="I152" s="3">
        <v>40389</v>
      </c>
      <c r="J152" s="2">
        <v>2.9051999999999998</v>
      </c>
      <c r="K152" s="3">
        <v>40389</v>
      </c>
      <c r="L152" s="2">
        <v>239.05699999999999</v>
      </c>
      <c r="M152" s="3">
        <v>40389</v>
      </c>
      <c r="N152" s="2">
        <v>1548.1355000000001</v>
      </c>
      <c r="O152" s="3">
        <v>40389</v>
      </c>
      <c r="P152" s="2">
        <v>405.87830000000002</v>
      </c>
      <c r="Q152" s="3">
        <v>40389</v>
      </c>
      <c r="R152" s="2">
        <v>92.245500000000007</v>
      </c>
      <c r="S152" s="3">
        <v>40389</v>
      </c>
      <c r="T152" s="2">
        <v>1858.922</v>
      </c>
      <c r="U152" s="3">
        <v>40389</v>
      </c>
      <c r="V152" s="2">
        <v>398.11709999999999</v>
      </c>
      <c r="W152" s="3">
        <v>40389</v>
      </c>
      <c r="X152" s="2">
        <v>4446.8900000000003</v>
      </c>
      <c r="Y152" s="3">
        <v>40389</v>
      </c>
      <c r="Z152" s="2">
        <v>353.54</v>
      </c>
      <c r="AA152" s="3">
        <v>40389</v>
      </c>
      <c r="AB152" s="2">
        <v>954.37</v>
      </c>
      <c r="AC152" s="3">
        <v>40389</v>
      </c>
      <c r="AD152" s="2">
        <v>1407.3625</v>
      </c>
      <c r="AE152" s="3">
        <v>40389</v>
      </c>
      <c r="AF152" s="2">
        <v>2533.19</v>
      </c>
      <c r="AG152" s="3">
        <v>40389</v>
      </c>
      <c r="AH152" s="2">
        <v>4252.6000000000004</v>
      </c>
      <c r="AI152" s="3">
        <v>40389</v>
      </c>
      <c r="AJ152" s="2">
        <v>1570.2411</v>
      </c>
      <c r="AK152" s="3">
        <v>40389</v>
      </c>
      <c r="AL152" s="2">
        <v>800.01229999999998</v>
      </c>
      <c r="AM152" s="3">
        <v>40389</v>
      </c>
      <c r="AN152" s="2">
        <v>388.24709999999999</v>
      </c>
      <c r="AO152" s="3">
        <v>40389</v>
      </c>
      <c r="AP152" s="2">
        <v>297.18549999999999</v>
      </c>
      <c r="AQ152" s="3">
        <v>40389</v>
      </c>
      <c r="AR152" s="2">
        <v>310.89339999999999</v>
      </c>
      <c r="AS152" s="3">
        <v>40389</v>
      </c>
      <c r="AT152" s="2">
        <v>329.60669999999999</v>
      </c>
      <c r="AU152" s="3">
        <v>40389</v>
      </c>
      <c r="AV152" s="2">
        <v>368.62299999999999</v>
      </c>
      <c r="AW152" s="3">
        <v>40389</v>
      </c>
      <c r="AX152" s="2">
        <v>630.40179999999998</v>
      </c>
    </row>
    <row r="153" spans="3:50" ht="14.5" x14ac:dyDescent="0.35">
      <c r="C153" s="3">
        <v>40359</v>
      </c>
      <c r="D153" s="2">
        <v>1099.55</v>
      </c>
      <c r="E153" s="3">
        <v>40359</v>
      </c>
      <c r="F153" s="2">
        <v>1375.32</v>
      </c>
      <c r="G153" s="3">
        <v>40359</v>
      </c>
      <c r="H153" s="2">
        <v>1622.48</v>
      </c>
      <c r="I153" s="3">
        <v>40359</v>
      </c>
      <c r="J153" s="2">
        <v>2.9310999999999998</v>
      </c>
      <c r="K153" s="3">
        <v>40359</v>
      </c>
      <c r="L153" s="2">
        <v>237.869</v>
      </c>
      <c r="M153" s="3">
        <v>40359</v>
      </c>
      <c r="N153" s="2">
        <v>1446.7759000000001</v>
      </c>
      <c r="O153" s="3">
        <v>40359</v>
      </c>
      <c r="P153" s="2">
        <v>375.25029999999998</v>
      </c>
      <c r="Q153" s="3">
        <v>40359</v>
      </c>
      <c r="R153" s="2">
        <v>88.623599999999996</v>
      </c>
      <c r="S153" s="3">
        <v>40359</v>
      </c>
      <c r="T153" s="2">
        <v>1736.0953999999999</v>
      </c>
      <c r="U153" s="3">
        <v>40359</v>
      </c>
      <c r="V153" s="2">
        <v>394.9049</v>
      </c>
      <c r="W153" s="3">
        <v>40359</v>
      </c>
      <c r="X153" s="2">
        <v>4046.77</v>
      </c>
      <c r="Y153" s="3">
        <v>40359</v>
      </c>
      <c r="Z153" s="2">
        <v>349.75</v>
      </c>
      <c r="AA153" s="3">
        <v>40359</v>
      </c>
      <c r="AB153" s="2">
        <v>880.91</v>
      </c>
      <c r="AC153" s="3">
        <v>40359</v>
      </c>
      <c r="AD153" s="2">
        <v>1298.587</v>
      </c>
      <c r="AE153" s="3">
        <v>40359</v>
      </c>
      <c r="AF153" s="2">
        <v>2311.13</v>
      </c>
      <c r="AG153" s="3">
        <v>40359</v>
      </c>
      <c r="AH153" s="2">
        <v>4026</v>
      </c>
      <c r="AI153" s="3">
        <v>40359</v>
      </c>
      <c r="AJ153" s="2">
        <v>1452.1559</v>
      </c>
      <c r="AK153" s="3">
        <v>40359</v>
      </c>
      <c r="AL153" s="2">
        <v>748.59939999999995</v>
      </c>
      <c r="AM153" s="3">
        <v>40359</v>
      </c>
      <c r="AN153" s="2">
        <v>362.2</v>
      </c>
      <c r="AO153" s="3">
        <v>40359</v>
      </c>
      <c r="AP153" s="2">
        <v>278.58879999999999</v>
      </c>
      <c r="AQ153" s="3">
        <v>40359</v>
      </c>
      <c r="AR153" s="2">
        <v>288.34870000000001</v>
      </c>
      <c r="AS153" s="3">
        <v>40359</v>
      </c>
      <c r="AT153" s="2">
        <v>306.46230000000003</v>
      </c>
      <c r="AU153" s="3">
        <v>40359</v>
      </c>
      <c r="AV153" s="2">
        <v>334.04930000000002</v>
      </c>
      <c r="AW153" s="3">
        <v>40359</v>
      </c>
      <c r="AX153" s="2">
        <v>583.30600000000004</v>
      </c>
    </row>
    <row r="154" spans="3:50" ht="14.5" x14ac:dyDescent="0.35">
      <c r="C154" s="3">
        <v>40329</v>
      </c>
      <c r="D154" s="2">
        <v>1086.03</v>
      </c>
      <c r="E154" s="3">
        <v>40329</v>
      </c>
      <c r="F154" s="2">
        <v>1397.83</v>
      </c>
      <c r="G154" s="3">
        <v>40329</v>
      </c>
      <c r="H154" s="2">
        <v>1597.43</v>
      </c>
      <c r="I154" s="3">
        <v>40329</v>
      </c>
      <c r="J154" s="2">
        <v>3.2848000000000002</v>
      </c>
      <c r="K154" s="3">
        <v>40329</v>
      </c>
      <c r="L154" s="2">
        <v>233.59399999999999</v>
      </c>
      <c r="M154" s="3">
        <v>40329</v>
      </c>
      <c r="N154" s="2">
        <v>1526.7068999999999</v>
      </c>
      <c r="O154" s="3">
        <v>40329</v>
      </c>
      <c r="P154" s="2">
        <v>386.95729999999998</v>
      </c>
      <c r="Q154" s="3">
        <v>40329</v>
      </c>
      <c r="R154" s="2">
        <v>87.509799999999998</v>
      </c>
      <c r="S154" s="3">
        <v>40329</v>
      </c>
      <c r="T154" s="2">
        <v>1710.1882000000001</v>
      </c>
      <c r="U154" s="3">
        <v>40329</v>
      </c>
      <c r="V154" s="2">
        <v>391.33330000000001</v>
      </c>
      <c r="W154" s="3">
        <v>40329</v>
      </c>
      <c r="X154" s="2">
        <v>4276.1000000000004</v>
      </c>
      <c r="Y154" s="3">
        <v>40329</v>
      </c>
      <c r="Z154" s="2">
        <v>339.23</v>
      </c>
      <c r="AA154" s="3">
        <v>40329</v>
      </c>
      <c r="AB154" s="2">
        <v>917.7</v>
      </c>
      <c r="AC154" s="3">
        <v>40329</v>
      </c>
      <c r="AD154" s="2">
        <v>1307.7148</v>
      </c>
      <c r="AE154" s="3">
        <v>40329</v>
      </c>
      <c r="AF154" s="2">
        <v>2356.7399999999998</v>
      </c>
      <c r="AG154" s="3">
        <v>40329</v>
      </c>
      <c r="AH154" s="2">
        <v>4009.2</v>
      </c>
      <c r="AI154" s="3">
        <v>40329</v>
      </c>
      <c r="AJ154" s="2">
        <v>1502.8539000000001</v>
      </c>
      <c r="AK154" s="3">
        <v>40329</v>
      </c>
      <c r="AL154" s="2">
        <v>811.49850000000004</v>
      </c>
      <c r="AM154" s="3">
        <v>40329</v>
      </c>
      <c r="AN154" s="2">
        <v>386.09269999999998</v>
      </c>
      <c r="AO154" s="3">
        <v>40329</v>
      </c>
      <c r="AP154" s="2">
        <v>295.94670000000002</v>
      </c>
      <c r="AQ154" s="3">
        <v>40329</v>
      </c>
      <c r="AR154" s="2">
        <v>319.28399999999999</v>
      </c>
      <c r="AS154" s="3">
        <v>40329</v>
      </c>
      <c r="AT154" s="2">
        <v>308.4178</v>
      </c>
      <c r="AU154" s="3">
        <v>40329</v>
      </c>
      <c r="AV154" s="2">
        <v>358.96199999999999</v>
      </c>
      <c r="AW154" s="3">
        <v>40329</v>
      </c>
      <c r="AX154" s="2">
        <v>618.76509999999996</v>
      </c>
    </row>
    <row r="155" spans="3:50" ht="14.5" x14ac:dyDescent="0.35">
      <c r="C155" s="3">
        <v>40298</v>
      </c>
      <c r="D155" s="2">
        <v>1126.51</v>
      </c>
      <c r="E155" s="3">
        <v>40298</v>
      </c>
      <c r="F155" s="2">
        <v>1580.34</v>
      </c>
      <c r="G155" s="3">
        <v>40298</v>
      </c>
      <c r="H155" s="2">
        <v>1584.1</v>
      </c>
      <c r="I155" s="3">
        <v>40298</v>
      </c>
      <c r="J155" s="2">
        <v>3.6532</v>
      </c>
      <c r="K155" s="3">
        <v>40298</v>
      </c>
      <c r="L155" s="2">
        <v>233.61</v>
      </c>
      <c r="M155" s="3">
        <v>40298</v>
      </c>
      <c r="N155" s="2">
        <v>1659.1895</v>
      </c>
      <c r="O155" s="3">
        <v>40298</v>
      </c>
      <c r="P155" s="2">
        <v>427.07130000000001</v>
      </c>
      <c r="Q155" s="3">
        <v>40298</v>
      </c>
      <c r="R155" s="2">
        <v>92.192499999999995</v>
      </c>
      <c r="S155" s="3">
        <v>40298</v>
      </c>
      <c r="T155" s="2">
        <v>1799.8805</v>
      </c>
      <c r="U155" s="3">
        <v>40298</v>
      </c>
      <c r="V155" s="2">
        <v>388.327</v>
      </c>
      <c r="W155" s="3">
        <v>40298</v>
      </c>
      <c r="X155" s="2">
        <v>4519.5</v>
      </c>
      <c r="Y155" s="3">
        <v>40298</v>
      </c>
      <c r="Z155" s="2">
        <v>329.91</v>
      </c>
      <c r="AA155" s="3">
        <v>40298</v>
      </c>
      <c r="AB155" s="2">
        <v>1009.17</v>
      </c>
      <c r="AC155" s="3">
        <v>40298</v>
      </c>
      <c r="AD155" s="2">
        <v>1432.9143999999999</v>
      </c>
      <c r="AE155" s="3">
        <v>40298</v>
      </c>
      <c r="AF155" s="2">
        <v>2572.4499999999998</v>
      </c>
      <c r="AG155" s="3">
        <v>40298</v>
      </c>
      <c r="AH155" s="2">
        <v>4618.3999999999996</v>
      </c>
      <c r="AI155" s="3">
        <v>40298</v>
      </c>
      <c r="AJ155" s="2">
        <v>1660.3226</v>
      </c>
      <c r="AK155" s="3">
        <v>40298</v>
      </c>
      <c r="AL155" s="2">
        <v>878.11900000000003</v>
      </c>
      <c r="AM155" s="3">
        <v>40298</v>
      </c>
      <c r="AN155" s="2">
        <v>420.12939999999998</v>
      </c>
      <c r="AO155" s="3">
        <v>40298</v>
      </c>
      <c r="AP155" s="2">
        <v>325.79349999999999</v>
      </c>
      <c r="AQ155" s="3">
        <v>40298</v>
      </c>
      <c r="AR155" s="2">
        <v>343.32409999999999</v>
      </c>
      <c r="AS155" s="3">
        <v>40298</v>
      </c>
      <c r="AT155" s="2">
        <v>326.73450000000003</v>
      </c>
      <c r="AU155" s="3">
        <v>40298</v>
      </c>
      <c r="AV155" s="2">
        <v>396.76170000000002</v>
      </c>
      <c r="AW155" s="3">
        <v>40298</v>
      </c>
      <c r="AX155" s="2">
        <v>698.25109999999995</v>
      </c>
    </row>
    <row r="156" spans="3:50" ht="14.5" x14ac:dyDescent="0.35">
      <c r="C156" s="3">
        <v>40268</v>
      </c>
      <c r="D156" s="2">
        <v>1100.71</v>
      </c>
      <c r="E156" s="3">
        <v>40268</v>
      </c>
      <c r="F156" s="2">
        <v>1608.79</v>
      </c>
      <c r="G156" s="3">
        <v>40268</v>
      </c>
      <c r="H156" s="2">
        <v>1567.78</v>
      </c>
      <c r="I156" s="3">
        <v>40268</v>
      </c>
      <c r="J156" s="2">
        <v>3.8256999999999999</v>
      </c>
      <c r="K156" s="3">
        <v>40268</v>
      </c>
      <c r="L156" s="2">
        <v>227.65899999999999</v>
      </c>
      <c r="M156" s="3">
        <v>40268</v>
      </c>
      <c r="N156" s="2">
        <v>1633.4136000000001</v>
      </c>
      <c r="O156" s="3">
        <v>40268</v>
      </c>
      <c r="P156" s="2">
        <v>426.14859999999999</v>
      </c>
      <c r="Q156" s="3">
        <v>40268</v>
      </c>
      <c r="R156" s="2">
        <v>92.5077</v>
      </c>
      <c r="S156" s="3">
        <v>40268</v>
      </c>
      <c r="T156" s="2">
        <v>1859.1155000000001</v>
      </c>
      <c r="U156" s="3">
        <v>40268</v>
      </c>
      <c r="V156" s="2">
        <v>386.17509999999999</v>
      </c>
      <c r="W156" s="3">
        <v>40268</v>
      </c>
      <c r="X156" s="2">
        <v>4221.13</v>
      </c>
      <c r="Y156" s="3">
        <v>40268</v>
      </c>
      <c r="Z156" s="2">
        <v>324.62</v>
      </c>
      <c r="AA156" s="3">
        <v>40268</v>
      </c>
      <c r="AB156" s="2">
        <v>999.48</v>
      </c>
      <c r="AC156" s="3">
        <v>40268</v>
      </c>
      <c r="AD156" s="2">
        <v>1415.6151</v>
      </c>
      <c r="AE156" s="3">
        <v>40268</v>
      </c>
      <c r="AF156" s="2">
        <v>2509</v>
      </c>
      <c r="AG156" s="3">
        <v>40268</v>
      </c>
      <c r="AH156" s="2">
        <v>4493.7</v>
      </c>
      <c r="AI156" s="3">
        <v>40268</v>
      </c>
      <c r="AJ156" s="2">
        <v>1659.2537</v>
      </c>
      <c r="AK156" s="3">
        <v>40268</v>
      </c>
      <c r="AL156" s="2">
        <v>831.0874</v>
      </c>
      <c r="AM156" s="3">
        <v>40268</v>
      </c>
      <c r="AN156" s="2">
        <v>412.76339999999999</v>
      </c>
      <c r="AO156" s="3">
        <v>40268</v>
      </c>
      <c r="AP156" s="2">
        <v>321.45209999999997</v>
      </c>
      <c r="AQ156" s="3">
        <v>40268</v>
      </c>
      <c r="AR156" s="2">
        <v>323.59570000000002</v>
      </c>
      <c r="AS156" s="3">
        <v>40268</v>
      </c>
      <c r="AT156" s="2">
        <v>318.35160000000002</v>
      </c>
      <c r="AU156" s="3">
        <v>40268</v>
      </c>
      <c r="AV156" s="2">
        <v>380.94670000000002</v>
      </c>
      <c r="AW156" s="3">
        <v>40268</v>
      </c>
      <c r="AX156" s="2">
        <v>668.58050000000003</v>
      </c>
    </row>
    <row r="157" spans="3:50" ht="14.5" x14ac:dyDescent="0.35">
      <c r="C157" s="3">
        <v>40235</v>
      </c>
      <c r="D157" s="2">
        <v>1067.25</v>
      </c>
      <c r="E157" s="3">
        <v>40235</v>
      </c>
      <c r="F157" s="2">
        <v>1517.4</v>
      </c>
      <c r="G157" s="3">
        <v>40235</v>
      </c>
      <c r="H157" s="2">
        <v>1569.71</v>
      </c>
      <c r="I157" s="3">
        <v>40235</v>
      </c>
      <c r="J157" s="2">
        <v>3.6116999999999999</v>
      </c>
      <c r="K157" s="3">
        <v>40235</v>
      </c>
      <c r="L157" s="2">
        <v>228.31800000000001</v>
      </c>
      <c r="M157" s="3">
        <v>40235</v>
      </c>
      <c r="N157" s="2">
        <v>1540.4519</v>
      </c>
      <c r="O157" s="3">
        <v>40235</v>
      </c>
      <c r="P157" s="2">
        <v>400.17520000000002</v>
      </c>
      <c r="Q157" s="3">
        <v>40235</v>
      </c>
      <c r="R157" s="2">
        <v>87.746700000000004</v>
      </c>
      <c r="S157" s="3">
        <v>40235</v>
      </c>
      <c r="T157" s="2">
        <v>1742.1129000000001</v>
      </c>
      <c r="U157" s="3">
        <v>40235</v>
      </c>
      <c r="V157" s="2">
        <v>385.43169999999998</v>
      </c>
      <c r="W157" s="3">
        <v>40235</v>
      </c>
      <c r="X157" s="2">
        <v>3829.85</v>
      </c>
      <c r="Y157" s="3">
        <v>40235</v>
      </c>
      <c r="Z157" s="2">
        <v>328.78</v>
      </c>
      <c r="AA157" s="3">
        <v>40235</v>
      </c>
      <c r="AB157" s="2">
        <v>973.48</v>
      </c>
      <c r="AC157" s="3">
        <v>40235</v>
      </c>
      <c r="AD157" s="2">
        <v>1309.6667</v>
      </c>
      <c r="AE157" s="3">
        <v>40235</v>
      </c>
      <c r="AF157" s="2">
        <v>2344.15</v>
      </c>
      <c r="AG157" s="3">
        <v>40235</v>
      </c>
      <c r="AH157" s="2">
        <v>4408.3999999999996</v>
      </c>
      <c r="AI157" s="3">
        <v>40235</v>
      </c>
      <c r="AJ157" s="2">
        <v>1561.5160000000001</v>
      </c>
      <c r="AK157" s="3">
        <v>40235</v>
      </c>
      <c r="AL157" s="2">
        <v>768.69799999999998</v>
      </c>
      <c r="AM157" s="3">
        <v>40235</v>
      </c>
      <c r="AN157" s="2">
        <v>386.52089999999998</v>
      </c>
      <c r="AO157" s="3">
        <v>40235</v>
      </c>
      <c r="AP157" s="2">
        <v>295.21429999999998</v>
      </c>
      <c r="AQ157" s="3">
        <v>40235</v>
      </c>
      <c r="AR157" s="2">
        <v>300.10579999999999</v>
      </c>
      <c r="AS157" s="3">
        <v>40235</v>
      </c>
      <c r="AT157" s="2">
        <v>309.82920000000001</v>
      </c>
      <c r="AU157" s="3">
        <v>40235</v>
      </c>
      <c r="AV157" s="2">
        <v>349.74869999999999</v>
      </c>
      <c r="AW157" s="3">
        <v>40235</v>
      </c>
      <c r="AX157" s="2">
        <v>649.48289999999997</v>
      </c>
    </row>
    <row r="158" spans="3:50" ht="14.5" x14ac:dyDescent="0.35">
      <c r="C158" s="3">
        <v>40207</v>
      </c>
      <c r="D158" s="2">
        <v>1065.3900000000001</v>
      </c>
      <c r="E158" s="3">
        <v>40207</v>
      </c>
      <c r="F158" s="2">
        <v>1521.73</v>
      </c>
      <c r="G158" s="3">
        <v>40207</v>
      </c>
      <c r="H158" s="2">
        <v>1563.87</v>
      </c>
      <c r="I158" s="3">
        <v>40207</v>
      </c>
      <c r="J158" s="2">
        <v>3.5844</v>
      </c>
      <c r="K158" s="3">
        <v>40207</v>
      </c>
      <c r="L158" s="2">
        <v>231.22399999999999</v>
      </c>
      <c r="M158" s="3">
        <v>40207</v>
      </c>
      <c r="N158" s="2">
        <v>1494.1978999999999</v>
      </c>
      <c r="O158" s="3">
        <v>40207</v>
      </c>
      <c r="P158" s="2">
        <v>394.98660000000001</v>
      </c>
      <c r="Q158" s="3">
        <v>40207</v>
      </c>
      <c r="R158" s="2">
        <v>85.893500000000003</v>
      </c>
      <c r="S158" s="3">
        <v>40207</v>
      </c>
      <c r="T158" s="2">
        <v>1762.4684</v>
      </c>
      <c r="U158" s="3">
        <v>40207</v>
      </c>
      <c r="V158" s="2">
        <v>383.6198</v>
      </c>
      <c r="W158" s="3">
        <v>40207</v>
      </c>
      <c r="X158" s="2">
        <v>3624.03</v>
      </c>
      <c r="Y158" s="3">
        <v>40207</v>
      </c>
      <c r="Z158" s="2">
        <v>326.83</v>
      </c>
      <c r="AA158" s="3">
        <v>40207</v>
      </c>
      <c r="AB158" s="2">
        <v>943.67</v>
      </c>
      <c r="AC158" s="3">
        <v>40207</v>
      </c>
      <c r="AD158" s="2">
        <v>1305.2447999999999</v>
      </c>
      <c r="AE158" s="3">
        <v>40207</v>
      </c>
      <c r="AF158" s="2">
        <v>2275.13</v>
      </c>
      <c r="AG158" s="3">
        <v>40207</v>
      </c>
      <c r="AH158" s="2">
        <v>4176.2</v>
      </c>
      <c r="AI158" s="3">
        <v>40207</v>
      </c>
      <c r="AJ158" s="2">
        <v>1539.0826</v>
      </c>
      <c r="AK158" s="3">
        <v>40207</v>
      </c>
      <c r="AL158" s="2">
        <v>735.60069999999996</v>
      </c>
      <c r="AM158" s="3">
        <v>40207</v>
      </c>
      <c r="AN158" s="2">
        <v>370.89440000000002</v>
      </c>
      <c r="AO158" s="3">
        <v>40207</v>
      </c>
      <c r="AP158" s="2">
        <v>285.18079999999998</v>
      </c>
      <c r="AQ158" s="3">
        <v>40207</v>
      </c>
      <c r="AR158" s="2">
        <v>284.5489</v>
      </c>
      <c r="AS158" s="3">
        <v>40207</v>
      </c>
      <c r="AT158" s="2">
        <v>313.7559</v>
      </c>
      <c r="AU158" s="3">
        <v>40207</v>
      </c>
      <c r="AV158" s="2">
        <v>332.98180000000002</v>
      </c>
      <c r="AW158" s="3">
        <v>40207</v>
      </c>
      <c r="AX158" s="2">
        <v>634.64559999999994</v>
      </c>
    </row>
    <row r="159" spans="3:50" ht="14.5" x14ac:dyDescent="0.35">
      <c r="C159" s="3">
        <v>40178</v>
      </c>
      <c r="D159" s="2">
        <v>1052.08</v>
      </c>
      <c r="E159" s="3">
        <v>40178</v>
      </c>
      <c r="F159" s="2">
        <v>1597.28</v>
      </c>
      <c r="G159" s="3">
        <v>40178</v>
      </c>
      <c r="H159" s="2">
        <v>1540.34</v>
      </c>
      <c r="I159" s="3">
        <v>40178</v>
      </c>
      <c r="J159" s="2">
        <v>3.8368000000000002</v>
      </c>
      <c r="K159" s="3">
        <v>40178</v>
      </c>
      <c r="L159" s="2">
        <v>226.899</v>
      </c>
      <c r="M159" s="3">
        <v>40178</v>
      </c>
      <c r="N159" s="2">
        <v>1549.951</v>
      </c>
      <c r="O159" s="3">
        <v>40178</v>
      </c>
      <c r="P159" s="2">
        <v>412.77940000000001</v>
      </c>
      <c r="Q159" s="3">
        <v>40178</v>
      </c>
      <c r="R159" s="2">
        <v>93.861000000000004</v>
      </c>
      <c r="S159" s="3">
        <v>40178</v>
      </c>
      <c r="T159" s="2">
        <v>1793.6875</v>
      </c>
      <c r="U159" s="3">
        <v>40178</v>
      </c>
      <c r="V159" s="2">
        <v>379.73009999999999</v>
      </c>
      <c r="W159" s="3">
        <v>40178</v>
      </c>
      <c r="X159" s="2">
        <v>3843.9</v>
      </c>
      <c r="Y159" s="3">
        <v>40178</v>
      </c>
      <c r="Z159" s="2">
        <v>319.74</v>
      </c>
      <c r="AA159" s="3">
        <v>40178</v>
      </c>
      <c r="AB159" s="2">
        <v>973.28</v>
      </c>
      <c r="AC159" s="3">
        <v>40178</v>
      </c>
      <c r="AD159" s="2">
        <v>1383.0066999999999</v>
      </c>
      <c r="AE159" s="3">
        <v>40178</v>
      </c>
      <c r="AF159" s="2">
        <v>2413.3000000000002</v>
      </c>
      <c r="AG159" s="3">
        <v>40178</v>
      </c>
      <c r="AH159" s="2">
        <v>4534.2</v>
      </c>
      <c r="AI159" s="3">
        <v>40178</v>
      </c>
      <c r="AJ159" s="2">
        <v>1605.1068</v>
      </c>
      <c r="AK159" s="3">
        <v>40178</v>
      </c>
      <c r="AL159" s="2">
        <v>763.74810000000002</v>
      </c>
      <c r="AM159" s="3">
        <v>40178</v>
      </c>
      <c r="AN159" s="2">
        <v>405.036</v>
      </c>
      <c r="AO159" s="3">
        <v>40178</v>
      </c>
      <c r="AP159" s="2">
        <v>289.21539999999999</v>
      </c>
      <c r="AQ159" s="3">
        <v>40178</v>
      </c>
      <c r="AR159" s="2">
        <v>293.00080000000003</v>
      </c>
      <c r="AS159" s="3">
        <v>40178</v>
      </c>
      <c r="AT159" s="2">
        <v>330.02800000000002</v>
      </c>
      <c r="AU159" s="3">
        <v>40178</v>
      </c>
      <c r="AV159" s="2">
        <v>336.88889999999998</v>
      </c>
      <c r="AW159" s="3">
        <v>40178</v>
      </c>
      <c r="AX159" s="2">
        <v>664.52549999999997</v>
      </c>
    </row>
    <row r="160" spans="3:50" ht="14.5" x14ac:dyDescent="0.35">
      <c r="C160" s="3">
        <v>40147</v>
      </c>
      <c r="D160" s="2">
        <v>1018.66</v>
      </c>
      <c r="E160" s="3">
        <v>40147</v>
      </c>
      <c r="F160" s="2">
        <v>1573.66</v>
      </c>
      <c r="G160" s="3">
        <v>40147</v>
      </c>
      <c r="H160" s="2">
        <v>1564.8</v>
      </c>
      <c r="I160" s="3">
        <v>40147</v>
      </c>
      <c r="J160" s="2">
        <v>3.1978</v>
      </c>
      <c r="K160" s="3">
        <v>40147</v>
      </c>
      <c r="L160" s="2">
        <v>232.68100000000001</v>
      </c>
      <c r="M160" s="3">
        <v>40147</v>
      </c>
      <c r="N160" s="2">
        <v>1520.5844999999999</v>
      </c>
      <c r="O160" s="3">
        <v>40147</v>
      </c>
      <c r="P160" s="2">
        <v>404.2013</v>
      </c>
      <c r="Q160" s="3">
        <v>40147</v>
      </c>
      <c r="R160" s="2">
        <v>93.383799999999994</v>
      </c>
      <c r="S160" s="3">
        <v>40147</v>
      </c>
      <c r="T160" s="2">
        <v>1700.4229</v>
      </c>
      <c r="U160" s="3">
        <v>40147</v>
      </c>
      <c r="V160" s="2">
        <v>383.24689999999998</v>
      </c>
      <c r="W160" s="3">
        <v>40147</v>
      </c>
      <c r="X160" s="2">
        <v>3592.32</v>
      </c>
      <c r="Y160" s="3">
        <v>40147</v>
      </c>
      <c r="Z160" s="2">
        <v>333.76</v>
      </c>
      <c r="AA160" s="3">
        <v>40147</v>
      </c>
      <c r="AB160" s="2">
        <v>945.58</v>
      </c>
      <c r="AC160" s="3">
        <v>40147</v>
      </c>
      <c r="AD160" s="2">
        <v>1328.3240000000001</v>
      </c>
      <c r="AE160" s="3">
        <v>40147</v>
      </c>
      <c r="AF160" s="2">
        <v>2329.15</v>
      </c>
      <c r="AG160" s="3">
        <v>40147</v>
      </c>
      <c r="AH160" s="2">
        <v>4495.3</v>
      </c>
      <c r="AI160" s="3">
        <v>40147</v>
      </c>
      <c r="AJ160" s="2">
        <v>1576.2598</v>
      </c>
      <c r="AK160" s="3">
        <v>40147</v>
      </c>
      <c r="AL160" s="2">
        <v>706.88879999999995</v>
      </c>
      <c r="AM160" s="3">
        <v>40147</v>
      </c>
      <c r="AN160" s="2">
        <v>383.49349999999998</v>
      </c>
      <c r="AO160" s="3">
        <v>40147</v>
      </c>
      <c r="AP160" s="2">
        <v>293.75020000000001</v>
      </c>
      <c r="AQ160" s="3">
        <v>40147</v>
      </c>
      <c r="AR160" s="2">
        <v>280.28449999999998</v>
      </c>
      <c r="AS160" s="3">
        <v>40147</v>
      </c>
      <c r="AT160" s="2">
        <v>312.69420000000002</v>
      </c>
      <c r="AU160" s="3">
        <v>40147</v>
      </c>
      <c r="AV160" s="2">
        <v>332.59190000000001</v>
      </c>
      <c r="AW160" s="3">
        <v>40147</v>
      </c>
      <c r="AX160" s="2">
        <v>670.73099999999999</v>
      </c>
    </row>
    <row r="161" spans="3:50" ht="14.5" x14ac:dyDescent="0.35">
      <c r="C161" s="3">
        <v>40116</v>
      </c>
      <c r="D161" s="2">
        <v>1008.5</v>
      </c>
      <c r="E161" s="3">
        <v>40116</v>
      </c>
      <c r="F161" s="2">
        <v>1539.34</v>
      </c>
      <c r="G161" s="3">
        <v>40116</v>
      </c>
      <c r="H161" s="2">
        <v>1544.8</v>
      </c>
      <c r="I161" s="3">
        <v>40116</v>
      </c>
      <c r="J161" s="2">
        <v>3.3828</v>
      </c>
      <c r="K161" s="3">
        <v>40116</v>
      </c>
      <c r="L161" s="2">
        <v>226.464</v>
      </c>
      <c r="M161" s="3">
        <v>40116</v>
      </c>
      <c r="N161" s="2">
        <v>1434.5934</v>
      </c>
      <c r="O161" s="3">
        <v>40116</v>
      </c>
      <c r="P161" s="2">
        <v>388.0394</v>
      </c>
      <c r="Q161" s="3">
        <v>40116</v>
      </c>
      <c r="R161" s="2">
        <v>91.153599999999997</v>
      </c>
      <c r="S161" s="3">
        <v>40116</v>
      </c>
      <c r="T161" s="2">
        <v>1759.4158</v>
      </c>
      <c r="U161" s="3">
        <v>40116</v>
      </c>
      <c r="V161" s="2">
        <v>379.4246</v>
      </c>
      <c r="W161" s="3">
        <v>40116</v>
      </c>
      <c r="X161" s="2">
        <v>3360.99</v>
      </c>
      <c r="Y161" s="3">
        <v>40116</v>
      </c>
      <c r="Z161" s="2">
        <v>327.22000000000003</v>
      </c>
      <c r="AA161" s="3">
        <v>40116</v>
      </c>
      <c r="AB161" s="2">
        <v>892.92</v>
      </c>
      <c r="AC161" s="3">
        <v>40116</v>
      </c>
      <c r="AD161" s="2">
        <v>1273.5307</v>
      </c>
      <c r="AE161" s="3">
        <v>40116</v>
      </c>
      <c r="AF161" s="2">
        <v>2286.33</v>
      </c>
      <c r="AG161" s="3">
        <v>40116</v>
      </c>
      <c r="AH161" s="2">
        <v>4427.8</v>
      </c>
      <c r="AI161" s="3">
        <v>40116</v>
      </c>
      <c r="AJ161" s="2">
        <v>1513.5250000000001</v>
      </c>
      <c r="AK161" s="3">
        <v>40116</v>
      </c>
      <c r="AL161" s="2">
        <v>685.53589999999997</v>
      </c>
      <c r="AM161" s="3">
        <v>40116</v>
      </c>
      <c r="AN161" s="2">
        <v>364.57650000000001</v>
      </c>
      <c r="AO161" s="3">
        <v>40116</v>
      </c>
      <c r="AP161" s="2">
        <v>281.31200000000001</v>
      </c>
      <c r="AQ161" s="3">
        <v>40116</v>
      </c>
      <c r="AR161" s="2">
        <v>262.15069999999997</v>
      </c>
      <c r="AS161" s="3">
        <v>40116</v>
      </c>
      <c r="AT161" s="2">
        <v>298.3578</v>
      </c>
      <c r="AU161" s="3">
        <v>40116</v>
      </c>
      <c r="AV161" s="2">
        <v>304.9572</v>
      </c>
      <c r="AW161" s="3">
        <v>40116</v>
      </c>
      <c r="AX161" s="2">
        <v>649.80510000000004</v>
      </c>
    </row>
    <row r="162" spans="3:50" ht="14.5" x14ac:dyDescent="0.35">
      <c r="C162" s="3">
        <v>40086</v>
      </c>
      <c r="D162" s="2">
        <v>990.72</v>
      </c>
      <c r="E162" s="3">
        <v>40086</v>
      </c>
      <c r="F162" s="2">
        <v>1565.32</v>
      </c>
      <c r="G162" s="3">
        <v>40086</v>
      </c>
      <c r="H162" s="2">
        <v>1537.21</v>
      </c>
      <c r="I162" s="3">
        <v>40086</v>
      </c>
      <c r="J162" s="2">
        <v>3.3052999999999999</v>
      </c>
      <c r="K162" s="3">
        <v>40086</v>
      </c>
      <c r="L162" s="2">
        <v>222.779</v>
      </c>
      <c r="M162" s="3">
        <v>40086</v>
      </c>
      <c r="N162" s="2">
        <v>1461.7629999999999</v>
      </c>
      <c r="O162" s="3">
        <v>40086</v>
      </c>
      <c r="P162" s="2">
        <v>394.03980000000001</v>
      </c>
      <c r="Q162" s="3">
        <v>40086</v>
      </c>
      <c r="R162" s="2">
        <v>85.635000000000005</v>
      </c>
      <c r="S162" s="3">
        <v>40086</v>
      </c>
      <c r="T162" s="2">
        <v>1728.528</v>
      </c>
      <c r="U162" s="3">
        <v>40086</v>
      </c>
      <c r="V162" s="2">
        <v>378.62639999999999</v>
      </c>
      <c r="W162" s="3">
        <v>40086</v>
      </c>
      <c r="X162" s="2">
        <v>3520.66</v>
      </c>
      <c r="Y162" s="3">
        <v>40086</v>
      </c>
      <c r="Z162" s="2">
        <v>327.42</v>
      </c>
      <c r="AA162" s="3">
        <v>40086</v>
      </c>
      <c r="AB162" s="2">
        <v>894.59</v>
      </c>
      <c r="AC162" s="3">
        <v>40086</v>
      </c>
      <c r="AD162" s="2">
        <v>1271.8140000000001</v>
      </c>
      <c r="AE162" s="3">
        <v>40086</v>
      </c>
      <c r="AF162" s="2">
        <v>2311.69</v>
      </c>
      <c r="AG162" s="3">
        <v>40086</v>
      </c>
      <c r="AH162" s="2">
        <v>4182.2</v>
      </c>
      <c r="AI162" s="3">
        <v>40086</v>
      </c>
      <c r="AJ162" s="2">
        <v>1540.5875000000001</v>
      </c>
      <c r="AK162" s="3">
        <v>40086</v>
      </c>
      <c r="AL162" s="2">
        <v>735.51099999999997</v>
      </c>
      <c r="AM162" s="3">
        <v>40086</v>
      </c>
      <c r="AN162" s="2">
        <v>365.87650000000002</v>
      </c>
      <c r="AO162" s="3">
        <v>40086</v>
      </c>
      <c r="AP162" s="2">
        <v>299.20999999999998</v>
      </c>
      <c r="AQ162" s="3">
        <v>40086</v>
      </c>
      <c r="AR162" s="2">
        <v>268.63049999999998</v>
      </c>
      <c r="AS162" s="3">
        <v>40086</v>
      </c>
      <c r="AT162" s="2">
        <v>307.67849999999999</v>
      </c>
      <c r="AU162" s="3">
        <v>40086</v>
      </c>
      <c r="AV162" s="2">
        <v>319.67559999999997</v>
      </c>
      <c r="AW162" s="3">
        <v>40086</v>
      </c>
      <c r="AX162" s="2">
        <v>629.4511</v>
      </c>
    </row>
    <row r="163" spans="3:50" ht="14.5" x14ac:dyDescent="0.35">
      <c r="C163" s="3">
        <v>40056</v>
      </c>
      <c r="D163" s="2">
        <v>937.34</v>
      </c>
      <c r="E163" s="3">
        <v>40056</v>
      </c>
      <c r="F163" s="2">
        <v>1506.64</v>
      </c>
      <c r="G163" s="3">
        <v>40056</v>
      </c>
      <c r="H163" s="2">
        <v>1521.23</v>
      </c>
      <c r="I163" s="3">
        <v>40056</v>
      </c>
      <c r="J163" s="2">
        <v>3.3975</v>
      </c>
      <c r="K163" s="3">
        <v>40056</v>
      </c>
      <c r="L163" s="2">
        <v>218.21700000000001</v>
      </c>
      <c r="M163" s="3">
        <v>40056</v>
      </c>
      <c r="N163" s="2">
        <v>1409.1847</v>
      </c>
      <c r="O163" s="3">
        <v>40056</v>
      </c>
      <c r="P163" s="2">
        <v>376.63959999999997</v>
      </c>
      <c r="Q163" s="3">
        <v>40056</v>
      </c>
      <c r="R163" s="2">
        <v>81.816699999999997</v>
      </c>
      <c r="S163" s="3">
        <v>40056</v>
      </c>
      <c r="T163" s="2">
        <v>1706.9475</v>
      </c>
      <c r="U163" s="3">
        <v>40056</v>
      </c>
      <c r="V163" s="2">
        <v>375.45440000000002</v>
      </c>
      <c r="W163" s="3">
        <v>40056</v>
      </c>
      <c r="X163" s="2">
        <v>3290.34</v>
      </c>
      <c r="Y163" s="3">
        <v>40056</v>
      </c>
      <c r="Z163" s="2">
        <v>323.89</v>
      </c>
      <c r="AA163" s="3">
        <v>40056</v>
      </c>
      <c r="AB163" s="2">
        <v>876.55</v>
      </c>
      <c r="AC163" s="3">
        <v>40056</v>
      </c>
      <c r="AD163" s="2">
        <v>1165.7572</v>
      </c>
      <c r="AE163" s="3">
        <v>40056</v>
      </c>
      <c r="AF163" s="2">
        <v>2188.64</v>
      </c>
      <c r="AG163" s="3">
        <v>40056</v>
      </c>
      <c r="AH163" s="2">
        <v>4175</v>
      </c>
      <c r="AI163" s="3">
        <v>40056</v>
      </c>
      <c r="AJ163" s="2">
        <v>1481.0179000000001</v>
      </c>
      <c r="AK163" s="3">
        <v>40056</v>
      </c>
      <c r="AL163" s="2">
        <v>695.46040000000005</v>
      </c>
      <c r="AM163" s="3">
        <v>40056</v>
      </c>
      <c r="AN163" s="2">
        <v>350.13459999999998</v>
      </c>
      <c r="AO163" s="3">
        <v>40056</v>
      </c>
      <c r="AP163" s="2">
        <v>293.22179999999997</v>
      </c>
      <c r="AQ163" s="3">
        <v>40056</v>
      </c>
      <c r="AR163" s="2">
        <v>255.07259999999999</v>
      </c>
      <c r="AS163" s="3">
        <v>40056</v>
      </c>
      <c r="AT163" s="2">
        <v>303.46859999999998</v>
      </c>
      <c r="AU163" s="3">
        <v>40056</v>
      </c>
      <c r="AV163" s="2">
        <v>299.41849999999999</v>
      </c>
      <c r="AW163" s="3">
        <v>40056</v>
      </c>
      <c r="AX163" s="2">
        <v>601.41959999999995</v>
      </c>
    </row>
    <row r="164" spans="3:50" ht="14.5" x14ac:dyDescent="0.35">
      <c r="C164" s="3">
        <v>40025</v>
      </c>
      <c r="D164" s="2">
        <v>920.18</v>
      </c>
      <c r="E164" s="3">
        <v>40025</v>
      </c>
      <c r="F164" s="2">
        <v>1441.33</v>
      </c>
      <c r="G164" s="3">
        <v>40025</v>
      </c>
      <c r="H164" s="2">
        <v>1505.64</v>
      </c>
      <c r="I164" s="3">
        <v>40025</v>
      </c>
      <c r="J164" s="2">
        <v>3.4796</v>
      </c>
      <c r="K164" s="3">
        <v>40025</v>
      </c>
      <c r="L164" s="2">
        <v>217.113</v>
      </c>
      <c r="M164" s="3">
        <v>40025</v>
      </c>
      <c r="N164" s="2">
        <v>1360.1065000000001</v>
      </c>
      <c r="O164" s="3">
        <v>40025</v>
      </c>
      <c r="P164" s="2">
        <v>363.44850000000002</v>
      </c>
      <c r="Q164" s="3">
        <v>40025</v>
      </c>
      <c r="R164" s="2">
        <v>87.99</v>
      </c>
      <c r="S164" s="3">
        <v>40025</v>
      </c>
      <c r="T164" s="2">
        <v>1478.1782000000001</v>
      </c>
      <c r="U164" s="3">
        <v>40025</v>
      </c>
      <c r="V164" s="2">
        <v>371.64170000000001</v>
      </c>
      <c r="W164" s="3">
        <v>40025</v>
      </c>
      <c r="X164" s="2">
        <v>2870.13</v>
      </c>
      <c r="Y164" s="3">
        <v>40025</v>
      </c>
      <c r="Z164" s="2">
        <v>320.86</v>
      </c>
      <c r="AA164" s="3">
        <v>40025</v>
      </c>
      <c r="AB164" s="2">
        <v>868.86</v>
      </c>
      <c r="AC164" s="3">
        <v>40025</v>
      </c>
      <c r="AD164" s="2">
        <v>1169.7125000000001</v>
      </c>
      <c r="AE164" s="3">
        <v>40025</v>
      </c>
      <c r="AF164" s="2">
        <v>2033.1</v>
      </c>
      <c r="AG164" s="3">
        <v>40025</v>
      </c>
      <c r="AH164" s="2">
        <v>4276.1000000000004</v>
      </c>
      <c r="AI164" s="3">
        <v>40025</v>
      </c>
      <c r="AJ164" s="2">
        <v>1421.5776000000001</v>
      </c>
      <c r="AK164" s="3">
        <v>40025</v>
      </c>
      <c r="AL164" s="2">
        <v>676.07470000000001</v>
      </c>
      <c r="AM164" s="3">
        <v>40025</v>
      </c>
      <c r="AN164" s="2">
        <v>341.4151</v>
      </c>
      <c r="AO164" s="3">
        <v>40025</v>
      </c>
      <c r="AP164" s="2">
        <v>259.5222</v>
      </c>
      <c r="AQ164" s="3">
        <v>40025</v>
      </c>
      <c r="AR164" s="2">
        <v>246.46430000000001</v>
      </c>
      <c r="AS164" s="3">
        <v>40025</v>
      </c>
      <c r="AT164" s="2">
        <v>301.09780000000001</v>
      </c>
      <c r="AU164" s="3">
        <v>40025</v>
      </c>
      <c r="AV164" s="2">
        <v>286.45209999999997</v>
      </c>
      <c r="AW164" s="3">
        <v>40025</v>
      </c>
      <c r="AX164" s="2">
        <v>596.72220000000004</v>
      </c>
    </row>
    <row r="165" spans="3:50" ht="14.5" x14ac:dyDescent="0.35">
      <c r="C165" s="3">
        <v>39994</v>
      </c>
      <c r="D165" s="2">
        <v>867.39</v>
      </c>
      <c r="E165" s="3">
        <v>39994</v>
      </c>
      <c r="F165" s="2">
        <v>1318.74</v>
      </c>
      <c r="G165" s="3">
        <v>39994</v>
      </c>
      <c r="H165" s="2">
        <v>1481.74</v>
      </c>
      <c r="I165" s="3">
        <v>39994</v>
      </c>
      <c r="J165" s="2">
        <v>3.5326</v>
      </c>
      <c r="K165" s="3">
        <v>39994</v>
      </c>
      <c r="L165" s="2">
        <v>215.22300000000001</v>
      </c>
      <c r="M165" s="3">
        <v>39994</v>
      </c>
      <c r="N165" s="2">
        <v>1264.4731999999999</v>
      </c>
      <c r="O165" s="3">
        <v>39994</v>
      </c>
      <c r="P165" s="2">
        <v>333.94889999999998</v>
      </c>
      <c r="Q165" s="3">
        <v>39994</v>
      </c>
      <c r="R165" s="2">
        <v>79.394400000000005</v>
      </c>
      <c r="S165" s="3">
        <v>39994</v>
      </c>
      <c r="T165" s="2">
        <v>1333.124</v>
      </c>
      <c r="U165" s="3">
        <v>39994</v>
      </c>
      <c r="V165" s="2">
        <v>366.75830000000002</v>
      </c>
      <c r="W165" s="3">
        <v>39994</v>
      </c>
      <c r="X165" s="2">
        <v>2599.38</v>
      </c>
      <c r="Y165" s="3">
        <v>39994</v>
      </c>
      <c r="Z165" s="2">
        <v>318.81</v>
      </c>
      <c r="AA165" s="3">
        <v>39994</v>
      </c>
      <c r="AB165" s="2">
        <v>831.1</v>
      </c>
      <c r="AC165" s="3">
        <v>39994</v>
      </c>
      <c r="AD165" s="2">
        <v>1051.0074</v>
      </c>
      <c r="AE165" s="3">
        <v>39994</v>
      </c>
      <c r="AF165" s="2">
        <v>1848.14</v>
      </c>
      <c r="AG165" s="3">
        <v>39994</v>
      </c>
      <c r="AH165" s="2">
        <v>4257.2</v>
      </c>
      <c r="AI165" s="3">
        <v>39994</v>
      </c>
      <c r="AJ165" s="2">
        <v>1310.2614000000001</v>
      </c>
      <c r="AK165" s="3">
        <v>39994</v>
      </c>
      <c r="AL165" s="2">
        <v>616.68560000000002</v>
      </c>
      <c r="AM165" s="3">
        <v>39994</v>
      </c>
      <c r="AN165" s="2">
        <v>312.73320000000001</v>
      </c>
      <c r="AO165" s="3">
        <v>39994</v>
      </c>
      <c r="AP165" s="2">
        <v>238.39099999999999</v>
      </c>
      <c r="AQ165" s="3">
        <v>39994</v>
      </c>
      <c r="AR165" s="2">
        <v>225.1491</v>
      </c>
      <c r="AS165" s="3">
        <v>39994</v>
      </c>
      <c r="AT165" s="2">
        <v>289.85079999999999</v>
      </c>
      <c r="AU165" s="3">
        <v>39994</v>
      </c>
      <c r="AV165" s="2">
        <v>262.05930000000001</v>
      </c>
      <c r="AW165" s="3">
        <v>39994</v>
      </c>
      <c r="AX165" s="2">
        <v>571.64589999999998</v>
      </c>
    </row>
    <row r="166" spans="3:50" ht="14.5" x14ac:dyDescent="0.35">
      <c r="C166" s="3">
        <v>39962</v>
      </c>
      <c r="D166" s="2">
        <v>843.24</v>
      </c>
      <c r="E166" s="3">
        <v>39962</v>
      </c>
      <c r="F166" s="2">
        <v>1335.22</v>
      </c>
      <c r="G166" s="3">
        <v>39962</v>
      </c>
      <c r="H166" s="2">
        <v>1473.36</v>
      </c>
      <c r="I166" s="3">
        <v>39962</v>
      </c>
      <c r="J166" s="2">
        <v>3.4594</v>
      </c>
      <c r="K166" s="3">
        <v>39962</v>
      </c>
      <c r="L166" s="2">
        <v>216.22300000000001</v>
      </c>
      <c r="M166" s="3">
        <v>39962</v>
      </c>
      <c r="N166" s="2">
        <v>1261.9755</v>
      </c>
      <c r="O166" s="3">
        <v>39962</v>
      </c>
      <c r="P166" s="2">
        <v>335.67559999999997</v>
      </c>
      <c r="Q166" s="3">
        <v>39962</v>
      </c>
      <c r="R166" s="2">
        <v>76.257400000000004</v>
      </c>
      <c r="S166" s="3">
        <v>39962</v>
      </c>
      <c r="T166" s="2">
        <v>1354.0228999999999</v>
      </c>
      <c r="U166" s="3">
        <v>39962</v>
      </c>
      <c r="V166" s="2">
        <v>363.42590000000001</v>
      </c>
      <c r="W166" s="3">
        <v>39962</v>
      </c>
      <c r="X166" s="2">
        <v>2693.51</v>
      </c>
      <c r="Y166" s="3">
        <v>39962</v>
      </c>
      <c r="Z166" s="2">
        <v>319.89999999999998</v>
      </c>
      <c r="AA166" s="3">
        <v>39962</v>
      </c>
      <c r="AB166" s="2">
        <v>815.4</v>
      </c>
      <c r="AC166" s="3">
        <v>39962</v>
      </c>
      <c r="AD166" s="2">
        <v>1065.0517</v>
      </c>
      <c r="AE166" s="3">
        <v>39962</v>
      </c>
      <c r="AF166" s="2">
        <v>1848.13</v>
      </c>
      <c r="AG166" s="3">
        <v>39962</v>
      </c>
      <c r="AH166" s="2">
        <v>4233.1000000000004</v>
      </c>
      <c r="AI166" s="3">
        <v>39962</v>
      </c>
      <c r="AJ166" s="2">
        <v>1315.5495000000001</v>
      </c>
      <c r="AK166" s="3">
        <v>39962</v>
      </c>
      <c r="AL166" s="2">
        <v>607.76980000000003</v>
      </c>
      <c r="AM166" s="3">
        <v>39962</v>
      </c>
      <c r="AN166" s="2">
        <v>300.52850000000001</v>
      </c>
      <c r="AO166" s="3">
        <v>39962</v>
      </c>
      <c r="AP166" s="2">
        <v>243.49850000000001</v>
      </c>
      <c r="AQ166" s="3">
        <v>39962</v>
      </c>
      <c r="AR166" s="2">
        <v>223.92939999999999</v>
      </c>
      <c r="AS166" s="3">
        <v>39962</v>
      </c>
      <c r="AT166" s="2">
        <v>274.60430000000002</v>
      </c>
      <c r="AU166" s="3">
        <v>39962</v>
      </c>
      <c r="AV166" s="2">
        <v>267.7672</v>
      </c>
      <c r="AW166" s="3">
        <v>39962</v>
      </c>
      <c r="AX166" s="2">
        <v>599.21479999999997</v>
      </c>
    </row>
    <row r="167" spans="3:50" ht="14.5" x14ac:dyDescent="0.35">
      <c r="C167" s="3">
        <v>39933</v>
      </c>
      <c r="D167" s="2">
        <v>790.08</v>
      </c>
      <c r="E167" s="3">
        <v>39933</v>
      </c>
      <c r="F167" s="2">
        <v>1192.71</v>
      </c>
      <c r="G167" s="3">
        <v>39933</v>
      </c>
      <c r="H167" s="2">
        <v>1462.75</v>
      </c>
      <c r="I167" s="3">
        <v>39933</v>
      </c>
      <c r="J167" s="2">
        <v>3.1187</v>
      </c>
      <c r="K167" s="3">
        <v>39933</v>
      </c>
      <c r="L167" s="2">
        <v>214.28899999999999</v>
      </c>
      <c r="M167" s="3">
        <v>39933</v>
      </c>
      <c r="N167" s="2">
        <v>1195.1651999999999</v>
      </c>
      <c r="O167" s="3">
        <v>39933</v>
      </c>
      <c r="P167" s="2">
        <v>304.92070000000001</v>
      </c>
      <c r="Q167" s="3">
        <v>39933</v>
      </c>
      <c r="R167" s="2">
        <v>64.9482</v>
      </c>
      <c r="S167" s="3">
        <v>39933</v>
      </c>
      <c r="T167" s="2">
        <v>1340.6018999999999</v>
      </c>
      <c r="U167" s="3">
        <v>39933</v>
      </c>
      <c r="V167" s="2">
        <v>362.84070000000003</v>
      </c>
      <c r="W167" s="3">
        <v>39933</v>
      </c>
      <c r="X167" s="2">
        <v>2626.13</v>
      </c>
      <c r="Y167" s="3">
        <v>39933</v>
      </c>
      <c r="Z167" s="2">
        <v>326.52</v>
      </c>
      <c r="AA167" s="3">
        <v>39933</v>
      </c>
      <c r="AB167" s="2">
        <v>779.37</v>
      </c>
      <c r="AC167" s="3">
        <v>39933</v>
      </c>
      <c r="AD167" s="2">
        <v>908.84730000000002</v>
      </c>
      <c r="AE167" s="3">
        <v>39933</v>
      </c>
      <c r="AF167" s="2">
        <v>1640.88</v>
      </c>
      <c r="AG167" s="3">
        <v>39933</v>
      </c>
      <c r="AH167" s="2">
        <v>3537.4</v>
      </c>
      <c r="AI167" s="3">
        <v>39933</v>
      </c>
      <c r="AJ167" s="2">
        <v>1204.8594000000001</v>
      </c>
      <c r="AK167" s="3">
        <v>39933</v>
      </c>
      <c r="AL167" s="2">
        <v>589.98779999999999</v>
      </c>
      <c r="AM167" s="3">
        <v>39933</v>
      </c>
      <c r="AN167" s="2">
        <v>292.8082</v>
      </c>
      <c r="AO167" s="3">
        <v>39933</v>
      </c>
      <c r="AP167" s="2">
        <v>215.00239999999999</v>
      </c>
      <c r="AQ167" s="3">
        <v>39933</v>
      </c>
      <c r="AR167" s="2">
        <v>226.10650000000001</v>
      </c>
      <c r="AS167" s="3">
        <v>39933</v>
      </c>
      <c r="AT167" s="2">
        <v>264.74290000000002</v>
      </c>
      <c r="AU167" s="3">
        <v>39933</v>
      </c>
      <c r="AV167" s="2">
        <v>259.77780000000001</v>
      </c>
      <c r="AW167" s="3">
        <v>39933</v>
      </c>
      <c r="AX167" s="2">
        <v>541.41030000000001</v>
      </c>
    </row>
    <row r="168" spans="3:50" ht="14.5" x14ac:dyDescent="0.35">
      <c r="C168" s="3">
        <v>39903</v>
      </c>
      <c r="D168" s="2">
        <v>704.77</v>
      </c>
      <c r="E168" s="3">
        <v>39903</v>
      </c>
      <c r="F168" s="2">
        <v>1061.26</v>
      </c>
      <c r="G168" s="3">
        <v>39903</v>
      </c>
      <c r="H168" s="2">
        <v>1455.79</v>
      </c>
      <c r="I168" s="3">
        <v>39903</v>
      </c>
      <c r="J168" s="2">
        <v>2.6629</v>
      </c>
      <c r="K168" s="3">
        <v>39903</v>
      </c>
      <c r="L168" s="2">
        <v>216.47</v>
      </c>
      <c r="M168" s="3">
        <v>39903</v>
      </c>
      <c r="N168" s="2">
        <v>1090.788</v>
      </c>
      <c r="O168" s="3">
        <v>39903</v>
      </c>
      <c r="P168" s="2">
        <v>272.51389999999998</v>
      </c>
      <c r="Q168" s="3">
        <v>39903</v>
      </c>
      <c r="R168" s="2">
        <v>58.454300000000003</v>
      </c>
      <c r="S168" s="3">
        <v>39903</v>
      </c>
      <c r="T168" s="2">
        <v>1116.2285999999999</v>
      </c>
      <c r="U168" s="3">
        <v>39903</v>
      </c>
      <c r="V168" s="2">
        <v>361.32709999999997</v>
      </c>
      <c r="W168" s="3">
        <v>39903</v>
      </c>
      <c r="X168" s="2">
        <v>1977.38</v>
      </c>
      <c r="Y168" s="3">
        <v>39903</v>
      </c>
      <c r="Z168" s="2">
        <v>335.73</v>
      </c>
      <c r="AA168" s="3">
        <v>39903</v>
      </c>
      <c r="AB168" s="2">
        <v>747.71</v>
      </c>
      <c r="AC168" s="3">
        <v>39903</v>
      </c>
      <c r="AD168" s="2">
        <v>779.46460000000002</v>
      </c>
      <c r="AE168" s="3">
        <v>39903</v>
      </c>
      <c r="AF168" s="2">
        <v>1359.87</v>
      </c>
      <c r="AG168" s="3">
        <v>39903</v>
      </c>
      <c r="AH168" s="2">
        <v>3570.2</v>
      </c>
      <c r="AI168" s="3">
        <v>39903</v>
      </c>
      <c r="AJ168" s="2">
        <v>1082.3100999999999</v>
      </c>
      <c r="AK168" s="3">
        <v>39903</v>
      </c>
      <c r="AL168" s="2">
        <v>511.00279999999998</v>
      </c>
      <c r="AM168" s="3">
        <v>39903</v>
      </c>
      <c r="AN168" s="2">
        <v>261.23790000000002</v>
      </c>
      <c r="AO168" s="3">
        <v>39903</v>
      </c>
      <c r="AP168" s="2">
        <v>175.70750000000001</v>
      </c>
      <c r="AQ168" s="3">
        <v>39903</v>
      </c>
      <c r="AR168" s="2">
        <v>190.5814</v>
      </c>
      <c r="AS168" s="3">
        <v>39903</v>
      </c>
      <c r="AT168" s="2">
        <v>263.08580000000001</v>
      </c>
      <c r="AU168" s="3">
        <v>39903</v>
      </c>
      <c r="AV168" s="2">
        <v>220.42410000000001</v>
      </c>
      <c r="AW168" s="3">
        <v>39903</v>
      </c>
      <c r="AX168" s="2">
        <v>516.45989999999995</v>
      </c>
    </row>
    <row r="169" spans="3:50" ht="14.5" x14ac:dyDescent="0.35">
      <c r="C169" s="3">
        <v>39871</v>
      </c>
      <c r="D169" s="2">
        <v>682.99</v>
      </c>
      <c r="E169" s="3">
        <v>39871</v>
      </c>
      <c r="F169" s="2">
        <v>999.88</v>
      </c>
      <c r="G169" s="3">
        <v>39871</v>
      </c>
      <c r="H169" s="2">
        <v>1435.83</v>
      </c>
      <c r="I169" s="3">
        <v>39871</v>
      </c>
      <c r="J169" s="2">
        <v>3.0131000000000001</v>
      </c>
      <c r="K169" s="3">
        <v>39871</v>
      </c>
      <c r="L169" s="2">
        <v>202.09899999999999</v>
      </c>
      <c r="M169" s="3">
        <v>39871</v>
      </c>
      <c r="N169" s="2">
        <v>1002.9322</v>
      </c>
      <c r="O169" s="3">
        <v>39871</v>
      </c>
      <c r="P169" s="2">
        <v>251.60650000000001</v>
      </c>
      <c r="Q169" s="3">
        <v>39871</v>
      </c>
      <c r="R169" s="2">
        <v>51.2517</v>
      </c>
      <c r="S169" s="3">
        <v>39871</v>
      </c>
      <c r="T169" s="2">
        <v>1149.4222</v>
      </c>
      <c r="U169" s="3">
        <v>39871</v>
      </c>
      <c r="V169" s="2">
        <v>358.19479999999999</v>
      </c>
      <c r="W169" s="3">
        <v>39871</v>
      </c>
      <c r="X169" s="2">
        <v>1915.69</v>
      </c>
      <c r="Y169" s="3">
        <v>39871</v>
      </c>
      <c r="Z169" s="2">
        <v>324.33</v>
      </c>
      <c r="AA169" s="3">
        <v>39871</v>
      </c>
      <c r="AB169" s="2">
        <v>690.06</v>
      </c>
      <c r="AC169" s="3">
        <v>39871</v>
      </c>
      <c r="AD169" s="2">
        <v>681.26139999999998</v>
      </c>
      <c r="AE169" s="3">
        <v>39871</v>
      </c>
      <c r="AF169" s="2">
        <v>1270.2</v>
      </c>
      <c r="AG169" s="3">
        <v>39871</v>
      </c>
      <c r="AH169" s="2">
        <v>3416.3</v>
      </c>
      <c r="AI169" s="3">
        <v>39871</v>
      </c>
      <c r="AJ169" s="2">
        <v>1005.7096</v>
      </c>
      <c r="AK169" s="3">
        <v>39871</v>
      </c>
      <c r="AL169" s="2">
        <v>469.161</v>
      </c>
      <c r="AM169" s="3">
        <v>39871</v>
      </c>
      <c r="AN169" s="2">
        <v>232.9597</v>
      </c>
      <c r="AO169" s="3">
        <v>39871</v>
      </c>
      <c r="AP169" s="2">
        <v>148.98249999999999</v>
      </c>
      <c r="AQ169" s="3">
        <v>39871</v>
      </c>
      <c r="AR169" s="2">
        <v>169.7457</v>
      </c>
      <c r="AS169" s="3">
        <v>39871</v>
      </c>
      <c r="AT169" s="2">
        <v>256.62740000000002</v>
      </c>
      <c r="AU169" s="3">
        <v>39871</v>
      </c>
      <c r="AV169" s="2">
        <v>201.65950000000001</v>
      </c>
      <c r="AW169" s="3">
        <v>39871</v>
      </c>
      <c r="AX169" s="2">
        <v>497.61630000000002</v>
      </c>
    </row>
    <row r="170" spans="3:50" ht="14.5" x14ac:dyDescent="0.35">
      <c r="C170" s="3">
        <v>39843</v>
      </c>
      <c r="D170" s="2">
        <v>704.86</v>
      </c>
      <c r="E170" s="3">
        <v>39843</v>
      </c>
      <c r="F170" s="2">
        <v>1115.8399999999999</v>
      </c>
      <c r="G170" s="3">
        <v>39843</v>
      </c>
      <c r="H170" s="2">
        <v>1441.27</v>
      </c>
      <c r="I170" s="3">
        <v>39843</v>
      </c>
      <c r="J170" s="2">
        <v>2.8403</v>
      </c>
      <c r="K170" s="3">
        <v>39843</v>
      </c>
      <c r="L170" s="2">
        <v>209.596</v>
      </c>
      <c r="M170" s="3">
        <v>39843</v>
      </c>
      <c r="N170" s="2">
        <v>1122.4491</v>
      </c>
      <c r="O170" s="3">
        <v>39843</v>
      </c>
      <c r="P170" s="2">
        <v>278.70650000000001</v>
      </c>
      <c r="Q170" s="3">
        <v>39843</v>
      </c>
      <c r="R170" s="2">
        <v>52.926699999999997</v>
      </c>
      <c r="S170" s="3">
        <v>39843</v>
      </c>
      <c r="T170" s="2">
        <v>1251.7399</v>
      </c>
      <c r="U170" s="3">
        <v>39843</v>
      </c>
      <c r="V170" s="2">
        <v>358.23950000000002</v>
      </c>
      <c r="W170" s="3">
        <v>39843</v>
      </c>
      <c r="X170" s="2">
        <v>2451.33</v>
      </c>
      <c r="Y170" s="3">
        <v>39843</v>
      </c>
      <c r="Z170" s="2">
        <v>326.92</v>
      </c>
      <c r="AA170" s="3">
        <v>39843</v>
      </c>
      <c r="AB170" s="2">
        <v>730.32</v>
      </c>
      <c r="AC170" s="3">
        <v>39843</v>
      </c>
      <c r="AD170" s="2">
        <v>722.24040000000002</v>
      </c>
      <c r="AE170" s="3">
        <v>39843</v>
      </c>
      <c r="AF170" s="2">
        <v>1521.1</v>
      </c>
      <c r="AG170" s="3">
        <v>39843</v>
      </c>
      <c r="AH170" s="2">
        <v>3638.2</v>
      </c>
      <c r="AI170" s="3">
        <v>39843</v>
      </c>
      <c r="AJ170" s="2">
        <v>1119.4422</v>
      </c>
      <c r="AK170" s="3">
        <v>39843</v>
      </c>
      <c r="AL170" s="2">
        <v>534.10159999999996</v>
      </c>
      <c r="AM170" s="3">
        <v>39843</v>
      </c>
      <c r="AN170" s="2">
        <v>242.81489999999999</v>
      </c>
      <c r="AO170" s="3">
        <v>39843</v>
      </c>
      <c r="AP170" s="2">
        <v>181.91640000000001</v>
      </c>
      <c r="AQ170" s="3">
        <v>39843</v>
      </c>
      <c r="AR170" s="2">
        <v>185.46119999999999</v>
      </c>
      <c r="AS170" s="3">
        <v>39843</v>
      </c>
      <c r="AT170" s="2">
        <v>292.98680000000002</v>
      </c>
      <c r="AU170" s="3">
        <v>39843</v>
      </c>
      <c r="AV170" s="2">
        <v>243.49250000000001</v>
      </c>
      <c r="AW170" s="3">
        <v>39843</v>
      </c>
      <c r="AX170" s="2">
        <v>565.66020000000003</v>
      </c>
    </row>
    <row r="171" spans="3:50" ht="14.5" x14ac:dyDescent="0.35">
      <c r="C171" s="3">
        <v>39813</v>
      </c>
      <c r="D171" s="2">
        <v>665</v>
      </c>
      <c r="E171" s="3">
        <v>39813</v>
      </c>
      <c r="F171" s="2">
        <v>1231.74</v>
      </c>
      <c r="G171" s="3">
        <v>39813</v>
      </c>
      <c r="H171" s="2">
        <v>1454.1</v>
      </c>
      <c r="I171" s="3">
        <v>39813</v>
      </c>
      <c r="J171" s="2">
        <v>2.2122999999999999</v>
      </c>
      <c r="K171" s="3">
        <v>39813</v>
      </c>
      <c r="L171" s="2">
        <v>206.26599999999999</v>
      </c>
      <c r="M171" s="3">
        <v>39813</v>
      </c>
      <c r="N171" s="2">
        <v>1225.7601999999999</v>
      </c>
      <c r="O171" s="3">
        <v>39813</v>
      </c>
      <c r="P171" s="2">
        <v>304.68209999999999</v>
      </c>
      <c r="Q171" s="3">
        <v>39813</v>
      </c>
      <c r="R171" s="2">
        <v>57.6997</v>
      </c>
      <c r="S171" s="3">
        <v>39813</v>
      </c>
      <c r="T171" s="2">
        <v>1319.7302</v>
      </c>
      <c r="U171" s="3">
        <v>39813</v>
      </c>
      <c r="V171" s="2">
        <v>361.34539999999998</v>
      </c>
      <c r="W171" s="3">
        <v>39813</v>
      </c>
      <c r="X171" s="2">
        <v>2992.4</v>
      </c>
      <c r="Y171" s="3">
        <v>39813</v>
      </c>
      <c r="Z171" s="2">
        <v>340.26</v>
      </c>
      <c r="AA171" s="3">
        <v>39813</v>
      </c>
      <c r="AB171" s="2">
        <v>740.1</v>
      </c>
      <c r="AC171" s="3">
        <v>39813</v>
      </c>
      <c r="AD171" s="2">
        <v>772.98929999999996</v>
      </c>
      <c r="AE171" s="3">
        <v>39813</v>
      </c>
      <c r="AF171" s="2">
        <v>1745.54</v>
      </c>
      <c r="AG171" s="3">
        <v>39813</v>
      </c>
      <c r="AH171" s="2">
        <v>3995.4</v>
      </c>
      <c r="AI171" s="3">
        <v>39813</v>
      </c>
      <c r="AJ171" s="2">
        <v>1226.5186000000001</v>
      </c>
      <c r="AK171" s="3">
        <v>39813</v>
      </c>
      <c r="AL171" s="2">
        <v>600.95079999999996</v>
      </c>
      <c r="AM171" s="3">
        <v>39813</v>
      </c>
      <c r="AN171" s="2">
        <v>250.45439999999999</v>
      </c>
      <c r="AO171" s="3">
        <v>39813</v>
      </c>
      <c r="AP171" s="2">
        <v>246.87299999999999</v>
      </c>
      <c r="AQ171" s="3">
        <v>39813</v>
      </c>
      <c r="AR171" s="2">
        <v>207.36099999999999</v>
      </c>
      <c r="AS171" s="3">
        <v>39813</v>
      </c>
      <c r="AT171" s="2">
        <v>294.89710000000002</v>
      </c>
      <c r="AU171" s="3">
        <v>39813</v>
      </c>
      <c r="AV171" s="2">
        <v>278.58100000000002</v>
      </c>
      <c r="AW171" s="3">
        <v>39813</v>
      </c>
      <c r="AX171" s="2">
        <v>584.04420000000005</v>
      </c>
    </row>
    <row r="172" spans="3:50" ht="14.5" x14ac:dyDescent="0.35">
      <c r="C172" s="3">
        <v>39780</v>
      </c>
      <c r="D172" s="2">
        <v>617.54999999999995</v>
      </c>
      <c r="E172" s="3">
        <v>39780</v>
      </c>
      <c r="F172" s="2">
        <v>1171.22</v>
      </c>
      <c r="G172" s="3">
        <v>39780</v>
      </c>
      <c r="H172" s="2">
        <v>1401.8</v>
      </c>
      <c r="I172" s="3">
        <v>39780</v>
      </c>
      <c r="J172" s="2">
        <v>2.92</v>
      </c>
      <c r="K172" s="3">
        <v>39780</v>
      </c>
      <c r="L172" s="2">
        <v>195.84200000000001</v>
      </c>
      <c r="M172" s="3">
        <v>39780</v>
      </c>
      <c r="N172" s="2">
        <v>1212.8728000000001</v>
      </c>
      <c r="O172" s="3">
        <v>39780</v>
      </c>
      <c r="P172" s="2">
        <v>293.83879999999999</v>
      </c>
      <c r="Q172" s="3">
        <v>39780</v>
      </c>
      <c r="R172" s="2">
        <v>52.212699999999998</v>
      </c>
      <c r="S172" s="3">
        <v>39780</v>
      </c>
      <c r="T172" s="2">
        <v>1343.1216999999999</v>
      </c>
      <c r="U172" s="3">
        <v>39780</v>
      </c>
      <c r="V172" s="2">
        <v>352.3845</v>
      </c>
      <c r="W172" s="3">
        <v>39780</v>
      </c>
      <c r="X172" s="2">
        <v>2542.33</v>
      </c>
      <c r="Y172" s="3">
        <v>39780</v>
      </c>
      <c r="Z172" s="2">
        <v>323.41000000000003</v>
      </c>
      <c r="AA172" s="3">
        <v>39780</v>
      </c>
      <c r="AB172" s="2">
        <v>718.7</v>
      </c>
      <c r="AC172" s="3">
        <v>39780</v>
      </c>
      <c r="AD172" s="2">
        <v>715.45399999999995</v>
      </c>
      <c r="AE172" s="3">
        <v>39780</v>
      </c>
      <c r="AF172" s="2">
        <v>1591.79</v>
      </c>
      <c r="AG172" s="3">
        <v>39780</v>
      </c>
      <c r="AH172" s="2">
        <v>4609.3</v>
      </c>
      <c r="AI172" s="3">
        <v>39780</v>
      </c>
      <c r="AJ172" s="2">
        <v>1187.8087</v>
      </c>
      <c r="AK172" s="3">
        <v>39780</v>
      </c>
      <c r="AL172" s="2">
        <v>568.06569999999999</v>
      </c>
      <c r="AM172" s="3">
        <v>39780</v>
      </c>
      <c r="AN172" s="2">
        <v>246.12569999999999</v>
      </c>
      <c r="AO172" s="3">
        <v>39780</v>
      </c>
      <c r="AP172" s="2">
        <v>247.58959999999999</v>
      </c>
      <c r="AQ172" s="3">
        <v>39780</v>
      </c>
      <c r="AR172" s="2">
        <v>196.4821</v>
      </c>
      <c r="AS172" s="3">
        <v>39780</v>
      </c>
      <c r="AT172" s="2">
        <v>301.25459999999998</v>
      </c>
      <c r="AU172" s="3">
        <v>39780</v>
      </c>
      <c r="AV172" s="2">
        <v>275.64109999999999</v>
      </c>
      <c r="AW172" s="3">
        <v>39780</v>
      </c>
      <c r="AX172" s="2">
        <v>608.3279</v>
      </c>
    </row>
    <row r="173" spans="3:50" ht="14.5" x14ac:dyDescent="0.35">
      <c r="C173" s="3">
        <v>39752</v>
      </c>
      <c r="D173" s="2">
        <v>680.97</v>
      </c>
      <c r="E173" s="3">
        <v>39752</v>
      </c>
      <c r="F173" s="2">
        <v>1242.1099999999999</v>
      </c>
      <c r="G173" s="3">
        <v>39752</v>
      </c>
      <c r="H173" s="2">
        <v>1357.61</v>
      </c>
      <c r="I173" s="3">
        <v>39752</v>
      </c>
      <c r="J173" s="2">
        <v>3.9529999999999998</v>
      </c>
      <c r="K173" s="3">
        <v>39752</v>
      </c>
      <c r="L173" s="2">
        <v>191.80199999999999</v>
      </c>
      <c r="M173" s="3">
        <v>39752</v>
      </c>
      <c r="N173" s="2">
        <v>1306.6201000000001</v>
      </c>
      <c r="O173" s="3">
        <v>39752</v>
      </c>
      <c r="P173" s="2">
        <v>314.25450000000001</v>
      </c>
      <c r="Q173" s="3">
        <v>39752</v>
      </c>
      <c r="R173" s="2">
        <v>49.945500000000003</v>
      </c>
      <c r="S173" s="3">
        <v>39752</v>
      </c>
      <c r="T173" s="2">
        <v>1574.3649</v>
      </c>
      <c r="U173" s="3">
        <v>39752</v>
      </c>
      <c r="V173" s="2">
        <v>343.07830000000001</v>
      </c>
      <c r="W173" s="3">
        <v>39752</v>
      </c>
      <c r="X173" s="2">
        <v>3369.61</v>
      </c>
      <c r="Y173" s="3">
        <v>39752</v>
      </c>
      <c r="Z173" s="2">
        <v>299.48</v>
      </c>
      <c r="AA173" s="3">
        <v>39752</v>
      </c>
      <c r="AB173" s="2">
        <v>796.71</v>
      </c>
      <c r="AC173" s="3">
        <v>39752</v>
      </c>
      <c r="AD173" s="2">
        <v>773.60170000000005</v>
      </c>
      <c r="AE173" s="3">
        <v>39752</v>
      </c>
      <c r="AF173" s="2">
        <v>1861.92</v>
      </c>
      <c r="AG173" s="3">
        <v>39752</v>
      </c>
      <c r="AH173" s="2">
        <v>5412.6</v>
      </c>
      <c r="AI173" s="3">
        <v>39752</v>
      </c>
      <c r="AJ173" s="2">
        <v>1268.9458</v>
      </c>
      <c r="AK173" s="3">
        <v>39752</v>
      </c>
      <c r="AL173" s="2">
        <v>644.29079999999999</v>
      </c>
      <c r="AM173" s="3">
        <v>39752</v>
      </c>
      <c r="AN173" s="2">
        <v>277.24610000000001</v>
      </c>
      <c r="AO173" s="3">
        <v>39752</v>
      </c>
      <c r="AP173" s="2">
        <v>303.36900000000003</v>
      </c>
      <c r="AQ173" s="3">
        <v>39752</v>
      </c>
      <c r="AR173" s="2">
        <v>217.19810000000001</v>
      </c>
      <c r="AS173" s="3">
        <v>39752</v>
      </c>
      <c r="AT173" s="2">
        <v>292.31939999999997</v>
      </c>
      <c r="AU173" s="3">
        <v>39752</v>
      </c>
      <c r="AV173" s="2">
        <v>297.10930000000002</v>
      </c>
      <c r="AW173" s="3">
        <v>39752</v>
      </c>
      <c r="AX173" s="2">
        <v>603.68439999999998</v>
      </c>
    </row>
    <row r="174" spans="3:50" ht="14.5" x14ac:dyDescent="0.35">
      <c r="C174" s="3">
        <v>39721</v>
      </c>
      <c r="D174" s="2">
        <v>809.78</v>
      </c>
      <c r="E174" s="3">
        <v>39721</v>
      </c>
      <c r="F174" s="2">
        <v>1569.74</v>
      </c>
      <c r="G174" s="3">
        <v>39721</v>
      </c>
      <c r="H174" s="2">
        <v>1390.43</v>
      </c>
      <c r="I174" s="3">
        <v>39721</v>
      </c>
      <c r="J174" s="2">
        <v>3.8233999999999999</v>
      </c>
      <c r="K174" s="3">
        <v>39721</v>
      </c>
      <c r="L174" s="2">
        <v>211.624</v>
      </c>
      <c r="M174" s="3">
        <v>39721</v>
      </c>
      <c r="N174" s="2">
        <v>1570.3641</v>
      </c>
      <c r="O174" s="3">
        <v>39721</v>
      </c>
      <c r="P174" s="2">
        <v>391.79660000000001</v>
      </c>
      <c r="Q174" s="3">
        <v>39721</v>
      </c>
      <c r="R174" s="2">
        <v>64.750699999999995</v>
      </c>
      <c r="S174" s="3">
        <v>39721</v>
      </c>
      <c r="T174" s="2">
        <v>2005.6021000000001</v>
      </c>
      <c r="U174" s="3">
        <v>39721</v>
      </c>
      <c r="V174" s="2">
        <v>345.34500000000003</v>
      </c>
      <c r="W174" s="3">
        <v>39721</v>
      </c>
      <c r="X174" s="2">
        <v>4983.43</v>
      </c>
      <c r="Y174" s="3">
        <v>39721</v>
      </c>
      <c r="Z174" s="2">
        <v>303.25</v>
      </c>
      <c r="AA174" s="3">
        <v>39721</v>
      </c>
      <c r="AB174" s="2">
        <v>967.47</v>
      </c>
      <c r="AC174" s="3">
        <v>39721</v>
      </c>
      <c r="AD174" s="2">
        <v>1064.8063</v>
      </c>
      <c r="AE174" s="3">
        <v>39721</v>
      </c>
      <c r="AF174" s="2">
        <v>2581.34</v>
      </c>
      <c r="AG174" s="3">
        <v>39721</v>
      </c>
      <c r="AH174" s="2">
        <v>7538.3</v>
      </c>
      <c r="AI174" s="3">
        <v>39721</v>
      </c>
      <c r="AJ174" s="2">
        <v>1565.3389</v>
      </c>
      <c r="AK174" s="3">
        <v>39721</v>
      </c>
      <c r="AL174" s="2">
        <v>813.59299999999996</v>
      </c>
      <c r="AM174" s="3">
        <v>39721</v>
      </c>
      <c r="AN174" s="2">
        <v>337.22620000000001</v>
      </c>
      <c r="AO174" s="3">
        <v>39721</v>
      </c>
      <c r="AP174" s="2">
        <v>391.36439999999999</v>
      </c>
      <c r="AQ174" s="3">
        <v>39721</v>
      </c>
      <c r="AR174" s="2">
        <v>268.7747</v>
      </c>
      <c r="AS174" s="3">
        <v>39721</v>
      </c>
      <c r="AT174" s="2">
        <v>331.06689999999998</v>
      </c>
      <c r="AU174" s="3">
        <v>39721</v>
      </c>
      <c r="AV174" s="2">
        <v>366.2045</v>
      </c>
      <c r="AW174" s="3">
        <v>39721</v>
      </c>
      <c r="AX174" s="2">
        <v>735.70159999999998</v>
      </c>
    </row>
    <row r="175" spans="3:50" ht="14.5" x14ac:dyDescent="0.35">
      <c r="C175" s="3">
        <v>39689</v>
      </c>
      <c r="D175" s="2">
        <v>879.98</v>
      </c>
      <c r="E175" s="3">
        <v>39689</v>
      </c>
      <c r="F175" s="2">
        <v>1839.81</v>
      </c>
      <c r="G175" s="3">
        <v>39689</v>
      </c>
      <c r="H175" s="2">
        <v>1409.36</v>
      </c>
      <c r="I175" s="3">
        <v>39689</v>
      </c>
      <c r="J175" s="2">
        <v>3.8115999999999999</v>
      </c>
      <c r="K175" s="3">
        <v>39689</v>
      </c>
      <c r="L175" s="2">
        <v>220.887</v>
      </c>
      <c r="M175" s="3">
        <v>39689</v>
      </c>
      <c r="N175" s="2">
        <v>1723.9988000000001</v>
      </c>
      <c r="O175" s="3">
        <v>39689</v>
      </c>
      <c r="P175" s="2">
        <v>447.53309999999999</v>
      </c>
      <c r="Q175" s="3">
        <v>39689</v>
      </c>
      <c r="R175" s="2">
        <v>81.767899999999997</v>
      </c>
      <c r="S175" s="3">
        <v>39689</v>
      </c>
      <c r="T175" s="2">
        <v>2152.1812</v>
      </c>
      <c r="U175" s="3">
        <v>39689</v>
      </c>
      <c r="V175" s="2">
        <v>348.50069999999999</v>
      </c>
      <c r="W175" s="3">
        <v>39689</v>
      </c>
      <c r="X175" s="2">
        <v>5004.38</v>
      </c>
      <c r="Y175" s="3">
        <v>39689</v>
      </c>
      <c r="Z175" s="2">
        <v>303.35000000000002</v>
      </c>
      <c r="AA175" s="3">
        <v>39689</v>
      </c>
      <c r="AB175" s="2">
        <v>993.16</v>
      </c>
      <c r="AC175" s="3">
        <v>39689</v>
      </c>
      <c r="AD175" s="2">
        <v>1290.5279</v>
      </c>
      <c r="AE175" s="3">
        <v>39689</v>
      </c>
      <c r="AF175" s="2">
        <v>2844.69</v>
      </c>
      <c r="AG175" s="3">
        <v>39689</v>
      </c>
      <c r="AH175" s="2">
        <v>8609.5</v>
      </c>
      <c r="AI175" s="3">
        <v>39689</v>
      </c>
      <c r="AJ175" s="2">
        <v>1775.7028</v>
      </c>
      <c r="AK175" s="3">
        <v>39689</v>
      </c>
      <c r="AL175" s="2">
        <v>884.03909999999996</v>
      </c>
      <c r="AM175" s="3">
        <v>39689</v>
      </c>
      <c r="AN175" s="2">
        <v>386.35969999999998</v>
      </c>
      <c r="AO175" s="3">
        <v>39689</v>
      </c>
      <c r="AP175" s="2">
        <v>411.50400000000002</v>
      </c>
      <c r="AQ175" s="3">
        <v>39689</v>
      </c>
      <c r="AR175" s="2">
        <v>291.48809999999997</v>
      </c>
      <c r="AS175" s="3">
        <v>39689</v>
      </c>
      <c r="AT175" s="2">
        <v>373.68189999999998</v>
      </c>
      <c r="AU175" s="3">
        <v>39689</v>
      </c>
      <c r="AV175" s="2">
        <v>415.58429999999998</v>
      </c>
      <c r="AW175" s="3">
        <v>39689</v>
      </c>
      <c r="AX175" s="2">
        <v>835.64679999999998</v>
      </c>
    </row>
    <row r="176" spans="3:50" ht="14.5" x14ac:dyDescent="0.35">
      <c r="C176" s="3">
        <v>39660</v>
      </c>
      <c r="D176" s="2">
        <v>876.91</v>
      </c>
      <c r="E176" s="3">
        <v>39660</v>
      </c>
      <c r="F176" s="2">
        <v>1918.44</v>
      </c>
      <c r="G176" s="3">
        <v>39660</v>
      </c>
      <c r="H176" s="2">
        <v>1396.11</v>
      </c>
      <c r="I176" s="3">
        <v>39660</v>
      </c>
      <c r="J176" s="2">
        <v>3.9462000000000002</v>
      </c>
      <c r="K176" s="3">
        <v>39660</v>
      </c>
      <c r="L176" s="2">
        <v>218.43</v>
      </c>
      <c r="M176" s="3">
        <v>39660</v>
      </c>
      <c r="N176" s="2">
        <v>1699.4132999999999</v>
      </c>
      <c r="O176" s="3">
        <v>39660</v>
      </c>
      <c r="P176" s="2">
        <v>457.15679999999998</v>
      </c>
      <c r="Q176" s="3">
        <v>39660</v>
      </c>
      <c r="R176" s="2">
        <v>89.022599999999997</v>
      </c>
      <c r="S176" s="3">
        <v>39660</v>
      </c>
      <c r="T176" s="2">
        <v>2116.9785000000002</v>
      </c>
      <c r="U176" s="3">
        <v>39660</v>
      </c>
      <c r="V176" s="2">
        <v>345.06790000000001</v>
      </c>
      <c r="W176" s="3">
        <v>39660</v>
      </c>
      <c r="X176" s="2">
        <v>4893.46</v>
      </c>
      <c r="Y176" s="3">
        <v>39660</v>
      </c>
      <c r="Z176" s="2">
        <v>298.29000000000002</v>
      </c>
      <c r="AA176" s="3">
        <v>39660</v>
      </c>
      <c r="AB176" s="2">
        <v>979.41</v>
      </c>
      <c r="AC176" s="3">
        <v>39660</v>
      </c>
      <c r="AD176" s="2">
        <v>1401.9829</v>
      </c>
      <c r="AE176" s="3">
        <v>39660</v>
      </c>
      <c r="AF176" s="2">
        <v>2904.87</v>
      </c>
      <c r="AG176" s="3">
        <v>39660</v>
      </c>
      <c r="AH176" s="2">
        <v>9267.7000000000007</v>
      </c>
      <c r="AI176" s="3">
        <v>39660</v>
      </c>
      <c r="AJ176" s="2">
        <v>1800.0116</v>
      </c>
      <c r="AK176" s="3">
        <v>39660</v>
      </c>
      <c r="AL176" s="2">
        <v>853.23109999999997</v>
      </c>
      <c r="AM176" s="3">
        <v>39660</v>
      </c>
      <c r="AN176" s="2">
        <v>378.0994</v>
      </c>
      <c r="AO176" s="3">
        <v>39660</v>
      </c>
      <c r="AP176" s="2">
        <v>415.99770000000001</v>
      </c>
      <c r="AQ176" s="3">
        <v>39660</v>
      </c>
      <c r="AR176" s="2">
        <v>271.89479999999998</v>
      </c>
      <c r="AS176" s="3">
        <v>39660</v>
      </c>
      <c r="AT176" s="2">
        <v>379.0043</v>
      </c>
      <c r="AU176" s="3">
        <v>39660</v>
      </c>
      <c r="AV176" s="2">
        <v>407.69979999999998</v>
      </c>
      <c r="AW176" s="3">
        <v>39660</v>
      </c>
      <c r="AX176" s="2">
        <v>840.2029</v>
      </c>
    </row>
    <row r="177" spans="3:50" ht="14.5" x14ac:dyDescent="0.35">
      <c r="C177" s="3">
        <v>39629</v>
      </c>
      <c r="D177" s="2">
        <v>888.75</v>
      </c>
      <c r="E177" s="3">
        <v>39629</v>
      </c>
      <c r="F177" s="2">
        <v>1990.71</v>
      </c>
      <c r="G177" s="3">
        <v>39629</v>
      </c>
      <c r="H177" s="2">
        <v>1397.26</v>
      </c>
      <c r="I177" s="3">
        <v>39629</v>
      </c>
      <c r="J177" s="2">
        <v>3.9689999999999999</v>
      </c>
      <c r="K177" s="3">
        <v>39629</v>
      </c>
      <c r="L177" s="2">
        <v>220.50800000000001</v>
      </c>
      <c r="M177" s="3">
        <v>39629</v>
      </c>
      <c r="N177" s="2">
        <v>1713.8200999999999</v>
      </c>
      <c r="O177" s="3">
        <v>39629</v>
      </c>
      <c r="P177" s="2">
        <v>469.20159999999998</v>
      </c>
      <c r="Q177" s="3">
        <v>39629</v>
      </c>
      <c r="R177" s="2">
        <v>86.970100000000002</v>
      </c>
      <c r="S177" s="3">
        <v>39629</v>
      </c>
      <c r="T177" s="2">
        <v>2104.4906000000001</v>
      </c>
      <c r="U177" s="3">
        <v>39629</v>
      </c>
      <c r="V177" s="2">
        <v>342.52870000000001</v>
      </c>
      <c r="W177" s="3">
        <v>39629</v>
      </c>
      <c r="X177" s="2">
        <v>4756.16</v>
      </c>
      <c r="Y177" s="3">
        <v>39629</v>
      </c>
      <c r="Z177" s="2">
        <v>296.54000000000002</v>
      </c>
      <c r="AA177" s="3">
        <v>39629</v>
      </c>
      <c r="AB177" s="2">
        <v>973.94</v>
      </c>
      <c r="AC177" s="3">
        <v>39629</v>
      </c>
      <c r="AD177" s="2">
        <v>1455.9712</v>
      </c>
      <c r="AE177" s="3">
        <v>39629</v>
      </c>
      <c r="AF177" s="2">
        <v>2881.3</v>
      </c>
      <c r="AG177" s="3">
        <v>39629</v>
      </c>
      <c r="AH177" s="2">
        <v>10560</v>
      </c>
      <c r="AI177" s="3">
        <v>39629</v>
      </c>
      <c r="AJ177" s="2">
        <v>1844.6238000000001</v>
      </c>
      <c r="AK177" s="3">
        <v>39629</v>
      </c>
      <c r="AL177" s="2">
        <v>822.79409999999996</v>
      </c>
      <c r="AM177" s="3">
        <v>39629</v>
      </c>
      <c r="AN177" s="2">
        <v>382.88339999999999</v>
      </c>
      <c r="AO177" s="3">
        <v>39629</v>
      </c>
      <c r="AP177" s="2">
        <v>388.25240000000002</v>
      </c>
      <c r="AQ177" s="3">
        <v>39629</v>
      </c>
      <c r="AR177" s="2">
        <v>270.54649999999998</v>
      </c>
      <c r="AS177" s="3">
        <v>39629</v>
      </c>
      <c r="AT177" s="2">
        <v>403.80059999999997</v>
      </c>
      <c r="AU177" s="3">
        <v>39629</v>
      </c>
      <c r="AV177" s="2">
        <v>400.43520000000001</v>
      </c>
      <c r="AW177" s="3">
        <v>39629</v>
      </c>
      <c r="AX177" s="2">
        <v>976.35019999999997</v>
      </c>
    </row>
    <row r="178" spans="3:50" ht="14.5" x14ac:dyDescent="0.35">
      <c r="C178" s="3">
        <v>39598</v>
      </c>
      <c r="D178" s="2">
        <v>914.31</v>
      </c>
      <c r="E178" s="3">
        <v>39598</v>
      </c>
      <c r="F178" s="2">
        <v>2161.7600000000002</v>
      </c>
      <c r="G178" s="3">
        <v>39598</v>
      </c>
      <c r="H178" s="2">
        <v>1398.38</v>
      </c>
      <c r="I178" s="3">
        <v>39598</v>
      </c>
      <c r="J178" s="2">
        <v>4.0594999999999999</v>
      </c>
      <c r="K178" s="3">
        <v>39598</v>
      </c>
      <c r="L178" s="2">
        <v>216.81</v>
      </c>
      <c r="M178" s="3">
        <v>39598</v>
      </c>
      <c r="N178" s="2">
        <v>1871.6196</v>
      </c>
      <c r="O178" s="3">
        <v>39598</v>
      </c>
      <c r="P178" s="2">
        <v>510.98050000000001</v>
      </c>
      <c r="Q178" s="3">
        <v>39598</v>
      </c>
      <c r="R178" s="2">
        <v>99.051299999999998</v>
      </c>
      <c r="S178" s="3">
        <v>39598</v>
      </c>
      <c r="T178" s="2">
        <v>2400.8575000000001</v>
      </c>
      <c r="U178" s="3">
        <v>39598</v>
      </c>
      <c r="V178" s="2">
        <v>343.61950000000002</v>
      </c>
      <c r="W178" s="3">
        <v>39598</v>
      </c>
      <c r="X178" s="2">
        <v>5348.74</v>
      </c>
      <c r="Y178" s="3">
        <v>39598</v>
      </c>
      <c r="Z178" s="2">
        <v>293.7</v>
      </c>
      <c r="AA178" s="3">
        <v>39598</v>
      </c>
      <c r="AB178" s="2">
        <v>1024.7</v>
      </c>
      <c r="AC178" s="3">
        <v>39598</v>
      </c>
      <c r="AD178" s="2">
        <v>1617.5311999999999</v>
      </c>
      <c r="AE178" s="3">
        <v>39598</v>
      </c>
      <c r="AF178" s="2">
        <v>3265.97</v>
      </c>
      <c r="AG178" s="3">
        <v>39598</v>
      </c>
      <c r="AH178" s="2">
        <v>9667.6</v>
      </c>
      <c r="AI178" s="3">
        <v>39598</v>
      </c>
      <c r="AJ178" s="2">
        <v>2003.6268</v>
      </c>
      <c r="AK178" s="3">
        <v>39598</v>
      </c>
      <c r="AL178" s="2">
        <v>891.42060000000004</v>
      </c>
      <c r="AM178" s="3">
        <v>39598</v>
      </c>
      <c r="AN178" s="2">
        <v>421.84930000000003</v>
      </c>
      <c r="AO178" s="3">
        <v>39598</v>
      </c>
      <c r="AP178" s="2">
        <v>475.62079999999997</v>
      </c>
      <c r="AQ178" s="3">
        <v>39598</v>
      </c>
      <c r="AR178" s="2">
        <v>307.82510000000002</v>
      </c>
      <c r="AS178" s="3">
        <v>39598</v>
      </c>
      <c r="AT178" s="2">
        <v>406.93979999999999</v>
      </c>
      <c r="AU178" s="3">
        <v>39598</v>
      </c>
      <c r="AV178" s="2">
        <v>456.2475</v>
      </c>
      <c r="AW178" s="3">
        <v>39598</v>
      </c>
      <c r="AX178" s="2">
        <v>954.57100000000003</v>
      </c>
    </row>
    <row r="179" spans="3:50" ht="14.5" x14ac:dyDescent="0.35">
      <c r="C179" s="3">
        <v>39568</v>
      </c>
      <c r="D179" s="2">
        <v>911.02</v>
      </c>
      <c r="E179" s="3">
        <v>39568</v>
      </c>
      <c r="F179" s="2">
        <v>2143.1799999999998</v>
      </c>
      <c r="G179" s="3">
        <v>39568</v>
      </c>
      <c r="H179" s="2">
        <v>1408.71</v>
      </c>
      <c r="I179" s="3">
        <v>39568</v>
      </c>
      <c r="J179" s="2">
        <v>3.7279</v>
      </c>
      <c r="K179" s="3">
        <v>39568</v>
      </c>
      <c r="L179" s="2">
        <v>216.09899999999999</v>
      </c>
      <c r="M179" s="3">
        <v>39568</v>
      </c>
      <c r="N179" s="2">
        <v>1847.6875</v>
      </c>
      <c r="O179" s="3">
        <v>39568</v>
      </c>
      <c r="P179" s="2">
        <v>502.49619999999999</v>
      </c>
      <c r="Q179" s="3">
        <v>39568</v>
      </c>
      <c r="R179" s="2">
        <v>104.0913</v>
      </c>
      <c r="S179" s="3">
        <v>39568</v>
      </c>
      <c r="T179" s="2">
        <v>2505.2838999999999</v>
      </c>
      <c r="U179" s="3">
        <v>39568</v>
      </c>
      <c r="V179" s="2">
        <v>346.80990000000003</v>
      </c>
      <c r="W179" s="3">
        <v>39568</v>
      </c>
      <c r="X179" s="2">
        <v>5336.74</v>
      </c>
      <c r="Y179" s="3">
        <v>39568</v>
      </c>
      <c r="Z179" s="2">
        <v>298.86</v>
      </c>
      <c r="AA179" s="3">
        <v>39568</v>
      </c>
      <c r="AB179" s="2">
        <v>1007</v>
      </c>
      <c r="AC179" s="3">
        <v>39568</v>
      </c>
      <c r="AD179" s="2">
        <v>1587.0246</v>
      </c>
      <c r="AE179" s="3">
        <v>39568</v>
      </c>
      <c r="AF179" s="2">
        <v>3348.08</v>
      </c>
      <c r="AG179" s="3">
        <v>39568</v>
      </c>
      <c r="AH179" s="2">
        <v>8860.93</v>
      </c>
      <c r="AI179" s="3">
        <v>39568</v>
      </c>
      <c r="AJ179" s="2">
        <v>1970.9694999999999</v>
      </c>
      <c r="AK179" s="3">
        <v>39568</v>
      </c>
      <c r="AL179" s="2">
        <v>852.27189999999996</v>
      </c>
      <c r="AM179" s="3">
        <v>39568</v>
      </c>
      <c r="AN179" s="2">
        <v>399.41109999999998</v>
      </c>
      <c r="AO179" s="3">
        <v>39568</v>
      </c>
      <c r="AP179" s="2">
        <v>506.43130000000002</v>
      </c>
      <c r="AQ179" s="3">
        <v>39568</v>
      </c>
      <c r="AR179" s="2">
        <v>305.96559999999999</v>
      </c>
      <c r="AS179" s="3">
        <v>39568</v>
      </c>
      <c r="AT179" s="2">
        <v>393.73099999999999</v>
      </c>
      <c r="AU179" s="3">
        <v>39568</v>
      </c>
      <c r="AV179" s="2">
        <v>451.61009999999999</v>
      </c>
      <c r="AW179" s="3">
        <v>39568</v>
      </c>
      <c r="AX179" s="2">
        <v>922.72990000000004</v>
      </c>
    </row>
    <row r="180" spans="3:50" ht="14.5" x14ac:dyDescent="0.35">
      <c r="C180" s="3">
        <v>39538</v>
      </c>
      <c r="D180" s="2">
        <v>873.38</v>
      </c>
      <c r="E180" s="3">
        <v>39538</v>
      </c>
      <c r="F180" s="2">
        <v>2039</v>
      </c>
      <c r="G180" s="3">
        <v>39538</v>
      </c>
      <c r="H180" s="2">
        <v>1411.66</v>
      </c>
      <c r="I180" s="3">
        <v>39538</v>
      </c>
      <c r="J180" s="2">
        <v>3.4096000000000002</v>
      </c>
      <c r="K180" s="3">
        <v>39538</v>
      </c>
      <c r="L180" s="2">
        <v>221.95699999999999</v>
      </c>
      <c r="M180" s="3">
        <v>39538</v>
      </c>
      <c r="N180" s="2">
        <v>1761.8695</v>
      </c>
      <c r="O180" s="3">
        <v>39538</v>
      </c>
      <c r="P180" s="2">
        <v>475.63029999999998</v>
      </c>
      <c r="Q180" s="3">
        <v>39538</v>
      </c>
      <c r="R180" s="2">
        <v>89.902299999999997</v>
      </c>
      <c r="S180" s="3">
        <v>39538</v>
      </c>
      <c r="T180" s="2">
        <v>2525.1307000000002</v>
      </c>
      <c r="U180" s="3">
        <v>39538</v>
      </c>
      <c r="V180" s="2">
        <v>348.70350000000002</v>
      </c>
      <c r="W180" s="3">
        <v>39538</v>
      </c>
      <c r="X180" s="2">
        <v>5026.87</v>
      </c>
      <c r="Y180" s="3">
        <v>39538</v>
      </c>
      <c r="Z180" s="2">
        <v>306.24</v>
      </c>
      <c r="AA180" s="3">
        <v>39538</v>
      </c>
      <c r="AB180" s="2">
        <v>984.81</v>
      </c>
      <c r="AC180" s="3">
        <v>39538</v>
      </c>
      <c r="AD180" s="2">
        <v>1467.7585999999999</v>
      </c>
      <c r="AE180" s="3">
        <v>39538</v>
      </c>
      <c r="AF180" s="2">
        <v>3151.02</v>
      </c>
      <c r="AG180" s="3">
        <v>39538</v>
      </c>
      <c r="AH180" s="2">
        <v>8207.26</v>
      </c>
      <c r="AI180" s="3">
        <v>39538</v>
      </c>
      <c r="AJ180" s="2">
        <v>1871.1386</v>
      </c>
      <c r="AK180" s="3">
        <v>39538</v>
      </c>
      <c r="AL180" s="2">
        <v>818.02710000000002</v>
      </c>
      <c r="AM180" s="3">
        <v>39538</v>
      </c>
      <c r="AN180" s="2">
        <v>373.54919999999998</v>
      </c>
      <c r="AO180" s="3">
        <v>39538</v>
      </c>
      <c r="AP180" s="2">
        <v>475.35789999999997</v>
      </c>
      <c r="AQ180" s="3">
        <v>39538</v>
      </c>
      <c r="AR180" s="2">
        <v>293.4461</v>
      </c>
      <c r="AS180" s="3">
        <v>39538</v>
      </c>
      <c r="AT180" s="2">
        <v>373.99110000000002</v>
      </c>
      <c r="AU180" s="3">
        <v>39538</v>
      </c>
      <c r="AV180" s="2">
        <v>445.44619999999998</v>
      </c>
      <c r="AW180" s="3">
        <v>39538</v>
      </c>
      <c r="AX180" s="2">
        <v>832.25940000000003</v>
      </c>
    </row>
    <row r="181" spans="3:50" ht="14.5" x14ac:dyDescent="0.35">
      <c r="C181" s="3">
        <v>39507</v>
      </c>
      <c r="D181" s="2">
        <v>876.4</v>
      </c>
      <c r="E181" s="3">
        <v>39507</v>
      </c>
      <c r="F181" s="2">
        <v>2077.85</v>
      </c>
      <c r="G181" s="3">
        <v>39507</v>
      </c>
      <c r="H181" s="2">
        <v>1406.86</v>
      </c>
      <c r="I181" s="3">
        <v>39507</v>
      </c>
      <c r="J181" s="2">
        <v>3.5091999999999999</v>
      </c>
      <c r="K181" s="3">
        <v>39507</v>
      </c>
      <c r="L181" s="2">
        <v>220.54599999999999</v>
      </c>
      <c r="M181" s="3">
        <v>39507</v>
      </c>
      <c r="N181" s="2">
        <v>1769.5196000000001</v>
      </c>
      <c r="O181" s="3">
        <v>39507</v>
      </c>
      <c r="P181" s="2">
        <v>482.44240000000002</v>
      </c>
      <c r="Q181" s="3">
        <v>39507</v>
      </c>
      <c r="R181" s="2">
        <v>102.3374</v>
      </c>
      <c r="S181" s="3">
        <v>39507</v>
      </c>
      <c r="T181" s="2">
        <v>2606.7620000000002</v>
      </c>
      <c r="U181" s="3">
        <v>39507</v>
      </c>
      <c r="V181" s="2">
        <v>348.91500000000002</v>
      </c>
      <c r="W181" s="3">
        <v>39507</v>
      </c>
      <c r="X181" s="2">
        <v>4713.54</v>
      </c>
      <c r="Y181" s="3">
        <v>39507</v>
      </c>
      <c r="Z181" s="2">
        <v>302.23</v>
      </c>
      <c r="AA181" s="3">
        <v>39507</v>
      </c>
      <c r="AB181" s="2">
        <v>972.68</v>
      </c>
      <c r="AC181" s="3">
        <v>39507</v>
      </c>
      <c r="AD181" s="2">
        <v>1549.3963000000001</v>
      </c>
      <c r="AE181" s="3">
        <v>39507</v>
      </c>
      <c r="AF181" s="2">
        <v>3138.71</v>
      </c>
      <c r="AG181" s="3">
        <v>39507</v>
      </c>
      <c r="AH181" s="2">
        <v>8304.77</v>
      </c>
      <c r="AI181" s="3">
        <v>39507</v>
      </c>
      <c r="AJ181" s="2">
        <v>1888.153</v>
      </c>
      <c r="AK181" s="3">
        <v>39507</v>
      </c>
      <c r="AL181" s="2">
        <v>814.64250000000004</v>
      </c>
      <c r="AM181" s="3">
        <v>39507</v>
      </c>
      <c r="AN181" s="2">
        <v>370.03059999999999</v>
      </c>
      <c r="AO181" s="3">
        <v>39507</v>
      </c>
      <c r="AP181" s="2">
        <v>488.68029999999999</v>
      </c>
      <c r="AQ181" s="3">
        <v>39507</v>
      </c>
      <c r="AR181" s="2">
        <v>295.77229999999997</v>
      </c>
      <c r="AS181" s="3">
        <v>39507</v>
      </c>
      <c r="AT181" s="2">
        <v>367.8639</v>
      </c>
      <c r="AU181" s="3">
        <v>39507</v>
      </c>
      <c r="AV181" s="2">
        <v>431.4726</v>
      </c>
      <c r="AW181" s="3">
        <v>39507</v>
      </c>
      <c r="AX181" s="2">
        <v>854.74749999999995</v>
      </c>
    </row>
    <row r="182" spans="3:50" ht="14.5" x14ac:dyDescent="0.35">
      <c r="C182" s="3">
        <v>39478</v>
      </c>
      <c r="D182" s="2">
        <v>888.52</v>
      </c>
      <c r="E182" s="3">
        <v>39478</v>
      </c>
      <c r="F182" s="2">
        <v>2044.09</v>
      </c>
      <c r="G182" s="3">
        <v>39478</v>
      </c>
      <c r="H182" s="2">
        <v>1404.91</v>
      </c>
      <c r="I182" s="3">
        <v>39478</v>
      </c>
      <c r="J182" s="2">
        <v>3.5931000000000002</v>
      </c>
      <c r="K182" s="3">
        <v>39478</v>
      </c>
      <c r="L182" s="2">
        <v>216.19499999999999</v>
      </c>
      <c r="M182" s="3">
        <v>39478</v>
      </c>
      <c r="N182" s="2">
        <v>1828.9414999999999</v>
      </c>
      <c r="O182" s="3">
        <v>39478</v>
      </c>
      <c r="P182" s="2">
        <v>480.87200000000001</v>
      </c>
      <c r="Q182" s="3">
        <v>39478</v>
      </c>
      <c r="R182" s="2">
        <v>92.5608</v>
      </c>
      <c r="S182" s="3">
        <v>39478</v>
      </c>
      <c r="T182" s="2">
        <v>2579.1214</v>
      </c>
      <c r="U182" s="3">
        <v>39478</v>
      </c>
      <c r="V182" s="2">
        <v>347.90260000000001</v>
      </c>
      <c r="W182" s="3">
        <v>39478</v>
      </c>
      <c r="X182" s="2">
        <v>4898.1499999999996</v>
      </c>
      <c r="Y182" s="3">
        <v>39478</v>
      </c>
      <c r="Z182" s="2">
        <v>298.12</v>
      </c>
      <c r="AA182" s="3">
        <v>39478</v>
      </c>
      <c r="AB182" s="2">
        <v>956.3</v>
      </c>
      <c r="AC182" s="3">
        <v>39478</v>
      </c>
      <c r="AD182" s="2">
        <v>1443.8835999999999</v>
      </c>
      <c r="AE182" s="3">
        <v>39478</v>
      </c>
      <c r="AF182" s="2">
        <v>3196.86</v>
      </c>
      <c r="AG182" s="3">
        <v>39478</v>
      </c>
      <c r="AH182" s="2">
        <v>7464.4</v>
      </c>
      <c r="AI182" s="3">
        <v>39478</v>
      </c>
      <c r="AJ182" s="2">
        <v>1898.0685000000001</v>
      </c>
      <c r="AK182" s="3">
        <v>39478</v>
      </c>
      <c r="AL182" s="2">
        <v>846.01239999999996</v>
      </c>
      <c r="AM182" s="3">
        <v>39478</v>
      </c>
      <c r="AN182" s="2">
        <v>385.44920000000002</v>
      </c>
      <c r="AO182" s="3">
        <v>39478</v>
      </c>
      <c r="AP182" s="2">
        <v>550.59490000000005</v>
      </c>
      <c r="AQ182" s="3">
        <v>39478</v>
      </c>
      <c r="AR182" s="2">
        <v>307.8098</v>
      </c>
      <c r="AS182" s="3">
        <v>39478</v>
      </c>
      <c r="AT182" s="2">
        <v>386.83769999999998</v>
      </c>
      <c r="AU182" s="3">
        <v>39478</v>
      </c>
      <c r="AV182" s="2">
        <v>443.24950000000001</v>
      </c>
      <c r="AW182" s="3">
        <v>39478</v>
      </c>
      <c r="AX182" s="2">
        <v>798.82299999999998</v>
      </c>
    </row>
    <row r="183" spans="3:50" ht="14.5" x14ac:dyDescent="0.35">
      <c r="C183" s="3">
        <v>39447</v>
      </c>
      <c r="D183" s="2">
        <v>900.54</v>
      </c>
      <c r="E183" s="3">
        <v>39447</v>
      </c>
      <c r="F183" s="2">
        <v>2247.9699999999998</v>
      </c>
      <c r="G183" s="3">
        <v>39447</v>
      </c>
      <c r="H183" s="2">
        <v>1381.7</v>
      </c>
      <c r="I183" s="3">
        <v>39447</v>
      </c>
      <c r="J183" s="2">
        <v>4.0232000000000001</v>
      </c>
      <c r="K183" s="3">
        <v>39447</v>
      </c>
      <c r="L183" s="2">
        <v>207.327</v>
      </c>
      <c r="M183" s="3">
        <v>39447</v>
      </c>
      <c r="N183" s="2">
        <v>1945.6469999999999</v>
      </c>
      <c r="O183" s="3">
        <v>39447</v>
      </c>
      <c r="P183" s="2">
        <v>523.70000000000005</v>
      </c>
      <c r="Q183" s="3">
        <v>39447</v>
      </c>
      <c r="R183" s="2">
        <v>118.01909999999999</v>
      </c>
      <c r="S183" s="3">
        <v>39447</v>
      </c>
      <c r="T183" s="2">
        <v>2570.7121999999999</v>
      </c>
      <c r="U183" s="3">
        <v>39447</v>
      </c>
      <c r="V183" s="2">
        <v>342.2525</v>
      </c>
      <c r="W183" s="3">
        <v>39447</v>
      </c>
      <c r="X183" s="2">
        <v>4921.72</v>
      </c>
      <c r="Y183" s="3">
        <v>39447</v>
      </c>
      <c r="Z183" s="2">
        <v>288.43</v>
      </c>
      <c r="AA183" s="3">
        <v>39447</v>
      </c>
      <c r="AB183" s="2">
        <v>1010.61</v>
      </c>
      <c r="AC183" s="3">
        <v>39447</v>
      </c>
      <c r="AD183" s="2">
        <v>1650.8266000000001</v>
      </c>
      <c r="AE183" s="3">
        <v>39447</v>
      </c>
      <c r="AF183" s="2">
        <v>3338.98</v>
      </c>
      <c r="AG183" s="3">
        <v>39447</v>
      </c>
      <c r="AH183" s="2">
        <v>7466.3</v>
      </c>
      <c r="AI183" s="3">
        <v>39447</v>
      </c>
      <c r="AJ183" s="2">
        <v>2054.5733</v>
      </c>
      <c r="AK183" s="3">
        <v>39447</v>
      </c>
      <c r="AL183" s="2">
        <v>907.95090000000005</v>
      </c>
      <c r="AM183" s="3">
        <v>39447</v>
      </c>
      <c r="AN183" s="2">
        <v>440.47489999999999</v>
      </c>
      <c r="AO183" s="3">
        <v>39447</v>
      </c>
      <c r="AP183" s="2">
        <v>552.49710000000005</v>
      </c>
      <c r="AQ183" s="3">
        <v>39447</v>
      </c>
      <c r="AR183" s="2">
        <v>311.77850000000001</v>
      </c>
      <c r="AS183" s="3">
        <v>39447</v>
      </c>
      <c r="AT183" s="2">
        <v>415.24740000000003</v>
      </c>
      <c r="AU183" s="3">
        <v>39447</v>
      </c>
      <c r="AV183" s="2">
        <v>463.71679999999998</v>
      </c>
      <c r="AW183" s="3">
        <v>39447</v>
      </c>
      <c r="AX183" s="2">
        <v>896.73030000000006</v>
      </c>
    </row>
    <row r="184" spans="3:50" ht="14.5" x14ac:dyDescent="0.35">
      <c r="C184" s="3">
        <v>39416</v>
      </c>
      <c r="D184" s="2">
        <v>897.92</v>
      </c>
      <c r="E184" s="3">
        <v>39416</v>
      </c>
      <c r="F184" s="2">
        <v>2292.3200000000002</v>
      </c>
      <c r="G184" s="3">
        <v>39416</v>
      </c>
      <c r="H184" s="2">
        <v>1377.83</v>
      </c>
      <c r="I184" s="3">
        <v>39416</v>
      </c>
      <c r="J184" s="2">
        <v>3.9379</v>
      </c>
      <c r="K184" s="3">
        <v>39416</v>
      </c>
      <c r="L184" s="2">
        <v>207.58799999999999</v>
      </c>
      <c r="M184" s="3">
        <v>39416</v>
      </c>
      <c r="N184" s="2">
        <v>1959.3148000000001</v>
      </c>
      <c r="O184" s="3">
        <v>39416</v>
      </c>
      <c r="P184" s="2">
        <v>529.28269999999998</v>
      </c>
      <c r="Q184" s="3">
        <v>39416</v>
      </c>
      <c r="R184" s="2">
        <v>123.3156</v>
      </c>
      <c r="S184" s="3">
        <v>39416</v>
      </c>
      <c r="T184" s="2">
        <v>2685.9449</v>
      </c>
      <c r="U184" s="3">
        <v>39416</v>
      </c>
      <c r="V184" s="2">
        <v>341.50720000000001</v>
      </c>
      <c r="W184" s="3">
        <v>39416</v>
      </c>
      <c r="X184" s="2">
        <v>5198.1899999999996</v>
      </c>
      <c r="Y184" s="3">
        <v>39416</v>
      </c>
      <c r="Z184" s="2">
        <v>288.27</v>
      </c>
      <c r="AA184" s="3">
        <v>39416</v>
      </c>
      <c r="AB184" s="2">
        <v>998.17</v>
      </c>
      <c r="AC184" s="3">
        <v>39416</v>
      </c>
      <c r="AD184" s="2">
        <v>1641.605</v>
      </c>
      <c r="AE184" s="3">
        <v>39416</v>
      </c>
      <c r="AF184" s="2">
        <v>3521.79</v>
      </c>
      <c r="AG184" s="3">
        <v>39416</v>
      </c>
      <c r="AH184" s="2">
        <v>7059.31</v>
      </c>
      <c r="AI184" s="3">
        <v>39416</v>
      </c>
      <c r="AJ184" s="2">
        <v>2080.7925</v>
      </c>
      <c r="AK184" s="3">
        <v>39416</v>
      </c>
      <c r="AL184" s="2">
        <v>908.67309999999998</v>
      </c>
      <c r="AM184" s="3">
        <v>39416</v>
      </c>
      <c r="AN184" s="2">
        <v>433.89780000000002</v>
      </c>
      <c r="AO184" s="3">
        <v>39416</v>
      </c>
      <c r="AP184" s="2">
        <v>584.29570000000001</v>
      </c>
      <c r="AQ184" s="3">
        <v>39416</v>
      </c>
      <c r="AR184" s="2">
        <v>327.47739999999999</v>
      </c>
      <c r="AS184" s="3">
        <v>39416</v>
      </c>
      <c r="AT184" s="2">
        <v>414.18279999999999</v>
      </c>
      <c r="AU184" s="3">
        <v>39416</v>
      </c>
      <c r="AV184" s="2">
        <v>466.57830000000001</v>
      </c>
      <c r="AW184" s="3">
        <v>39416</v>
      </c>
      <c r="AX184" s="2">
        <v>835.49680000000001</v>
      </c>
    </row>
    <row r="185" spans="3:50" ht="14.5" x14ac:dyDescent="0.35">
      <c r="C185" s="3">
        <v>39386</v>
      </c>
      <c r="D185" s="2">
        <v>917.83</v>
      </c>
      <c r="E185" s="3">
        <v>39386</v>
      </c>
      <c r="F185" s="2">
        <v>2389.5700000000002</v>
      </c>
      <c r="G185" s="3">
        <v>39386</v>
      </c>
      <c r="H185" s="2">
        <v>1353.49</v>
      </c>
      <c r="I185" s="3">
        <v>39386</v>
      </c>
      <c r="J185" s="2">
        <v>4.4707999999999997</v>
      </c>
      <c r="K185" s="3">
        <v>39386</v>
      </c>
      <c r="L185" s="2">
        <v>198.76499999999999</v>
      </c>
      <c r="M185" s="3">
        <v>39386</v>
      </c>
      <c r="N185" s="2">
        <v>2043.1469999999999</v>
      </c>
      <c r="O185" s="3">
        <v>39386</v>
      </c>
      <c r="P185" s="2">
        <v>553.18240000000003</v>
      </c>
      <c r="Q185" s="3">
        <v>39386</v>
      </c>
      <c r="R185" s="2">
        <v>141.9599</v>
      </c>
      <c r="S185" s="3">
        <v>39386</v>
      </c>
      <c r="T185" s="2">
        <v>2969.2833999999998</v>
      </c>
      <c r="U185" s="3">
        <v>39386</v>
      </c>
      <c r="V185" s="2">
        <v>337.71429999999998</v>
      </c>
      <c r="W185" s="3">
        <v>39386</v>
      </c>
      <c r="X185" s="2">
        <v>5757.85</v>
      </c>
      <c r="Y185" s="3">
        <v>39386</v>
      </c>
      <c r="Z185" s="2">
        <v>277.79000000000002</v>
      </c>
      <c r="AA185" s="3">
        <v>39386</v>
      </c>
      <c r="AB185" s="2">
        <v>1008.83</v>
      </c>
      <c r="AC185" s="3">
        <v>39386</v>
      </c>
      <c r="AD185" s="2">
        <v>1766.4132999999999</v>
      </c>
      <c r="AE185" s="3">
        <v>39386</v>
      </c>
      <c r="AF185" s="2">
        <v>3816.19</v>
      </c>
      <c r="AG185" s="3">
        <v>39386</v>
      </c>
      <c r="AH185" s="2">
        <v>7330.34</v>
      </c>
      <c r="AI185" s="3">
        <v>39386</v>
      </c>
      <c r="AJ185" s="2">
        <v>2167.1507000000001</v>
      </c>
      <c r="AK185" s="3">
        <v>39386</v>
      </c>
      <c r="AL185" s="2">
        <v>979.00739999999996</v>
      </c>
      <c r="AM185" s="3">
        <v>39386</v>
      </c>
      <c r="AN185" s="2">
        <v>471.57740000000001</v>
      </c>
      <c r="AO185" s="3">
        <v>39386</v>
      </c>
      <c r="AP185" s="2">
        <v>633.30100000000004</v>
      </c>
      <c r="AQ185" s="3">
        <v>39386</v>
      </c>
      <c r="AR185" s="2">
        <v>346.57920000000001</v>
      </c>
      <c r="AS185" s="3">
        <v>39386</v>
      </c>
      <c r="AT185" s="2">
        <v>411.86219999999997</v>
      </c>
      <c r="AU185" s="3">
        <v>39386</v>
      </c>
      <c r="AV185" s="2">
        <v>483.65960000000001</v>
      </c>
      <c r="AW185" s="3">
        <v>39386</v>
      </c>
      <c r="AX185" s="2">
        <v>862.11270000000002</v>
      </c>
    </row>
    <row r="186" spans="3:50" ht="14.5" x14ac:dyDescent="0.35">
      <c r="C186" s="3">
        <v>39353</v>
      </c>
      <c r="D186" s="2">
        <v>912.36</v>
      </c>
      <c r="E186" s="3">
        <v>39353</v>
      </c>
      <c r="F186" s="2">
        <v>2291.98</v>
      </c>
      <c r="G186" s="3">
        <v>39353</v>
      </c>
      <c r="H186" s="2">
        <v>1341.44</v>
      </c>
      <c r="I186" s="3">
        <v>39353</v>
      </c>
      <c r="J186" s="2">
        <v>4.5865</v>
      </c>
      <c r="K186" s="3">
        <v>39353</v>
      </c>
      <c r="L186" s="2">
        <v>196.142</v>
      </c>
      <c r="M186" s="3">
        <v>39353</v>
      </c>
      <c r="N186" s="2">
        <v>2011.1566</v>
      </c>
      <c r="O186" s="3">
        <v>39353</v>
      </c>
      <c r="P186" s="2">
        <v>532.30439999999999</v>
      </c>
      <c r="Q186" s="3">
        <v>39353</v>
      </c>
      <c r="R186" s="2">
        <v>122.03570000000001</v>
      </c>
      <c r="S186" s="3">
        <v>39353</v>
      </c>
      <c r="T186" s="2">
        <v>3028.5673999999999</v>
      </c>
      <c r="U186" s="3">
        <v>39353</v>
      </c>
      <c r="V186" s="2">
        <v>334.89640000000003</v>
      </c>
      <c r="W186" s="3">
        <v>39353</v>
      </c>
      <c r="X186" s="2">
        <v>5692.67</v>
      </c>
      <c r="Y186" s="3">
        <v>39353</v>
      </c>
      <c r="Z186" s="2">
        <v>274.77</v>
      </c>
      <c r="AA186" s="3">
        <v>39353</v>
      </c>
      <c r="AB186" s="2">
        <v>981.45</v>
      </c>
      <c r="AC186" s="3">
        <v>39353</v>
      </c>
      <c r="AD186" s="2">
        <v>1589.0707</v>
      </c>
      <c r="AE186" s="3">
        <v>39353</v>
      </c>
      <c r="AF186" s="2">
        <v>3720.14</v>
      </c>
      <c r="AG186" s="3">
        <v>39353</v>
      </c>
      <c r="AH186" s="2">
        <v>6687.84</v>
      </c>
      <c r="AI186" s="3">
        <v>39353</v>
      </c>
      <c r="AJ186" s="2">
        <v>2102.2307999999998</v>
      </c>
      <c r="AK186" s="3">
        <v>39353</v>
      </c>
      <c r="AL186" s="2">
        <v>951.70159999999998</v>
      </c>
      <c r="AM186" s="3">
        <v>39353</v>
      </c>
      <c r="AN186" s="2">
        <v>440.1268</v>
      </c>
      <c r="AO186" s="3">
        <v>39353</v>
      </c>
      <c r="AP186" s="2">
        <v>644.9624</v>
      </c>
      <c r="AQ186" s="3">
        <v>39353</v>
      </c>
      <c r="AR186" s="2">
        <v>346.41199999999998</v>
      </c>
      <c r="AS186" s="3">
        <v>39353</v>
      </c>
      <c r="AT186" s="2">
        <v>386.10070000000002</v>
      </c>
      <c r="AU186" s="3">
        <v>39353</v>
      </c>
      <c r="AV186" s="2">
        <v>486.28359999999998</v>
      </c>
      <c r="AW186" s="3">
        <v>39353</v>
      </c>
      <c r="AX186" s="2">
        <v>852.90440000000001</v>
      </c>
    </row>
    <row r="187" spans="3:50" ht="14.5" x14ac:dyDescent="0.35">
      <c r="C187" s="3">
        <v>39325</v>
      </c>
      <c r="D187" s="2">
        <v>889.09</v>
      </c>
      <c r="E187" s="3">
        <v>39325</v>
      </c>
      <c r="F187" s="2">
        <v>2172.4499999999998</v>
      </c>
      <c r="G187" s="3">
        <v>39325</v>
      </c>
      <c r="H187" s="2">
        <v>1331.34</v>
      </c>
      <c r="I187" s="3">
        <v>39325</v>
      </c>
      <c r="J187" s="2">
        <v>4.5292000000000003</v>
      </c>
      <c r="K187" s="3">
        <v>39325</v>
      </c>
      <c r="L187" s="2">
        <v>194.16399999999999</v>
      </c>
      <c r="M187" s="3">
        <v>39325</v>
      </c>
      <c r="N187" s="2">
        <v>1938.6726000000001</v>
      </c>
      <c r="O187" s="3">
        <v>39325</v>
      </c>
      <c r="P187" s="2">
        <v>505.00240000000002</v>
      </c>
      <c r="Q187" s="3">
        <v>39325</v>
      </c>
      <c r="R187" s="2">
        <v>102.1086</v>
      </c>
      <c r="S187" s="3">
        <v>39325</v>
      </c>
      <c r="T187" s="2">
        <v>3199.3548000000001</v>
      </c>
      <c r="U187" s="3">
        <v>39325</v>
      </c>
      <c r="V187" s="2">
        <v>333.41860000000003</v>
      </c>
      <c r="W187" s="3">
        <v>39325</v>
      </c>
      <c r="X187" s="2">
        <v>5478.41</v>
      </c>
      <c r="Y187" s="3">
        <v>39325</v>
      </c>
      <c r="Z187" s="2">
        <v>273.82</v>
      </c>
      <c r="AA187" s="3">
        <v>39325</v>
      </c>
      <c r="AB187" s="2">
        <v>965.43</v>
      </c>
      <c r="AC187" s="3">
        <v>39325</v>
      </c>
      <c r="AD187" s="2">
        <v>1430.8289</v>
      </c>
      <c r="AE187" s="3">
        <v>39325</v>
      </c>
      <c r="AF187" s="2">
        <v>3510.39</v>
      </c>
      <c r="AG187" s="3">
        <v>39325</v>
      </c>
      <c r="AH187" s="2">
        <v>6067.4</v>
      </c>
      <c r="AI187" s="3">
        <v>39325</v>
      </c>
      <c r="AJ187" s="2">
        <v>2006.0295000000001</v>
      </c>
      <c r="AK187" s="3">
        <v>39325</v>
      </c>
      <c r="AL187" s="2">
        <v>935.65030000000002</v>
      </c>
      <c r="AM187" s="3">
        <v>39325</v>
      </c>
      <c r="AN187" s="2">
        <v>424.06259999999997</v>
      </c>
      <c r="AO187" s="3">
        <v>39325</v>
      </c>
      <c r="AP187" s="2">
        <v>630.72799999999995</v>
      </c>
      <c r="AQ187" s="3">
        <v>39325</v>
      </c>
      <c r="AR187" s="2">
        <v>349.50830000000002</v>
      </c>
      <c r="AS187" s="3">
        <v>39325</v>
      </c>
      <c r="AT187" s="2">
        <v>372.8537</v>
      </c>
      <c r="AU187" s="3">
        <v>39325</v>
      </c>
      <c r="AV187" s="2">
        <v>464.0446</v>
      </c>
      <c r="AW187" s="3">
        <v>39325</v>
      </c>
      <c r="AX187" s="2">
        <v>789.17989999999998</v>
      </c>
    </row>
    <row r="188" spans="3:50" ht="14.5" x14ac:dyDescent="0.35">
      <c r="C188" s="3">
        <v>39294</v>
      </c>
      <c r="D188" s="2">
        <v>877.13</v>
      </c>
      <c r="E188" s="3">
        <v>39294</v>
      </c>
      <c r="F188" s="2">
        <v>2209.64</v>
      </c>
      <c r="G188" s="3">
        <v>39294</v>
      </c>
      <c r="H188" s="2">
        <v>1315.22</v>
      </c>
      <c r="I188" s="3">
        <v>39294</v>
      </c>
      <c r="J188" s="2">
        <v>4.7388000000000003</v>
      </c>
      <c r="K188" s="3">
        <v>39294</v>
      </c>
      <c r="L188" s="2">
        <v>192.18299999999999</v>
      </c>
      <c r="M188" s="3">
        <v>39294</v>
      </c>
      <c r="N188" s="2">
        <v>1910.0451</v>
      </c>
      <c r="O188" s="3">
        <v>39294</v>
      </c>
      <c r="P188" s="2">
        <v>506.14429999999999</v>
      </c>
      <c r="Q188" s="3">
        <v>39294</v>
      </c>
      <c r="R188" s="2">
        <v>95.546300000000002</v>
      </c>
      <c r="S188" s="3">
        <v>39294</v>
      </c>
      <c r="T188" s="2">
        <v>3135.1988999999999</v>
      </c>
      <c r="U188" s="3">
        <v>39294</v>
      </c>
      <c r="V188" s="2">
        <v>329.64440000000002</v>
      </c>
      <c r="W188" s="3">
        <v>39294</v>
      </c>
      <c r="X188" s="2">
        <v>5172.5</v>
      </c>
      <c r="Y188" s="3">
        <v>39294</v>
      </c>
      <c r="Z188" s="2">
        <v>268.07</v>
      </c>
      <c r="AA188" s="3">
        <v>39294</v>
      </c>
      <c r="AB188" s="2">
        <v>946.16</v>
      </c>
      <c r="AC188" s="3">
        <v>39294</v>
      </c>
      <c r="AD188" s="2">
        <v>1461.2229</v>
      </c>
      <c r="AE188" s="3">
        <v>39294</v>
      </c>
      <c r="AF188" s="2">
        <v>3410.97</v>
      </c>
      <c r="AG188" s="3">
        <v>39294</v>
      </c>
      <c r="AH188" s="2">
        <v>6332.53</v>
      </c>
      <c r="AI188" s="3">
        <v>39294</v>
      </c>
      <c r="AJ188" s="2">
        <v>2006.5034000000001</v>
      </c>
      <c r="AK188" s="3">
        <v>39294</v>
      </c>
      <c r="AL188" s="2">
        <v>914.96659999999997</v>
      </c>
      <c r="AM188" s="3">
        <v>39294</v>
      </c>
      <c r="AN188" s="2">
        <v>412.20170000000002</v>
      </c>
      <c r="AO188" s="3">
        <v>39294</v>
      </c>
      <c r="AP188" s="2">
        <v>621.13319999999999</v>
      </c>
      <c r="AQ188" s="3">
        <v>39294</v>
      </c>
      <c r="AR188" s="2">
        <v>348.1925</v>
      </c>
      <c r="AS188" s="3">
        <v>39294</v>
      </c>
      <c r="AT188" s="2">
        <v>364.51249999999999</v>
      </c>
      <c r="AU188" s="3">
        <v>39294</v>
      </c>
      <c r="AV188" s="2">
        <v>464.0933</v>
      </c>
      <c r="AW188" s="3">
        <v>39294</v>
      </c>
      <c r="AX188" s="2">
        <v>782.62950000000001</v>
      </c>
    </row>
    <row r="189" spans="3:50" ht="14.5" x14ac:dyDescent="0.35">
      <c r="C189" s="3">
        <v>39262</v>
      </c>
      <c r="D189" s="2">
        <v>909.33</v>
      </c>
      <c r="E189" s="3">
        <v>39262</v>
      </c>
      <c r="F189" s="2">
        <v>2242.06</v>
      </c>
      <c r="G189" s="3">
        <v>39262</v>
      </c>
      <c r="H189" s="2">
        <v>1304.3399999999999</v>
      </c>
      <c r="I189" s="3">
        <v>39262</v>
      </c>
      <c r="J189" s="2">
        <v>5.0244</v>
      </c>
      <c r="K189" s="3">
        <v>39262</v>
      </c>
      <c r="L189" s="2">
        <v>188.03299999999999</v>
      </c>
      <c r="M189" s="3">
        <v>39262</v>
      </c>
      <c r="N189" s="2">
        <v>1971.1554000000001</v>
      </c>
      <c r="O189" s="3">
        <v>39262</v>
      </c>
      <c r="P189" s="2">
        <v>513.90840000000003</v>
      </c>
      <c r="Q189" s="3">
        <v>39262</v>
      </c>
      <c r="R189" s="2">
        <v>86.501199999999997</v>
      </c>
      <c r="S189" s="3">
        <v>39262</v>
      </c>
      <c r="T189" s="2">
        <v>3382.6453000000001</v>
      </c>
      <c r="U189" s="3">
        <v>39262</v>
      </c>
      <c r="V189" s="2">
        <v>326.34230000000002</v>
      </c>
      <c r="W189" s="3">
        <v>39262</v>
      </c>
      <c r="X189" s="2">
        <v>5613.01</v>
      </c>
      <c r="Y189" s="3">
        <v>39262</v>
      </c>
      <c r="Z189" s="2">
        <v>262.39999999999998</v>
      </c>
      <c r="AA189" s="3">
        <v>39262</v>
      </c>
      <c r="AB189" s="2">
        <v>958.9</v>
      </c>
      <c r="AC189" s="3">
        <v>39262</v>
      </c>
      <c r="AD189" s="2">
        <v>1387.4314999999999</v>
      </c>
      <c r="AE189" s="3">
        <v>39262</v>
      </c>
      <c r="AF189" s="2">
        <v>3588.94</v>
      </c>
      <c r="AG189" s="3">
        <v>39262</v>
      </c>
      <c r="AH189" s="2">
        <v>5999.78</v>
      </c>
      <c r="AI189" s="3">
        <v>39262</v>
      </c>
      <c r="AJ189" s="2">
        <v>2051.6167999999998</v>
      </c>
      <c r="AK189" s="3">
        <v>39262</v>
      </c>
      <c r="AL189" s="2">
        <v>982.24199999999996</v>
      </c>
      <c r="AM189" s="3">
        <v>39262</v>
      </c>
      <c r="AN189" s="2">
        <v>414.04610000000002</v>
      </c>
      <c r="AO189" s="3">
        <v>39262</v>
      </c>
      <c r="AP189" s="2">
        <v>673.65959999999995</v>
      </c>
      <c r="AQ189" s="3">
        <v>39262</v>
      </c>
      <c r="AR189" s="2">
        <v>369.62279999999998</v>
      </c>
      <c r="AS189" s="3">
        <v>39262</v>
      </c>
      <c r="AT189" s="2">
        <v>378.69459999999998</v>
      </c>
      <c r="AU189" s="3">
        <v>39262</v>
      </c>
      <c r="AV189" s="2">
        <v>459.38760000000002</v>
      </c>
      <c r="AW189" s="3">
        <v>39262</v>
      </c>
      <c r="AX189" s="2">
        <v>776.7473</v>
      </c>
    </row>
    <row r="190" spans="3:50" ht="14.5" x14ac:dyDescent="0.35">
      <c r="C190" s="3">
        <v>39233</v>
      </c>
      <c r="D190" s="2">
        <v>925.96</v>
      </c>
      <c r="E190" s="3">
        <v>39233</v>
      </c>
      <c r="F190" s="2">
        <v>2243.52</v>
      </c>
      <c r="G190" s="3">
        <v>39233</v>
      </c>
      <c r="H190" s="2">
        <v>1308.21</v>
      </c>
      <c r="I190" s="3">
        <v>39233</v>
      </c>
      <c r="J190" s="2">
        <v>4.8879000000000001</v>
      </c>
      <c r="K190" s="3">
        <v>39233</v>
      </c>
      <c r="L190" s="2">
        <v>188.38300000000001</v>
      </c>
      <c r="M190" s="3">
        <v>39233</v>
      </c>
      <c r="N190" s="2">
        <v>2004.4752000000001</v>
      </c>
      <c r="O190" s="3">
        <v>39233</v>
      </c>
      <c r="P190" s="2">
        <v>515.2296</v>
      </c>
      <c r="Q190" s="3">
        <v>39233</v>
      </c>
      <c r="R190" s="2">
        <v>77.474400000000003</v>
      </c>
      <c r="S190" s="3">
        <v>39233</v>
      </c>
      <c r="T190" s="2">
        <v>3724.3739</v>
      </c>
      <c r="U190" s="3">
        <v>39233</v>
      </c>
      <c r="V190" s="2">
        <v>327.55930000000001</v>
      </c>
      <c r="W190" s="3">
        <v>39233</v>
      </c>
      <c r="X190" s="2">
        <v>6194.54</v>
      </c>
      <c r="Y190" s="3">
        <v>39233</v>
      </c>
      <c r="Z190" s="2">
        <v>263.61</v>
      </c>
      <c r="AA190" s="3">
        <v>39233</v>
      </c>
      <c r="AB190" s="2">
        <v>961.1</v>
      </c>
      <c r="AC190" s="3">
        <v>39233</v>
      </c>
      <c r="AD190" s="2">
        <v>1325.5931</v>
      </c>
      <c r="AE190" s="3">
        <v>39233</v>
      </c>
      <c r="AF190" s="2">
        <v>3872.19</v>
      </c>
      <c r="AG190" s="3">
        <v>39233</v>
      </c>
      <c r="AH190" s="2">
        <v>5812.55</v>
      </c>
      <c r="AI190" s="3">
        <v>39233</v>
      </c>
      <c r="AJ190" s="2">
        <v>2066.6866</v>
      </c>
      <c r="AK190" s="3">
        <v>39233</v>
      </c>
      <c r="AL190" s="2">
        <v>996.66579999999999</v>
      </c>
      <c r="AM190" s="3">
        <v>39233</v>
      </c>
      <c r="AN190" s="2">
        <v>411.34800000000001</v>
      </c>
      <c r="AO190" s="3">
        <v>39233</v>
      </c>
      <c r="AP190" s="2">
        <v>702.80740000000003</v>
      </c>
      <c r="AQ190" s="3">
        <v>39233</v>
      </c>
      <c r="AR190" s="2">
        <v>376.04349999999999</v>
      </c>
      <c r="AS190" s="3">
        <v>39233</v>
      </c>
      <c r="AT190" s="2">
        <v>398.9006</v>
      </c>
      <c r="AU190" s="3">
        <v>39233</v>
      </c>
      <c r="AV190" s="2">
        <v>458.87830000000002</v>
      </c>
      <c r="AW190" s="3">
        <v>39233</v>
      </c>
      <c r="AX190" s="2">
        <v>763.2731</v>
      </c>
    </row>
    <row r="191" spans="3:50" ht="14.5" x14ac:dyDescent="0.35">
      <c r="C191" s="3">
        <v>39202</v>
      </c>
      <c r="D191" s="2">
        <v>919.09</v>
      </c>
      <c r="E191" s="3">
        <v>39202</v>
      </c>
      <c r="F191" s="2">
        <v>2205.29</v>
      </c>
      <c r="G191" s="3">
        <v>39202</v>
      </c>
      <c r="H191" s="2">
        <v>1318.2</v>
      </c>
      <c r="I191" s="3">
        <v>39202</v>
      </c>
      <c r="J191" s="2">
        <v>4.6222000000000003</v>
      </c>
      <c r="K191" s="3">
        <v>39202</v>
      </c>
      <c r="L191" s="2">
        <v>191.065</v>
      </c>
      <c r="M191" s="3">
        <v>39202</v>
      </c>
      <c r="N191" s="2">
        <v>1936.9063000000001</v>
      </c>
      <c r="O191" s="3">
        <v>39202</v>
      </c>
      <c r="P191" s="2">
        <v>499.85599999999999</v>
      </c>
      <c r="Q191" s="3">
        <v>39202</v>
      </c>
      <c r="R191" s="2">
        <v>72.212000000000003</v>
      </c>
      <c r="S191" s="3">
        <v>39202</v>
      </c>
      <c r="T191" s="2">
        <v>3715.4256999999998</v>
      </c>
      <c r="U191" s="3">
        <v>39202</v>
      </c>
      <c r="V191" s="2">
        <v>329.78179999999998</v>
      </c>
      <c r="W191" s="3">
        <v>39202</v>
      </c>
      <c r="X191" s="2">
        <v>6190.38</v>
      </c>
      <c r="Y191" s="3">
        <v>39202</v>
      </c>
      <c r="Z191" s="2">
        <v>267.54000000000002</v>
      </c>
      <c r="AA191" s="3">
        <v>39202</v>
      </c>
      <c r="AB191" s="2">
        <v>942.96</v>
      </c>
      <c r="AC191" s="3">
        <v>39202</v>
      </c>
      <c r="AD191" s="2">
        <v>1262.3692000000001</v>
      </c>
      <c r="AE191" s="3">
        <v>39202</v>
      </c>
      <c r="AF191" s="2">
        <v>3840.87</v>
      </c>
      <c r="AG191" s="3">
        <v>39202</v>
      </c>
      <c r="AH191" s="2">
        <v>5904.2629999999999</v>
      </c>
      <c r="AI191" s="3">
        <v>39202</v>
      </c>
      <c r="AJ191" s="2">
        <v>2008.4818</v>
      </c>
      <c r="AK191" s="3">
        <v>39202</v>
      </c>
      <c r="AL191" s="2">
        <v>957.44989999999996</v>
      </c>
      <c r="AM191" s="3">
        <v>39202</v>
      </c>
      <c r="AN191" s="2">
        <v>395.47570000000002</v>
      </c>
      <c r="AO191" s="3">
        <v>39202</v>
      </c>
      <c r="AP191" s="2">
        <v>687.00450000000001</v>
      </c>
      <c r="AQ191" s="3">
        <v>39202</v>
      </c>
      <c r="AR191" s="2">
        <v>365.5514</v>
      </c>
      <c r="AS191" s="3">
        <v>39202</v>
      </c>
      <c r="AT191" s="2">
        <v>396.15539999999999</v>
      </c>
      <c r="AU191" s="3">
        <v>39202</v>
      </c>
      <c r="AV191" s="2">
        <v>438.39710000000002</v>
      </c>
      <c r="AW191" s="3">
        <v>39202</v>
      </c>
      <c r="AX191" s="2">
        <v>712.15629999999999</v>
      </c>
    </row>
    <row r="192" spans="3:50" ht="14.5" x14ac:dyDescent="0.35">
      <c r="C192" s="3">
        <v>39171</v>
      </c>
      <c r="D192" s="2">
        <v>907.3</v>
      </c>
      <c r="E192" s="3">
        <v>39171</v>
      </c>
      <c r="F192" s="2">
        <v>2116.0100000000002</v>
      </c>
      <c r="G192" s="3">
        <v>39171</v>
      </c>
      <c r="H192" s="2">
        <v>1311.13</v>
      </c>
      <c r="I192" s="3">
        <v>39171</v>
      </c>
      <c r="J192" s="2">
        <v>4.6443000000000003</v>
      </c>
      <c r="K192" s="3">
        <v>39171</v>
      </c>
      <c r="L192" s="2">
        <v>189.58199999999999</v>
      </c>
      <c r="M192" s="3">
        <v>39171</v>
      </c>
      <c r="N192" s="2">
        <v>1854.7414000000001</v>
      </c>
      <c r="O192" s="3">
        <v>39171</v>
      </c>
      <c r="P192" s="2">
        <v>478.41829999999999</v>
      </c>
      <c r="Q192" s="3">
        <v>39171</v>
      </c>
      <c r="R192" s="2">
        <v>69.532200000000003</v>
      </c>
      <c r="S192" s="3">
        <v>39171</v>
      </c>
      <c r="T192" s="2">
        <v>3849.6896000000002</v>
      </c>
      <c r="U192" s="3">
        <v>39171</v>
      </c>
      <c r="V192" s="2">
        <v>328.76139999999998</v>
      </c>
      <c r="W192" s="3">
        <v>39171</v>
      </c>
      <c r="X192" s="2">
        <v>6192.93</v>
      </c>
      <c r="Y192" s="3">
        <v>39171</v>
      </c>
      <c r="Z192" s="2">
        <v>265.99</v>
      </c>
      <c r="AA192" s="3">
        <v>39171</v>
      </c>
      <c r="AB192" s="2">
        <v>932.75</v>
      </c>
      <c r="AC192" s="3">
        <v>39171</v>
      </c>
      <c r="AD192" s="2">
        <v>1206.5724</v>
      </c>
      <c r="AE192" s="3">
        <v>39171</v>
      </c>
      <c r="AF192" s="2">
        <v>3811.99</v>
      </c>
      <c r="AG192" s="3">
        <v>39171</v>
      </c>
      <c r="AH192" s="2">
        <v>5920.5469999999996</v>
      </c>
      <c r="AI192" s="3">
        <v>39171</v>
      </c>
      <c r="AJ192" s="2">
        <v>1922.5534</v>
      </c>
      <c r="AK192" s="3">
        <v>39171</v>
      </c>
      <c r="AL192" s="2">
        <v>940.49149999999997</v>
      </c>
      <c r="AM192" s="3">
        <v>39171</v>
      </c>
      <c r="AN192" s="2">
        <v>375.15429999999998</v>
      </c>
      <c r="AO192" s="3">
        <v>39171</v>
      </c>
      <c r="AP192" s="2">
        <v>659.71619999999996</v>
      </c>
      <c r="AQ192" s="3">
        <v>39171</v>
      </c>
      <c r="AR192" s="2">
        <v>356.58</v>
      </c>
      <c r="AS192" s="3">
        <v>39171</v>
      </c>
      <c r="AT192" s="2">
        <v>380.16070000000002</v>
      </c>
      <c r="AU192" s="3">
        <v>39171</v>
      </c>
      <c r="AV192" s="2">
        <v>418.54660000000001</v>
      </c>
      <c r="AW192" s="3">
        <v>39171</v>
      </c>
      <c r="AX192" s="2">
        <v>676.81529999999998</v>
      </c>
    </row>
    <row r="193" spans="3:50" ht="14.5" x14ac:dyDescent="0.35">
      <c r="C193" s="3">
        <v>39141</v>
      </c>
      <c r="D193" s="2">
        <v>906.34</v>
      </c>
      <c r="E193" s="3">
        <v>39141</v>
      </c>
      <c r="F193" s="2">
        <v>2070.83</v>
      </c>
      <c r="G193" s="3">
        <v>39141</v>
      </c>
      <c r="H193" s="2">
        <v>1311.09</v>
      </c>
      <c r="I193" s="3">
        <v>39141</v>
      </c>
      <c r="J193" s="2">
        <v>4.5656999999999996</v>
      </c>
      <c r="K193" s="3">
        <v>39141</v>
      </c>
      <c r="L193" s="2">
        <v>188.661</v>
      </c>
      <c r="M193" s="3">
        <v>39141</v>
      </c>
      <c r="N193" s="2">
        <v>1834.2536</v>
      </c>
      <c r="O193" s="3">
        <v>39141</v>
      </c>
      <c r="P193" s="2">
        <v>468.79820000000001</v>
      </c>
      <c r="Q193" s="3">
        <v>39141</v>
      </c>
      <c r="R193" s="2">
        <v>66.9328</v>
      </c>
      <c r="S193" s="3">
        <v>39141</v>
      </c>
      <c r="T193" s="2">
        <v>3737.1311000000001</v>
      </c>
      <c r="U193" s="3">
        <v>39141</v>
      </c>
      <c r="V193" s="2">
        <v>328.88799999999998</v>
      </c>
      <c r="W193" s="3">
        <v>39141</v>
      </c>
      <c r="X193" s="2">
        <v>6355.76</v>
      </c>
      <c r="Y193" s="3">
        <v>39141</v>
      </c>
      <c r="Z193" s="2">
        <v>266.36</v>
      </c>
      <c r="AA193" s="3">
        <v>39141</v>
      </c>
      <c r="AB193" s="2">
        <v>928.29</v>
      </c>
      <c r="AC193" s="3">
        <v>39141</v>
      </c>
      <c r="AD193" s="2">
        <v>1160.6421</v>
      </c>
      <c r="AE193" s="3">
        <v>39141</v>
      </c>
      <c r="AF193" s="2">
        <v>3788.27</v>
      </c>
      <c r="AG193" s="3">
        <v>39141</v>
      </c>
      <c r="AH193" s="2">
        <v>5735.058</v>
      </c>
      <c r="AI193" s="3">
        <v>39141</v>
      </c>
      <c r="AJ193" s="2">
        <v>1887.0288</v>
      </c>
      <c r="AK193" s="3">
        <v>39141</v>
      </c>
      <c r="AL193" s="2">
        <v>930.52359999999999</v>
      </c>
      <c r="AM193" s="3">
        <v>39141</v>
      </c>
      <c r="AN193" s="2">
        <v>373.01220000000001</v>
      </c>
      <c r="AO193" s="3">
        <v>39141</v>
      </c>
      <c r="AP193" s="2">
        <v>664.61519999999996</v>
      </c>
      <c r="AQ193" s="3">
        <v>39141</v>
      </c>
      <c r="AR193" s="2">
        <v>358.33030000000002</v>
      </c>
      <c r="AS193" s="3">
        <v>39141</v>
      </c>
      <c r="AT193" s="2">
        <v>365.15870000000001</v>
      </c>
      <c r="AU193" s="3">
        <v>39141</v>
      </c>
      <c r="AV193" s="2">
        <v>414.83460000000002</v>
      </c>
      <c r="AW193" s="3">
        <v>39141</v>
      </c>
      <c r="AX193" s="2">
        <v>637.80160000000001</v>
      </c>
    </row>
    <row r="194" spans="3:50" ht="14.5" x14ac:dyDescent="0.35">
      <c r="C194" s="3">
        <v>39113</v>
      </c>
      <c r="D194" s="2">
        <v>893.84</v>
      </c>
      <c r="E194" s="3">
        <v>39113</v>
      </c>
      <c r="F194" s="2">
        <v>2056.61</v>
      </c>
      <c r="G194" s="3">
        <v>39113</v>
      </c>
      <c r="H194" s="2">
        <v>1291.18</v>
      </c>
      <c r="I194" s="3">
        <v>39113</v>
      </c>
      <c r="J194" s="2">
        <v>4.8079999999999998</v>
      </c>
      <c r="K194" s="3">
        <v>39113</v>
      </c>
      <c r="L194" s="2">
        <v>184.9</v>
      </c>
      <c r="M194" s="3">
        <v>39113</v>
      </c>
      <c r="N194" s="2">
        <v>1870.8372999999999</v>
      </c>
      <c r="O194" s="3">
        <v>39113</v>
      </c>
      <c r="P194" s="2">
        <v>471.08049999999997</v>
      </c>
      <c r="Q194" s="3">
        <v>39113</v>
      </c>
      <c r="R194" s="2">
        <v>68.097300000000004</v>
      </c>
      <c r="S194" s="3">
        <v>39113</v>
      </c>
      <c r="T194" s="2">
        <v>3759.1970999999999</v>
      </c>
      <c r="U194" s="3">
        <v>39113</v>
      </c>
      <c r="V194" s="2">
        <v>324.81060000000002</v>
      </c>
      <c r="W194" s="3">
        <v>39113</v>
      </c>
      <c r="X194" s="2">
        <v>6501.4</v>
      </c>
      <c r="Y194" s="3">
        <v>39113</v>
      </c>
      <c r="Z194" s="2">
        <v>260.77999999999997</v>
      </c>
      <c r="AA194" s="3">
        <v>39113</v>
      </c>
      <c r="AB194" s="2">
        <v>941.03</v>
      </c>
      <c r="AC194" s="3">
        <v>39113</v>
      </c>
      <c r="AD194" s="2">
        <v>1167.9422</v>
      </c>
      <c r="AE194" s="3">
        <v>39113</v>
      </c>
      <c r="AF194" s="2">
        <v>3761.27</v>
      </c>
      <c r="AG194" s="3">
        <v>39113</v>
      </c>
      <c r="AH194" s="2">
        <v>5498.7749999999996</v>
      </c>
      <c r="AI194" s="3">
        <v>39113</v>
      </c>
      <c r="AJ194" s="2">
        <v>1896.0033000000001</v>
      </c>
      <c r="AK194" s="3">
        <v>39113</v>
      </c>
      <c r="AL194" s="2">
        <v>937.98869999999999</v>
      </c>
      <c r="AM194" s="3">
        <v>39113</v>
      </c>
      <c r="AN194" s="2">
        <v>384.69150000000002</v>
      </c>
      <c r="AO194" s="3">
        <v>39113</v>
      </c>
      <c r="AP194" s="2">
        <v>685.03539999999998</v>
      </c>
      <c r="AQ194" s="3">
        <v>39113</v>
      </c>
      <c r="AR194" s="2">
        <v>369.24009999999998</v>
      </c>
      <c r="AS194" s="3">
        <v>39113</v>
      </c>
      <c r="AT194" s="2">
        <v>346.80869999999999</v>
      </c>
      <c r="AU194" s="3">
        <v>39113</v>
      </c>
      <c r="AV194" s="2">
        <v>419.58670000000001</v>
      </c>
      <c r="AW194" s="3">
        <v>39113</v>
      </c>
      <c r="AX194" s="2">
        <v>650.48659999999995</v>
      </c>
    </row>
    <row r="195" spans="3:50" ht="14.5" x14ac:dyDescent="0.35">
      <c r="C195" s="3">
        <v>39080</v>
      </c>
      <c r="D195" s="2">
        <v>883.97</v>
      </c>
      <c r="E195" s="3">
        <v>39080</v>
      </c>
      <c r="F195" s="2">
        <v>2045.04</v>
      </c>
      <c r="G195" s="3">
        <v>39080</v>
      </c>
      <c r="H195" s="2">
        <v>1291.71</v>
      </c>
      <c r="I195" s="3">
        <v>39080</v>
      </c>
      <c r="J195" s="2">
        <v>4.7022000000000004</v>
      </c>
      <c r="K195" s="3">
        <v>39080</v>
      </c>
      <c r="L195" s="2">
        <v>184.435</v>
      </c>
      <c r="M195" s="3">
        <v>39080</v>
      </c>
      <c r="N195" s="2">
        <v>1842.9688000000001</v>
      </c>
      <c r="O195" s="3">
        <v>39080</v>
      </c>
      <c r="P195" s="2">
        <v>466.38490000000002</v>
      </c>
      <c r="Q195" s="3">
        <v>39080</v>
      </c>
      <c r="R195" s="2">
        <v>70.819000000000003</v>
      </c>
      <c r="S195" s="3">
        <v>39080</v>
      </c>
      <c r="T195" s="2">
        <v>3776.1262000000002</v>
      </c>
      <c r="U195" s="3">
        <v>39080</v>
      </c>
      <c r="V195" s="2">
        <v>324.94040000000001</v>
      </c>
      <c r="W195" s="3">
        <v>39080</v>
      </c>
      <c r="X195" s="2">
        <v>5969.7</v>
      </c>
      <c r="Y195" s="3">
        <v>39080</v>
      </c>
      <c r="Z195" s="2">
        <v>261.74</v>
      </c>
      <c r="AA195" s="3">
        <v>39080</v>
      </c>
      <c r="AB195" s="2">
        <v>922.88</v>
      </c>
      <c r="AC195" s="3">
        <v>39080</v>
      </c>
      <c r="AD195" s="2">
        <v>1181.6207999999999</v>
      </c>
      <c r="AE195" s="3">
        <v>39080</v>
      </c>
      <c r="AF195" s="2">
        <v>3588.68</v>
      </c>
      <c r="AG195" s="3">
        <v>39080</v>
      </c>
      <c r="AH195" s="2">
        <v>5627.6409999999996</v>
      </c>
      <c r="AI195" s="3">
        <v>39080</v>
      </c>
      <c r="AJ195" s="2">
        <v>1873.5165</v>
      </c>
      <c r="AK195" s="3">
        <v>39080</v>
      </c>
      <c r="AL195" s="2">
        <v>922.55650000000003</v>
      </c>
      <c r="AM195" s="3">
        <v>39080</v>
      </c>
      <c r="AN195" s="2">
        <v>378.72239999999999</v>
      </c>
      <c r="AO195" s="3">
        <v>39080</v>
      </c>
      <c r="AP195" s="2">
        <v>679.03520000000003</v>
      </c>
      <c r="AQ195" s="3">
        <v>39080</v>
      </c>
      <c r="AR195" s="2">
        <v>359.24700000000001</v>
      </c>
      <c r="AS195" s="3">
        <v>39080</v>
      </c>
      <c r="AT195" s="2">
        <v>347.8272</v>
      </c>
      <c r="AU195" s="3">
        <v>39080</v>
      </c>
      <c r="AV195" s="2">
        <v>414.02449999999999</v>
      </c>
      <c r="AW195" s="3">
        <v>39080</v>
      </c>
      <c r="AX195" s="2">
        <v>662.65030000000002</v>
      </c>
    </row>
    <row r="196" spans="3:50" ht="14.5" x14ac:dyDescent="0.35">
      <c r="C196" s="3">
        <v>39051</v>
      </c>
      <c r="D196" s="2">
        <v>874.37</v>
      </c>
      <c r="E196" s="3">
        <v>39051</v>
      </c>
      <c r="F196" s="2">
        <v>1989.16</v>
      </c>
      <c r="G196" s="3">
        <v>39051</v>
      </c>
      <c r="H196" s="2">
        <v>1299.25</v>
      </c>
      <c r="I196" s="3">
        <v>39051</v>
      </c>
      <c r="J196" s="2">
        <v>4.4581</v>
      </c>
      <c r="K196" s="3">
        <v>39051</v>
      </c>
      <c r="L196" s="2">
        <v>188.672</v>
      </c>
      <c r="M196" s="3">
        <v>39051</v>
      </c>
      <c r="N196" s="2">
        <v>1817.6296</v>
      </c>
      <c r="O196" s="3">
        <v>39051</v>
      </c>
      <c r="P196" s="2">
        <v>455.9941</v>
      </c>
      <c r="Q196" s="3">
        <v>39051</v>
      </c>
      <c r="R196" s="2">
        <v>61.817500000000003</v>
      </c>
      <c r="S196" s="3">
        <v>39051</v>
      </c>
      <c r="T196" s="2">
        <v>3470.7042999999999</v>
      </c>
      <c r="U196" s="3">
        <v>39051</v>
      </c>
      <c r="V196" s="2">
        <v>326.49979999999999</v>
      </c>
      <c r="W196" s="3">
        <v>39051</v>
      </c>
      <c r="X196" s="2">
        <v>6107.93</v>
      </c>
      <c r="Y196" s="3">
        <v>39051</v>
      </c>
      <c r="Z196" s="2">
        <v>265.16000000000003</v>
      </c>
      <c r="AA196" s="3">
        <v>39051</v>
      </c>
      <c r="AB196" s="2">
        <v>917.86</v>
      </c>
      <c r="AC196" s="3">
        <v>39051</v>
      </c>
      <c r="AD196" s="2">
        <v>1127.7637</v>
      </c>
      <c r="AE196" s="3">
        <v>39051</v>
      </c>
      <c r="AF196" s="2">
        <v>3493.16</v>
      </c>
      <c r="AG196" s="3">
        <v>39051</v>
      </c>
      <c r="AH196" s="2">
        <v>6058.9070000000002</v>
      </c>
      <c r="AI196" s="3">
        <v>39051</v>
      </c>
      <c r="AJ196" s="2">
        <v>1835.6804999999999</v>
      </c>
      <c r="AK196" s="3">
        <v>39051</v>
      </c>
      <c r="AL196" s="2">
        <v>919.52729999999997</v>
      </c>
      <c r="AM196" s="3">
        <v>39051</v>
      </c>
      <c r="AN196" s="2">
        <v>383.79559999999998</v>
      </c>
      <c r="AO196" s="3">
        <v>39051</v>
      </c>
      <c r="AP196" s="2">
        <v>653.83360000000005</v>
      </c>
      <c r="AQ196" s="3">
        <v>39051</v>
      </c>
      <c r="AR196" s="2">
        <v>351.20740000000001</v>
      </c>
      <c r="AS196" s="3">
        <v>39051</v>
      </c>
      <c r="AT196" s="2">
        <v>343.92849999999999</v>
      </c>
      <c r="AU196" s="3">
        <v>39051</v>
      </c>
      <c r="AV196" s="2">
        <v>409.59570000000002</v>
      </c>
      <c r="AW196" s="3">
        <v>39051</v>
      </c>
      <c r="AX196" s="2">
        <v>675.18140000000005</v>
      </c>
    </row>
    <row r="197" spans="3:50" ht="14.5" x14ac:dyDescent="0.35">
      <c r="C197" s="3">
        <v>39021</v>
      </c>
      <c r="D197" s="2">
        <v>859.92</v>
      </c>
      <c r="E197" s="3">
        <v>39021</v>
      </c>
      <c r="F197" s="2">
        <v>1935.25</v>
      </c>
      <c r="G197" s="3">
        <v>39021</v>
      </c>
      <c r="H197" s="2">
        <v>1284.3499999999999</v>
      </c>
      <c r="I197" s="3">
        <v>39021</v>
      </c>
      <c r="J197" s="2">
        <v>4.5980999999999996</v>
      </c>
      <c r="K197" s="3">
        <v>39021</v>
      </c>
      <c r="L197" s="2">
        <v>186.54300000000001</v>
      </c>
      <c r="M197" s="3">
        <v>39021</v>
      </c>
      <c r="N197" s="2">
        <v>1783.7080000000001</v>
      </c>
      <c r="O197" s="3">
        <v>39021</v>
      </c>
      <c r="P197" s="2">
        <v>443.24200000000002</v>
      </c>
      <c r="Q197" s="3">
        <v>39021</v>
      </c>
      <c r="R197" s="2">
        <v>55.746099999999998</v>
      </c>
      <c r="S197" s="3">
        <v>39021</v>
      </c>
      <c r="T197" s="2">
        <v>3388.8101000000001</v>
      </c>
      <c r="U197" s="3">
        <v>39021</v>
      </c>
      <c r="V197" s="2">
        <v>323.69869999999997</v>
      </c>
      <c r="W197" s="3">
        <v>39021</v>
      </c>
      <c r="X197" s="2">
        <v>5829.88</v>
      </c>
      <c r="Y197" s="3">
        <v>39021</v>
      </c>
      <c r="Z197" s="2">
        <v>261.76</v>
      </c>
      <c r="AA197" s="3">
        <v>39021</v>
      </c>
      <c r="AB197" s="2">
        <v>907.46</v>
      </c>
      <c r="AC197" s="3">
        <v>39021</v>
      </c>
      <c r="AD197" s="2">
        <v>1049.7936</v>
      </c>
      <c r="AE197" s="3">
        <v>39021</v>
      </c>
      <c r="AF197" s="2">
        <v>3325.41</v>
      </c>
      <c r="AG197" s="3">
        <v>39021</v>
      </c>
      <c r="AH197" s="2">
        <v>5741.5110000000004</v>
      </c>
      <c r="AI197" s="3">
        <v>39021</v>
      </c>
      <c r="AJ197" s="2">
        <v>1790.8309999999999</v>
      </c>
      <c r="AK197" s="3">
        <v>39021</v>
      </c>
      <c r="AL197" s="2">
        <v>896.11929999999995</v>
      </c>
      <c r="AM197" s="3">
        <v>39021</v>
      </c>
      <c r="AN197" s="2">
        <v>371.61779999999999</v>
      </c>
      <c r="AO197" s="3">
        <v>39021</v>
      </c>
      <c r="AP197" s="2">
        <v>649.77020000000005</v>
      </c>
      <c r="AQ197" s="3">
        <v>39021</v>
      </c>
      <c r="AR197" s="2">
        <v>346.84690000000001</v>
      </c>
      <c r="AS197" s="3">
        <v>39021</v>
      </c>
      <c r="AT197" s="2">
        <v>335.90050000000002</v>
      </c>
      <c r="AU197" s="3">
        <v>39021</v>
      </c>
      <c r="AV197" s="2">
        <v>400.15350000000001</v>
      </c>
      <c r="AW197" s="3">
        <v>39021</v>
      </c>
      <c r="AX197" s="2">
        <v>623.08000000000004</v>
      </c>
    </row>
    <row r="198" spans="3:50" ht="14.5" x14ac:dyDescent="0.35">
      <c r="C198" s="3">
        <v>38989</v>
      </c>
      <c r="D198" s="2">
        <v>848.38</v>
      </c>
      <c r="E198" s="3">
        <v>38989</v>
      </c>
      <c r="F198" s="2">
        <v>1862.6</v>
      </c>
      <c r="G198" s="3">
        <v>38989</v>
      </c>
      <c r="H198" s="2">
        <v>1275.9100000000001</v>
      </c>
      <c r="I198" s="3">
        <v>38989</v>
      </c>
      <c r="J198" s="2">
        <v>4.6276000000000002</v>
      </c>
      <c r="K198" s="3">
        <v>38989</v>
      </c>
      <c r="L198" s="2">
        <v>187.02799999999999</v>
      </c>
      <c r="M198" s="3">
        <v>38989</v>
      </c>
      <c r="N198" s="2">
        <v>1727.4253000000001</v>
      </c>
      <c r="O198" s="3">
        <v>38989</v>
      </c>
      <c r="P198" s="2">
        <v>427.13189999999997</v>
      </c>
      <c r="Q198" s="3">
        <v>38989</v>
      </c>
      <c r="R198" s="2">
        <v>52.219900000000003</v>
      </c>
      <c r="S198" s="3">
        <v>38989</v>
      </c>
      <c r="T198" s="2">
        <v>3229.3301000000001</v>
      </c>
      <c r="U198" s="3">
        <v>38989</v>
      </c>
      <c r="V198" s="2">
        <v>321.9735</v>
      </c>
      <c r="W198" s="3">
        <v>38989</v>
      </c>
      <c r="X198" s="2">
        <v>5484.22</v>
      </c>
      <c r="Y198" s="3">
        <v>38989</v>
      </c>
      <c r="Z198" s="2">
        <v>260.26</v>
      </c>
      <c r="AA198" s="3">
        <v>38989</v>
      </c>
      <c r="AB198" s="2">
        <v>895</v>
      </c>
      <c r="AC198" s="3">
        <v>38989</v>
      </c>
      <c r="AD198" s="2">
        <v>1001.8783</v>
      </c>
      <c r="AE198" s="3">
        <v>38989</v>
      </c>
      <c r="AF198" s="2">
        <v>3146.86</v>
      </c>
      <c r="AG198" s="3">
        <v>38989</v>
      </c>
      <c r="AH198" s="2">
        <v>5892.8549999999996</v>
      </c>
      <c r="AI198" s="3">
        <v>38989</v>
      </c>
      <c r="AJ198" s="2">
        <v>1727.0807</v>
      </c>
      <c r="AK198" s="3">
        <v>38989</v>
      </c>
      <c r="AL198" s="2">
        <v>847.33579999999995</v>
      </c>
      <c r="AM198" s="3">
        <v>38989</v>
      </c>
      <c r="AN198" s="2">
        <v>356.88150000000002</v>
      </c>
      <c r="AO198" s="3">
        <v>38989</v>
      </c>
      <c r="AP198" s="2">
        <v>634.3845</v>
      </c>
      <c r="AQ198" s="3">
        <v>38989</v>
      </c>
      <c r="AR198" s="2">
        <v>325.77319999999997</v>
      </c>
      <c r="AS198" s="3">
        <v>38989</v>
      </c>
      <c r="AT198" s="2">
        <v>318.6653</v>
      </c>
      <c r="AU198" s="3">
        <v>38989</v>
      </c>
      <c r="AV198" s="2">
        <v>391.01260000000002</v>
      </c>
      <c r="AW198" s="3">
        <v>38989</v>
      </c>
      <c r="AX198" s="2">
        <v>596.08190000000002</v>
      </c>
    </row>
    <row r="199" spans="3:50" ht="14.5" x14ac:dyDescent="0.35">
      <c r="C199" s="3">
        <v>38960</v>
      </c>
      <c r="D199" s="2">
        <v>836.52</v>
      </c>
      <c r="E199" s="3">
        <v>38960</v>
      </c>
      <c r="F199" s="2">
        <v>1867.19</v>
      </c>
      <c r="G199" s="3">
        <v>38960</v>
      </c>
      <c r="H199" s="2">
        <v>1264.8</v>
      </c>
      <c r="I199" s="3">
        <v>38960</v>
      </c>
      <c r="J199" s="2">
        <v>4.7257999999999996</v>
      </c>
      <c r="K199" s="3">
        <v>38960</v>
      </c>
      <c r="L199" s="2">
        <v>186.453</v>
      </c>
      <c r="M199" s="3">
        <v>38960</v>
      </c>
      <c r="N199" s="2">
        <v>1684.0678</v>
      </c>
      <c r="O199" s="3">
        <v>38960</v>
      </c>
      <c r="P199" s="2">
        <v>422.05990000000003</v>
      </c>
      <c r="Q199" s="3">
        <v>38960</v>
      </c>
      <c r="R199" s="2">
        <v>50.2455</v>
      </c>
      <c r="S199" s="3">
        <v>38960</v>
      </c>
      <c r="T199" s="2">
        <v>3073.3993999999998</v>
      </c>
      <c r="U199" s="3">
        <v>38960</v>
      </c>
      <c r="V199" s="2">
        <v>319.67349999999999</v>
      </c>
      <c r="W199" s="3">
        <v>38960</v>
      </c>
      <c r="X199" s="2">
        <v>5379.55</v>
      </c>
      <c r="Y199" s="3">
        <v>38960</v>
      </c>
      <c r="Z199" s="2">
        <v>257.33</v>
      </c>
      <c r="AA199" s="3">
        <v>38960</v>
      </c>
      <c r="AB199" s="2">
        <v>882.23</v>
      </c>
      <c r="AC199" s="3">
        <v>38960</v>
      </c>
      <c r="AD199" s="2">
        <v>993.48180000000002</v>
      </c>
      <c r="AE199" s="3">
        <v>38960</v>
      </c>
      <c r="AF199" s="2">
        <v>3077.58</v>
      </c>
      <c r="AG199" s="3">
        <v>38960</v>
      </c>
      <c r="AH199" s="2">
        <v>6599.4170000000004</v>
      </c>
      <c r="AI199" s="3">
        <v>38960</v>
      </c>
      <c r="AJ199" s="2">
        <v>1706.0956000000001</v>
      </c>
      <c r="AK199" s="3">
        <v>38960</v>
      </c>
      <c r="AL199" s="2">
        <v>840.26729999999998</v>
      </c>
      <c r="AM199" s="3">
        <v>38960</v>
      </c>
      <c r="AN199" s="2">
        <v>343.09780000000001</v>
      </c>
      <c r="AO199" s="3">
        <v>38960</v>
      </c>
      <c r="AP199" s="2">
        <v>608.98569999999995</v>
      </c>
      <c r="AQ199" s="3">
        <v>38960</v>
      </c>
      <c r="AR199" s="2">
        <v>305.86189999999999</v>
      </c>
      <c r="AS199" s="3">
        <v>38960</v>
      </c>
      <c r="AT199" s="2">
        <v>324.0548</v>
      </c>
      <c r="AU199" s="3">
        <v>38960</v>
      </c>
      <c r="AV199" s="2">
        <v>375.91329999999999</v>
      </c>
      <c r="AW199" s="3">
        <v>38960</v>
      </c>
      <c r="AX199" s="2">
        <v>613.00469999999996</v>
      </c>
    </row>
    <row r="200" spans="3:50" ht="14.5" x14ac:dyDescent="0.35">
      <c r="C200" s="3">
        <v>38929</v>
      </c>
      <c r="D200" s="2">
        <v>823.17</v>
      </c>
      <c r="E200" s="3">
        <v>38929</v>
      </c>
      <c r="F200" s="2">
        <v>1820.01</v>
      </c>
      <c r="G200" s="3">
        <v>38929</v>
      </c>
      <c r="H200" s="2">
        <v>1245.73</v>
      </c>
      <c r="I200" s="3">
        <v>38929</v>
      </c>
      <c r="J200" s="2">
        <v>4.9794</v>
      </c>
      <c r="K200" s="3">
        <v>38929</v>
      </c>
      <c r="L200" s="2">
        <v>183.411</v>
      </c>
      <c r="M200" s="3">
        <v>38929</v>
      </c>
      <c r="N200" s="2">
        <v>1644.9274</v>
      </c>
      <c r="O200" s="3">
        <v>38929</v>
      </c>
      <c r="P200" s="2">
        <v>411.16950000000003</v>
      </c>
      <c r="Q200" s="3">
        <v>38929</v>
      </c>
      <c r="R200" s="2">
        <v>49.138500000000001</v>
      </c>
      <c r="S200" s="3">
        <v>38929</v>
      </c>
      <c r="T200" s="2">
        <v>3044.7001</v>
      </c>
      <c r="U200" s="3">
        <v>38929</v>
      </c>
      <c r="V200" s="2">
        <v>314.96109999999999</v>
      </c>
      <c r="W200" s="3">
        <v>38929</v>
      </c>
      <c r="X200" s="2">
        <v>5204.6499999999996</v>
      </c>
      <c r="Y200" s="3">
        <v>38929</v>
      </c>
      <c r="Z200" s="2">
        <v>252.62</v>
      </c>
      <c r="AA200" s="3">
        <v>38929</v>
      </c>
      <c r="AB200" s="2">
        <v>870.08</v>
      </c>
      <c r="AC200" s="3">
        <v>38929</v>
      </c>
      <c r="AD200" s="2">
        <v>968.40290000000005</v>
      </c>
      <c r="AE200" s="3">
        <v>38929</v>
      </c>
      <c r="AF200" s="2">
        <v>2965.66</v>
      </c>
      <c r="AG200" s="3">
        <v>38929</v>
      </c>
      <c r="AH200" s="2">
        <v>7115.8490000000002</v>
      </c>
      <c r="AI200" s="3">
        <v>38929</v>
      </c>
      <c r="AJ200" s="2">
        <v>1661.9760000000001</v>
      </c>
      <c r="AK200" s="3">
        <v>38929</v>
      </c>
      <c r="AL200" s="2">
        <v>816.12879999999996</v>
      </c>
      <c r="AM200" s="3">
        <v>38929</v>
      </c>
      <c r="AN200" s="2">
        <v>316.46339999999998</v>
      </c>
      <c r="AO200" s="3">
        <v>38929</v>
      </c>
      <c r="AP200" s="2">
        <v>602.01409999999998</v>
      </c>
      <c r="AQ200" s="3">
        <v>38929</v>
      </c>
      <c r="AR200" s="2">
        <v>299.8655</v>
      </c>
      <c r="AS200" s="3">
        <v>38929</v>
      </c>
      <c r="AT200" s="2">
        <v>315.0763</v>
      </c>
      <c r="AU200" s="3">
        <v>38929</v>
      </c>
      <c r="AV200" s="2">
        <v>370.74239999999998</v>
      </c>
      <c r="AW200" s="3">
        <v>38929</v>
      </c>
      <c r="AX200" s="2">
        <v>637.13599999999997</v>
      </c>
    </row>
    <row r="201" spans="3:50" ht="14.5" x14ac:dyDescent="0.35">
      <c r="C201" s="3">
        <v>38898</v>
      </c>
      <c r="D201" s="2">
        <v>815.19</v>
      </c>
      <c r="E201" s="3">
        <v>38898</v>
      </c>
      <c r="F201" s="2">
        <v>1804.39</v>
      </c>
      <c r="G201" s="3">
        <v>38898</v>
      </c>
      <c r="H201" s="2">
        <v>1229.1099999999999</v>
      </c>
      <c r="I201" s="3">
        <v>38898</v>
      </c>
      <c r="J201" s="2">
        <v>5.1364000000000001</v>
      </c>
      <c r="K201" s="3">
        <v>38898</v>
      </c>
      <c r="L201" s="2">
        <v>180.86500000000001</v>
      </c>
      <c r="M201" s="3">
        <v>38898</v>
      </c>
      <c r="N201" s="2">
        <v>1634.8377</v>
      </c>
      <c r="O201" s="3">
        <v>38898</v>
      </c>
      <c r="P201" s="2">
        <v>408.3005</v>
      </c>
      <c r="Q201" s="3">
        <v>38898</v>
      </c>
      <c r="R201" s="2">
        <v>47.843200000000003</v>
      </c>
      <c r="S201" s="3">
        <v>38898</v>
      </c>
      <c r="T201" s="2">
        <v>2862.7779</v>
      </c>
      <c r="U201" s="3">
        <v>38898</v>
      </c>
      <c r="V201" s="2">
        <v>311.29520000000002</v>
      </c>
      <c r="W201" s="3">
        <v>38898</v>
      </c>
      <c r="X201" s="2">
        <v>5026.1899999999996</v>
      </c>
      <c r="Y201" s="3">
        <v>38898</v>
      </c>
      <c r="Z201" s="2">
        <v>248.75</v>
      </c>
      <c r="AA201" s="3">
        <v>38898</v>
      </c>
      <c r="AB201" s="2">
        <v>853.83</v>
      </c>
      <c r="AC201" s="3">
        <v>38898</v>
      </c>
      <c r="AD201" s="2">
        <v>954.55600000000004</v>
      </c>
      <c r="AE201" s="3">
        <v>38898</v>
      </c>
      <c r="AF201" s="2">
        <v>2862.9</v>
      </c>
      <c r="AG201" s="3">
        <v>38898</v>
      </c>
      <c r="AH201" s="2">
        <v>6975.9660000000003</v>
      </c>
      <c r="AI201" s="3">
        <v>38898</v>
      </c>
      <c r="AJ201" s="2">
        <v>1651.3398</v>
      </c>
      <c r="AK201" s="3">
        <v>38898</v>
      </c>
      <c r="AL201" s="2">
        <v>843.60730000000001</v>
      </c>
      <c r="AM201" s="3">
        <v>38898</v>
      </c>
      <c r="AN201" s="2">
        <v>328.85919999999999</v>
      </c>
      <c r="AO201" s="3">
        <v>38898</v>
      </c>
      <c r="AP201" s="2">
        <v>587.44219999999996</v>
      </c>
      <c r="AQ201" s="3">
        <v>38898</v>
      </c>
      <c r="AR201" s="2">
        <v>310.30329999999998</v>
      </c>
      <c r="AS201" s="3">
        <v>38898</v>
      </c>
      <c r="AT201" s="2">
        <v>300.33390000000003</v>
      </c>
      <c r="AU201" s="3">
        <v>38898</v>
      </c>
      <c r="AV201" s="2">
        <v>391.38159999999999</v>
      </c>
      <c r="AW201" s="3">
        <v>38898</v>
      </c>
      <c r="AX201" s="2">
        <v>606.64639999999997</v>
      </c>
    </row>
    <row r="202" spans="3:50" ht="14.5" x14ac:dyDescent="0.35">
      <c r="C202" s="3">
        <v>38868</v>
      </c>
      <c r="D202" s="2">
        <v>818.06</v>
      </c>
      <c r="E202" s="3">
        <v>38868</v>
      </c>
      <c r="F202" s="2">
        <v>1810.37</v>
      </c>
      <c r="G202" s="3">
        <v>38868</v>
      </c>
      <c r="H202" s="2">
        <v>1226.51</v>
      </c>
      <c r="I202" s="3">
        <v>38868</v>
      </c>
      <c r="J202" s="2">
        <v>5.1185999999999998</v>
      </c>
      <c r="K202" s="3">
        <v>38868</v>
      </c>
      <c r="L202" s="2">
        <v>180.18799999999999</v>
      </c>
      <c r="M202" s="3">
        <v>38868</v>
      </c>
      <c r="N202" s="2">
        <v>1632.673</v>
      </c>
      <c r="O202" s="3">
        <v>38868</v>
      </c>
      <c r="P202" s="2">
        <v>408.29219999999998</v>
      </c>
      <c r="Q202" s="3">
        <v>38868</v>
      </c>
      <c r="R202" s="2">
        <v>46.815899999999999</v>
      </c>
      <c r="S202" s="3">
        <v>38868</v>
      </c>
      <c r="T202" s="2">
        <v>2800.8598000000002</v>
      </c>
      <c r="U202" s="3">
        <v>38868</v>
      </c>
      <c r="V202" s="2">
        <v>311.33019999999999</v>
      </c>
      <c r="W202" s="3">
        <v>38868</v>
      </c>
      <c r="X202" s="2">
        <v>4755.62</v>
      </c>
      <c r="Y202" s="3">
        <v>38868</v>
      </c>
      <c r="Z202" s="2">
        <v>247.97</v>
      </c>
      <c r="AA202" s="3">
        <v>38868</v>
      </c>
      <c r="AB202" s="2">
        <v>839.48</v>
      </c>
      <c r="AC202" s="3">
        <v>38868</v>
      </c>
      <c r="AD202" s="2">
        <v>956.5675</v>
      </c>
      <c r="AE202" s="3">
        <v>38868</v>
      </c>
      <c r="AF202" s="2">
        <v>2762.77</v>
      </c>
      <c r="AG202" s="3">
        <v>38868</v>
      </c>
      <c r="AH202" s="2">
        <v>6895.8059999999996</v>
      </c>
      <c r="AI202" s="3">
        <v>38868</v>
      </c>
      <c r="AJ202" s="2">
        <v>1651.0812000000001</v>
      </c>
      <c r="AK202" s="3">
        <v>38868</v>
      </c>
      <c r="AL202" s="2">
        <v>838.24670000000003</v>
      </c>
      <c r="AM202" s="3">
        <v>38868</v>
      </c>
      <c r="AN202" s="2">
        <v>334.3655</v>
      </c>
      <c r="AO202" s="3">
        <v>38868</v>
      </c>
      <c r="AP202" s="2">
        <v>591.08669999999995</v>
      </c>
      <c r="AQ202" s="3">
        <v>38868</v>
      </c>
      <c r="AR202" s="2">
        <v>311.08</v>
      </c>
      <c r="AS202" s="3">
        <v>38868</v>
      </c>
      <c r="AT202" s="2">
        <v>293.25959999999998</v>
      </c>
      <c r="AU202" s="3">
        <v>38868</v>
      </c>
      <c r="AV202" s="2">
        <v>392.9873</v>
      </c>
      <c r="AW202" s="3">
        <v>38868</v>
      </c>
      <c r="AX202" s="2">
        <v>594.23220000000003</v>
      </c>
    </row>
    <row r="203" spans="3:50" ht="14.5" x14ac:dyDescent="0.35">
      <c r="C203" s="3">
        <v>38835</v>
      </c>
      <c r="D203" s="2">
        <v>818.17</v>
      </c>
      <c r="E203" s="3">
        <v>38835</v>
      </c>
      <c r="F203" s="2">
        <v>1890.9</v>
      </c>
      <c r="G203" s="3">
        <v>38835</v>
      </c>
      <c r="H203" s="2">
        <v>1227.82</v>
      </c>
      <c r="I203" s="3">
        <v>38835</v>
      </c>
      <c r="J203" s="2">
        <v>5.0505000000000004</v>
      </c>
      <c r="K203" s="3">
        <v>38835</v>
      </c>
      <c r="L203" s="2">
        <v>179.73599999999999</v>
      </c>
      <c r="M203" s="3">
        <v>38835</v>
      </c>
      <c r="N203" s="2">
        <v>1681.0535</v>
      </c>
      <c r="O203" s="3">
        <v>38835</v>
      </c>
      <c r="P203" s="2">
        <v>424.6764</v>
      </c>
      <c r="Q203" s="3">
        <v>38835</v>
      </c>
      <c r="R203" s="2">
        <v>49.345100000000002</v>
      </c>
      <c r="S203" s="3">
        <v>38835</v>
      </c>
      <c r="T203" s="2">
        <v>2907.6306</v>
      </c>
      <c r="U203" s="3">
        <v>38835</v>
      </c>
      <c r="V203" s="2">
        <v>310.34179999999998</v>
      </c>
      <c r="W203" s="3">
        <v>38835</v>
      </c>
      <c r="X203" s="2">
        <v>4891.0200000000004</v>
      </c>
      <c r="Y203" s="3">
        <v>38835</v>
      </c>
      <c r="Z203" s="2">
        <v>248.2</v>
      </c>
      <c r="AA203" s="3">
        <v>38835</v>
      </c>
      <c r="AB203" s="2">
        <v>854.65</v>
      </c>
      <c r="AC203" s="3">
        <v>38835</v>
      </c>
      <c r="AD203" s="2">
        <v>1068.3979999999999</v>
      </c>
      <c r="AE203" s="3">
        <v>38835</v>
      </c>
      <c r="AF203" s="2">
        <v>2859.78</v>
      </c>
      <c r="AG203" s="3">
        <v>38835</v>
      </c>
      <c r="AH203" s="2">
        <v>6949.29</v>
      </c>
      <c r="AI203" s="3">
        <v>38835</v>
      </c>
      <c r="AJ203" s="2">
        <v>1707.8720000000001</v>
      </c>
      <c r="AK203" s="3">
        <v>38835</v>
      </c>
      <c r="AL203" s="2">
        <v>888.13220000000001</v>
      </c>
      <c r="AM203" s="3">
        <v>38835</v>
      </c>
      <c r="AN203" s="2">
        <v>359.72149999999999</v>
      </c>
      <c r="AO203" s="3">
        <v>38835</v>
      </c>
      <c r="AP203" s="2">
        <v>613.67920000000004</v>
      </c>
      <c r="AQ203" s="3">
        <v>38835</v>
      </c>
      <c r="AR203" s="2">
        <v>315.84660000000002</v>
      </c>
      <c r="AS203" s="3">
        <v>38835</v>
      </c>
      <c r="AT203" s="2">
        <v>288.68060000000003</v>
      </c>
      <c r="AU203" s="3">
        <v>38835</v>
      </c>
      <c r="AV203" s="2">
        <v>399.29419999999999</v>
      </c>
      <c r="AW203" s="3">
        <v>38835</v>
      </c>
      <c r="AX203" s="2">
        <v>611.59100000000001</v>
      </c>
    </row>
    <row r="204" spans="3:50" ht="14.5" x14ac:dyDescent="0.35">
      <c r="C204" s="3">
        <v>38807</v>
      </c>
      <c r="D204" s="2">
        <v>813.16</v>
      </c>
      <c r="E204" s="3">
        <v>38807</v>
      </c>
      <c r="F204" s="2">
        <v>1808.87</v>
      </c>
      <c r="G204" s="3">
        <v>38807</v>
      </c>
      <c r="H204" s="2">
        <v>1230.05</v>
      </c>
      <c r="I204" s="3">
        <v>38807</v>
      </c>
      <c r="J204" s="2">
        <v>4.8472</v>
      </c>
      <c r="K204" s="3">
        <v>38807</v>
      </c>
      <c r="L204" s="2">
        <v>179.29599999999999</v>
      </c>
      <c r="M204" s="3">
        <v>38807</v>
      </c>
      <c r="N204" s="2">
        <v>1658.7849000000001</v>
      </c>
      <c r="O204" s="3">
        <v>38807</v>
      </c>
      <c r="P204" s="2">
        <v>410.81020000000001</v>
      </c>
      <c r="Q204" s="3">
        <v>38807</v>
      </c>
      <c r="R204" s="2">
        <v>46.916699999999999</v>
      </c>
      <c r="S204" s="3">
        <v>38807</v>
      </c>
      <c r="T204" s="2">
        <v>2978.3346000000001</v>
      </c>
      <c r="U204" s="3">
        <v>38807</v>
      </c>
      <c r="V204" s="2">
        <v>311.44659999999999</v>
      </c>
      <c r="W204" s="3">
        <v>38807</v>
      </c>
      <c r="X204" s="2">
        <v>5083.3500000000004</v>
      </c>
      <c r="Y204" s="3">
        <v>38807</v>
      </c>
      <c r="Z204" s="2">
        <v>249.73</v>
      </c>
      <c r="AA204" s="3">
        <v>38807</v>
      </c>
      <c r="AB204" s="2">
        <v>841.05</v>
      </c>
      <c r="AC204" s="3">
        <v>38807</v>
      </c>
      <c r="AD204" s="2">
        <v>997.52</v>
      </c>
      <c r="AE204" s="3">
        <v>38807</v>
      </c>
      <c r="AF204" s="2">
        <v>2873.52</v>
      </c>
      <c r="AG204" s="3">
        <v>38807</v>
      </c>
      <c r="AH204" s="2">
        <v>6535.3760000000002</v>
      </c>
      <c r="AI204" s="3">
        <v>38807</v>
      </c>
      <c r="AJ204" s="2">
        <v>1656.7276999999999</v>
      </c>
      <c r="AK204" s="3">
        <v>38807</v>
      </c>
      <c r="AL204" s="2">
        <v>888.31399999999996</v>
      </c>
      <c r="AM204" s="3">
        <v>38807</v>
      </c>
      <c r="AN204" s="2">
        <v>363.8809</v>
      </c>
      <c r="AO204" s="3">
        <v>38807</v>
      </c>
      <c r="AP204" s="2">
        <v>588.20669999999996</v>
      </c>
      <c r="AQ204" s="3">
        <v>38807</v>
      </c>
      <c r="AR204" s="2">
        <v>311.77719999999999</v>
      </c>
      <c r="AS204" s="3">
        <v>38807</v>
      </c>
      <c r="AT204" s="2">
        <v>284.17509999999999</v>
      </c>
      <c r="AU204" s="3">
        <v>38807</v>
      </c>
      <c r="AV204" s="2">
        <v>391.33049999999997</v>
      </c>
      <c r="AW204" s="3">
        <v>38807</v>
      </c>
      <c r="AX204" s="2">
        <v>581.76800000000003</v>
      </c>
    </row>
    <row r="205" spans="3:50" ht="14.5" x14ac:dyDescent="0.35">
      <c r="C205" s="3">
        <v>38776</v>
      </c>
      <c r="D205" s="2">
        <v>808.32</v>
      </c>
      <c r="E205" s="3">
        <v>38776</v>
      </c>
      <c r="F205" s="2">
        <v>1759.96</v>
      </c>
      <c r="G205" s="3">
        <v>38776</v>
      </c>
      <c r="H205" s="2">
        <v>1242.24</v>
      </c>
      <c r="I205" s="3">
        <v>38776</v>
      </c>
      <c r="J205" s="2">
        <v>4.5510000000000002</v>
      </c>
      <c r="K205" s="3">
        <v>38776</v>
      </c>
      <c r="L205" s="2">
        <v>182.34800000000001</v>
      </c>
      <c r="M205" s="3">
        <v>38776</v>
      </c>
      <c r="N205" s="2">
        <v>1638.4066</v>
      </c>
      <c r="O205" s="3">
        <v>38776</v>
      </c>
      <c r="P205" s="2">
        <v>402.12700000000001</v>
      </c>
      <c r="Q205" s="3">
        <v>38776</v>
      </c>
      <c r="R205" s="2">
        <v>45.465800000000002</v>
      </c>
      <c r="S205" s="3">
        <v>38776</v>
      </c>
      <c r="T205" s="2">
        <v>2861.2907</v>
      </c>
      <c r="U205" s="3">
        <v>38776</v>
      </c>
      <c r="V205" s="2">
        <v>314.19470000000001</v>
      </c>
      <c r="W205" s="3">
        <v>38776</v>
      </c>
      <c r="X205" s="2">
        <v>4835.79</v>
      </c>
      <c r="Y205" s="3">
        <v>38776</v>
      </c>
      <c r="Z205" s="2">
        <v>253.26</v>
      </c>
      <c r="AA205" s="3">
        <v>38776</v>
      </c>
      <c r="AB205" s="2">
        <v>831.1</v>
      </c>
      <c r="AC205" s="3">
        <v>38776</v>
      </c>
      <c r="AD205" s="2">
        <v>988.42280000000005</v>
      </c>
      <c r="AE205" s="3">
        <v>38776</v>
      </c>
      <c r="AF205" s="2">
        <v>2748.73</v>
      </c>
      <c r="AG205" s="3">
        <v>38776</v>
      </c>
      <c r="AH205" s="2">
        <v>6216.4470000000001</v>
      </c>
      <c r="AI205" s="3">
        <v>38776</v>
      </c>
      <c r="AJ205" s="2">
        <v>1620.1976999999999</v>
      </c>
      <c r="AK205" s="3">
        <v>38776</v>
      </c>
      <c r="AL205" s="2">
        <v>847.19730000000004</v>
      </c>
      <c r="AM205" s="3">
        <v>38776</v>
      </c>
      <c r="AN205" s="2">
        <v>357.33580000000001</v>
      </c>
      <c r="AO205" s="3">
        <v>38776</v>
      </c>
      <c r="AP205" s="2">
        <v>586.48080000000004</v>
      </c>
      <c r="AQ205" s="3">
        <v>38776</v>
      </c>
      <c r="AR205" s="2">
        <v>310.30119999999999</v>
      </c>
      <c r="AS205" s="3">
        <v>38776</v>
      </c>
      <c r="AT205" s="2">
        <v>297.84019999999998</v>
      </c>
      <c r="AU205" s="3">
        <v>38776</v>
      </c>
      <c r="AV205" s="2">
        <v>374.16930000000002</v>
      </c>
      <c r="AW205" s="3">
        <v>38776</v>
      </c>
      <c r="AX205" s="2">
        <v>560.01239999999996</v>
      </c>
    </row>
    <row r="206" spans="3:50" ht="14.5" x14ac:dyDescent="0.35">
      <c r="C206" s="3">
        <v>38748</v>
      </c>
      <c r="D206" s="2">
        <v>802.96</v>
      </c>
      <c r="E206" s="3">
        <v>38748</v>
      </c>
      <c r="F206" s="2">
        <v>1768.04</v>
      </c>
      <c r="G206" s="3">
        <v>38748</v>
      </c>
      <c r="H206" s="2">
        <v>1238.1300000000001</v>
      </c>
      <c r="I206" s="3">
        <v>38748</v>
      </c>
      <c r="J206" s="2">
        <v>4.5152000000000001</v>
      </c>
      <c r="K206" s="3">
        <v>38748</v>
      </c>
      <c r="L206" s="2">
        <v>182.9</v>
      </c>
      <c r="M206" s="3">
        <v>38748</v>
      </c>
      <c r="N206" s="2">
        <v>1633.9891</v>
      </c>
      <c r="O206" s="3">
        <v>38748</v>
      </c>
      <c r="P206" s="2">
        <v>402.5598</v>
      </c>
      <c r="Q206" s="3">
        <v>38748</v>
      </c>
      <c r="R206" s="2">
        <v>44.067700000000002</v>
      </c>
      <c r="S206" s="3">
        <v>38748</v>
      </c>
      <c r="T206" s="2">
        <v>2666.6840000000002</v>
      </c>
      <c r="U206" s="3">
        <v>38748</v>
      </c>
      <c r="V206" s="2">
        <v>313.29020000000003</v>
      </c>
      <c r="W206" s="3">
        <v>38748</v>
      </c>
      <c r="X206" s="2">
        <v>4734.4399999999996</v>
      </c>
      <c r="Y206" s="3">
        <v>38748</v>
      </c>
      <c r="Z206" s="2">
        <v>253.46</v>
      </c>
      <c r="AA206" s="3">
        <v>38748</v>
      </c>
      <c r="AB206" s="2">
        <v>822.36</v>
      </c>
      <c r="AC206" s="3">
        <v>38748</v>
      </c>
      <c r="AD206" s="2">
        <v>990.09640000000002</v>
      </c>
      <c r="AE206" s="3">
        <v>38748</v>
      </c>
      <c r="AF206" s="2">
        <v>2688.03</v>
      </c>
      <c r="AG206" s="3">
        <v>38748</v>
      </c>
      <c r="AH206" s="2">
        <v>6915.1840000000002</v>
      </c>
      <c r="AI206" s="3">
        <v>38748</v>
      </c>
      <c r="AJ206" s="2">
        <v>1621.8082999999999</v>
      </c>
      <c r="AK206" s="3">
        <v>38748</v>
      </c>
      <c r="AL206" s="2">
        <v>849.56399999999996</v>
      </c>
      <c r="AM206" s="3">
        <v>38748</v>
      </c>
      <c r="AN206" s="2">
        <v>360.50389999999999</v>
      </c>
      <c r="AO206" s="3">
        <v>38748</v>
      </c>
      <c r="AP206" s="2">
        <v>574.83920000000001</v>
      </c>
      <c r="AQ206" s="3">
        <v>38748</v>
      </c>
      <c r="AR206" s="2">
        <v>308.09059999999999</v>
      </c>
      <c r="AS206" s="3">
        <v>38748</v>
      </c>
      <c r="AT206" s="2">
        <v>294.55119999999999</v>
      </c>
      <c r="AU206" s="3">
        <v>38748</v>
      </c>
      <c r="AV206" s="2">
        <v>364.02370000000002</v>
      </c>
      <c r="AW206" s="3">
        <v>38748</v>
      </c>
      <c r="AX206" s="2">
        <v>607.48839999999996</v>
      </c>
    </row>
    <row r="207" spans="3:50" ht="14.5" x14ac:dyDescent="0.35">
      <c r="C207" s="3">
        <v>38716</v>
      </c>
      <c r="D207" s="2">
        <v>790.35</v>
      </c>
      <c r="E207" s="3">
        <v>38716</v>
      </c>
      <c r="F207" s="2">
        <v>1663.54</v>
      </c>
      <c r="G207" s="3">
        <v>38716</v>
      </c>
      <c r="H207" s="2">
        <v>1238.06</v>
      </c>
      <c r="I207" s="3">
        <v>38716</v>
      </c>
      <c r="J207" s="2">
        <v>4.3910999999999998</v>
      </c>
      <c r="K207" s="3">
        <v>38716</v>
      </c>
      <c r="L207" s="2">
        <v>182.68899999999999</v>
      </c>
      <c r="M207" s="3">
        <v>38716</v>
      </c>
      <c r="N207" s="2">
        <v>1591.8304000000001</v>
      </c>
      <c r="O207" s="3">
        <v>38716</v>
      </c>
      <c r="P207" s="2">
        <v>383.63889999999998</v>
      </c>
      <c r="Q207" s="3">
        <v>38716</v>
      </c>
      <c r="R207" s="2">
        <v>38.606999999999999</v>
      </c>
      <c r="S207" s="3">
        <v>38716</v>
      </c>
      <c r="T207" s="2">
        <v>2529.1026000000002</v>
      </c>
      <c r="U207" s="3">
        <v>38716</v>
      </c>
      <c r="V207" s="2">
        <v>313.54219999999998</v>
      </c>
      <c r="W207" s="3">
        <v>38716</v>
      </c>
      <c r="X207" s="2">
        <v>4390.3100000000004</v>
      </c>
      <c r="Y207" s="3">
        <v>38716</v>
      </c>
      <c r="Z207" s="2">
        <v>254.92</v>
      </c>
      <c r="AA207" s="3">
        <v>38716</v>
      </c>
      <c r="AB207" s="2">
        <v>801.42</v>
      </c>
      <c r="AC207" s="3">
        <v>38716</v>
      </c>
      <c r="AD207" s="2">
        <v>891.70550000000003</v>
      </c>
      <c r="AE207" s="3">
        <v>38716</v>
      </c>
      <c r="AF207" s="2">
        <v>2520.96</v>
      </c>
      <c r="AG207" s="3">
        <v>38716</v>
      </c>
      <c r="AH207" s="2">
        <v>6627.9229999999998</v>
      </c>
      <c r="AI207" s="3">
        <v>38716</v>
      </c>
      <c r="AJ207" s="2">
        <v>1552.2112</v>
      </c>
      <c r="AK207" s="3">
        <v>38716</v>
      </c>
      <c r="AL207" s="2">
        <v>779.64869999999996</v>
      </c>
      <c r="AM207" s="3">
        <v>38716</v>
      </c>
      <c r="AN207" s="2">
        <v>349.32150000000001</v>
      </c>
      <c r="AO207" s="3">
        <v>38716</v>
      </c>
      <c r="AP207" s="2">
        <v>569.72850000000005</v>
      </c>
      <c r="AQ207" s="3">
        <v>38716</v>
      </c>
      <c r="AR207" s="2">
        <v>302.80009999999999</v>
      </c>
      <c r="AS207" s="3">
        <v>38716</v>
      </c>
      <c r="AT207" s="2">
        <v>287.48149999999998</v>
      </c>
      <c r="AU207" s="3">
        <v>38716</v>
      </c>
      <c r="AV207" s="2">
        <v>365.589</v>
      </c>
      <c r="AW207" s="3">
        <v>38716</v>
      </c>
      <c r="AX207" s="2">
        <v>533.51639999999998</v>
      </c>
    </row>
    <row r="208" spans="3:50" ht="14.5" x14ac:dyDescent="0.35">
      <c r="C208" s="3">
        <v>38686</v>
      </c>
      <c r="D208" s="2">
        <v>783.62</v>
      </c>
      <c r="E208" s="3">
        <v>38686</v>
      </c>
      <c r="F208" s="2">
        <v>1590.65</v>
      </c>
      <c r="G208" s="3">
        <v>38686</v>
      </c>
      <c r="H208" s="2">
        <v>1226.4000000000001</v>
      </c>
      <c r="I208" s="3">
        <v>38686</v>
      </c>
      <c r="J208" s="2">
        <v>4.484</v>
      </c>
      <c r="K208" s="3">
        <v>38686</v>
      </c>
      <c r="L208" s="2">
        <v>181.31899999999999</v>
      </c>
      <c r="M208" s="3">
        <v>38686</v>
      </c>
      <c r="N208" s="2">
        <v>1591.3524</v>
      </c>
      <c r="O208" s="3">
        <v>38686</v>
      </c>
      <c r="P208" s="2">
        <v>374.27109999999999</v>
      </c>
      <c r="Q208" s="3">
        <v>38686</v>
      </c>
      <c r="R208" s="2">
        <v>37.419899999999998</v>
      </c>
      <c r="S208" s="3">
        <v>38686</v>
      </c>
      <c r="T208" s="2">
        <v>2434.5812000000001</v>
      </c>
      <c r="U208" s="3">
        <v>38686</v>
      </c>
      <c r="V208" s="2">
        <v>310.91449999999998</v>
      </c>
      <c r="W208" s="3">
        <v>38686</v>
      </c>
      <c r="X208" s="2">
        <v>4385.96</v>
      </c>
      <c r="Y208" s="3">
        <v>38686</v>
      </c>
      <c r="Z208" s="2">
        <v>251.85</v>
      </c>
      <c r="AA208" s="3">
        <v>38686</v>
      </c>
      <c r="AB208" s="2">
        <v>802.9</v>
      </c>
      <c r="AC208" s="3">
        <v>38686</v>
      </c>
      <c r="AD208" s="2">
        <v>839.7527</v>
      </c>
      <c r="AE208" s="3">
        <v>38686</v>
      </c>
      <c r="AF208" s="2">
        <v>2420.4699999999998</v>
      </c>
      <c r="AG208" s="3">
        <v>38686</v>
      </c>
      <c r="AH208" s="2">
        <v>6443.1</v>
      </c>
      <c r="AI208" s="3">
        <v>38686</v>
      </c>
      <c r="AJ208" s="2">
        <v>1518.1650999999999</v>
      </c>
      <c r="AK208" s="3">
        <v>38686</v>
      </c>
      <c r="AL208" s="2">
        <v>783.3261</v>
      </c>
      <c r="AM208" s="3">
        <v>38686</v>
      </c>
      <c r="AN208" s="2">
        <v>359.8202</v>
      </c>
      <c r="AO208" s="3">
        <v>38686</v>
      </c>
      <c r="AP208" s="2">
        <v>568.50139999999999</v>
      </c>
      <c r="AQ208" s="3">
        <v>38686</v>
      </c>
      <c r="AR208" s="2">
        <v>305.21839999999997</v>
      </c>
      <c r="AS208" s="3">
        <v>38686</v>
      </c>
      <c r="AT208" s="2">
        <v>284.32740000000001</v>
      </c>
      <c r="AU208" s="3">
        <v>38686</v>
      </c>
      <c r="AV208" s="2">
        <v>364.19650000000001</v>
      </c>
      <c r="AW208" s="3">
        <v>38686</v>
      </c>
      <c r="AX208" s="2">
        <v>530.72739999999999</v>
      </c>
    </row>
    <row r="209" spans="3:50" ht="14.5" x14ac:dyDescent="0.35">
      <c r="C209" s="3">
        <v>38656</v>
      </c>
      <c r="D209" s="2">
        <v>779.55</v>
      </c>
      <c r="E209" s="3">
        <v>38656</v>
      </c>
      <c r="F209" s="2">
        <v>1552.56</v>
      </c>
      <c r="G209" s="3">
        <v>38656</v>
      </c>
      <c r="H209" s="2">
        <v>1221</v>
      </c>
      <c r="I209" s="3">
        <v>38656</v>
      </c>
      <c r="J209" s="2">
        <v>4.5506000000000002</v>
      </c>
      <c r="K209" s="3">
        <v>38656</v>
      </c>
      <c r="L209" s="2">
        <v>180.958</v>
      </c>
      <c r="M209" s="3">
        <v>38656</v>
      </c>
      <c r="N209" s="2">
        <v>1533.3617999999999</v>
      </c>
      <c r="O209" s="3">
        <v>38656</v>
      </c>
      <c r="P209" s="2">
        <v>360.91340000000002</v>
      </c>
      <c r="Q209" s="3">
        <v>38656</v>
      </c>
      <c r="R209" s="2">
        <v>34.944699999999997</v>
      </c>
      <c r="S209" s="3">
        <v>38656</v>
      </c>
      <c r="T209" s="2">
        <v>2349.3701000000001</v>
      </c>
      <c r="U209" s="3">
        <v>38656</v>
      </c>
      <c r="V209" s="2">
        <v>309.44290000000001</v>
      </c>
      <c r="W209" s="3">
        <v>38656</v>
      </c>
      <c r="X209" s="2">
        <v>4191.28</v>
      </c>
      <c r="Y209" s="3">
        <v>38656</v>
      </c>
      <c r="Z209" s="2">
        <v>250.39</v>
      </c>
      <c r="AA209" s="3">
        <v>38656</v>
      </c>
      <c r="AB209" s="2">
        <v>794.33</v>
      </c>
      <c r="AC209" s="3">
        <v>38656</v>
      </c>
      <c r="AD209" s="2">
        <v>775.52089999999998</v>
      </c>
      <c r="AE209" s="3">
        <v>38656</v>
      </c>
      <c r="AF209" s="2">
        <v>2336.87</v>
      </c>
      <c r="AG209" s="3">
        <v>38656</v>
      </c>
      <c r="AH209" s="2">
        <v>6700.9380000000001</v>
      </c>
      <c r="AI209" s="3">
        <v>38656</v>
      </c>
      <c r="AJ209" s="2">
        <v>1468.3004000000001</v>
      </c>
      <c r="AK209" s="3">
        <v>38656</v>
      </c>
      <c r="AL209" s="2">
        <v>747.14819999999997</v>
      </c>
      <c r="AM209" s="3">
        <v>38656</v>
      </c>
      <c r="AN209" s="2">
        <v>338.04169999999999</v>
      </c>
      <c r="AO209" s="3">
        <v>38656</v>
      </c>
      <c r="AP209" s="2">
        <v>543.04100000000005</v>
      </c>
      <c r="AQ209" s="3">
        <v>38656</v>
      </c>
      <c r="AR209" s="2">
        <v>293.38240000000002</v>
      </c>
      <c r="AS209" s="3">
        <v>38656</v>
      </c>
      <c r="AT209" s="2">
        <v>284.90320000000003</v>
      </c>
      <c r="AU209" s="3">
        <v>38656</v>
      </c>
      <c r="AV209" s="2">
        <v>344.32380000000001</v>
      </c>
      <c r="AW209" s="3">
        <v>38656</v>
      </c>
      <c r="AX209" s="2">
        <v>522.07190000000003</v>
      </c>
    </row>
    <row r="210" spans="3:50" ht="14.5" x14ac:dyDescent="0.35">
      <c r="C210" s="3">
        <v>38625</v>
      </c>
      <c r="D210" s="2">
        <v>785.03</v>
      </c>
      <c r="E210" s="3">
        <v>38625</v>
      </c>
      <c r="F210" s="2">
        <v>1605.15</v>
      </c>
      <c r="G210" s="3">
        <v>38625</v>
      </c>
      <c r="H210" s="2">
        <v>1230.74</v>
      </c>
      <c r="I210" s="3">
        <v>38625</v>
      </c>
      <c r="J210" s="2">
        <v>4.3239999999999998</v>
      </c>
      <c r="K210" s="3">
        <v>38625</v>
      </c>
      <c r="L210" s="2">
        <v>183.25299999999999</v>
      </c>
      <c r="M210" s="3">
        <v>38625</v>
      </c>
      <c r="N210" s="2">
        <v>1559.3504</v>
      </c>
      <c r="O210" s="3">
        <v>38625</v>
      </c>
      <c r="P210" s="2">
        <v>370.83460000000002</v>
      </c>
      <c r="Q210" s="3">
        <v>38625</v>
      </c>
      <c r="R210" s="2">
        <v>38.764200000000002</v>
      </c>
      <c r="S210" s="3">
        <v>38625</v>
      </c>
      <c r="T210" s="2">
        <v>2465.7714000000001</v>
      </c>
      <c r="U210" s="3">
        <v>38625</v>
      </c>
      <c r="V210" s="2">
        <v>311.40030000000002</v>
      </c>
      <c r="W210" s="3">
        <v>38625</v>
      </c>
      <c r="X210" s="2">
        <v>4282.25</v>
      </c>
      <c r="Y210" s="3">
        <v>38625</v>
      </c>
      <c r="Z210" s="2">
        <v>253.38</v>
      </c>
      <c r="AA210" s="3">
        <v>38625</v>
      </c>
      <c r="AB210" s="2">
        <v>807.47</v>
      </c>
      <c r="AC210" s="3">
        <v>38625</v>
      </c>
      <c r="AD210" s="2">
        <v>829.75959999999998</v>
      </c>
      <c r="AE210" s="3">
        <v>38625</v>
      </c>
      <c r="AF210" s="2">
        <v>2408.86</v>
      </c>
      <c r="AG210" s="3">
        <v>38625</v>
      </c>
      <c r="AH210" s="2">
        <v>7472.4790000000003</v>
      </c>
      <c r="AI210" s="3">
        <v>38625</v>
      </c>
      <c r="AJ210" s="2">
        <v>1504.5307</v>
      </c>
      <c r="AK210" s="3">
        <v>38625</v>
      </c>
      <c r="AL210" s="2">
        <v>771.09619999999995</v>
      </c>
      <c r="AM210" s="3">
        <v>38625</v>
      </c>
      <c r="AN210" s="2">
        <v>345.62520000000001</v>
      </c>
      <c r="AO210" s="3">
        <v>38625</v>
      </c>
      <c r="AP210" s="2">
        <v>526.41480000000001</v>
      </c>
      <c r="AQ210" s="3">
        <v>38625</v>
      </c>
      <c r="AR210" s="2">
        <v>299.28390000000002</v>
      </c>
      <c r="AS210" s="3">
        <v>38625</v>
      </c>
      <c r="AT210" s="2">
        <v>304.15499999999997</v>
      </c>
      <c r="AU210" s="3">
        <v>38625</v>
      </c>
      <c r="AV210" s="2">
        <v>348.22089999999997</v>
      </c>
      <c r="AW210" s="3">
        <v>38625</v>
      </c>
      <c r="AX210" s="2">
        <v>575.87270000000001</v>
      </c>
    </row>
    <row r="211" spans="3:50" ht="14.5" x14ac:dyDescent="0.35">
      <c r="C211" s="3">
        <v>38595</v>
      </c>
      <c r="D211" s="2">
        <v>792.94</v>
      </c>
      <c r="E211" s="3">
        <v>38595</v>
      </c>
      <c r="F211" s="2">
        <v>1537.71</v>
      </c>
      <c r="G211" s="3">
        <v>38595</v>
      </c>
      <c r="H211" s="2">
        <v>1243.56</v>
      </c>
      <c r="I211" s="3">
        <v>38595</v>
      </c>
      <c r="J211" s="2">
        <v>4.0137</v>
      </c>
      <c r="K211" s="3">
        <v>38595</v>
      </c>
      <c r="L211" s="2">
        <v>183.89400000000001</v>
      </c>
      <c r="M211" s="3">
        <v>38595</v>
      </c>
      <c r="N211" s="2">
        <v>1546.8225</v>
      </c>
      <c r="O211" s="3">
        <v>38595</v>
      </c>
      <c r="P211" s="2">
        <v>359.88979999999998</v>
      </c>
      <c r="Q211" s="3">
        <v>38595</v>
      </c>
      <c r="R211" s="2">
        <v>36.684800000000003</v>
      </c>
      <c r="S211" s="3">
        <v>38595</v>
      </c>
      <c r="T211" s="2">
        <v>2365.8881000000001</v>
      </c>
      <c r="U211" s="3">
        <v>38595</v>
      </c>
      <c r="V211" s="2">
        <v>312.89089999999999</v>
      </c>
      <c r="W211" s="3">
        <v>38595</v>
      </c>
      <c r="X211" s="2">
        <v>4263.84</v>
      </c>
      <c r="Y211" s="3">
        <v>38595</v>
      </c>
      <c r="Z211" s="2">
        <v>257.83999999999997</v>
      </c>
      <c r="AA211" s="3">
        <v>38595</v>
      </c>
      <c r="AB211" s="2">
        <v>797.34</v>
      </c>
      <c r="AC211" s="3">
        <v>38595</v>
      </c>
      <c r="AD211" s="2">
        <v>759.00030000000004</v>
      </c>
      <c r="AE211" s="3">
        <v>38595</v>
      </c>
      <c r="AF211" s="2">
        <v>2359.5300000000002</v>
      </c>
      <c r="AG211" s="3">
        <v>38595</v>
      </c>
      <c r="AH211" s="2">
        <v>7471.1379999999999</v>
      </c>
      <c r="AI211" s="3">
        <v>38595</v>
      </c>
      <c r="AJ211" s="2">
        <v>1465.9588000000001</v>
      </c>
      <c r="AK211" s="3">
        <v>38595</v>
      </c>
      <c r="AL211" s="2">
        <v>768.66139999999996</v>
      </c>
      <c r="AM211" s="3">
        <v>38595</v>
      </c>
      <c r="AN211" s="2">
        <v>344.62979999999999</v>
      </c>
      <c r="AO211" s="3">
        <v>38595</v>
      </c>
      <c r="AP211" s="2">
        <v>521.59230000000002</v>
      </c>
      <c r="AQ211" s="3">
        <v>38595</v>
      </c>
      <c r="AR211" s="2">
        <v>308.09780000000001</v>
      </c>
      <c r="AS211" s="3">
        <v>38595</v>
      </c>
      <c r="AT211" s="2">
        <v>292.48360000000002</v>
      </c>
      <c r="AU211" s="3">
        <v>38595</v>
      </c>
      <c r="AV211" s="2">
        <v>343.51830000000001</v>
      </c>
      <c r="AW211" s="3">
        <v>38595</v>
      </c>
      <c r="AX211" s="2">
        <v>543.10339999999997</v>
      </c>
    </row>
    <row r="212" spans="3:50" ht="14.5" x14ac:dyDescent="0.35">
      <c r="C212" s="3">
        <v>38562</v>
      </c>
      <c r="D212" s="2">
        <v>791.43</v>
      </c>
      <c r="E212" s="3">
        <v>38562</v>
      </c>
      <c r="F212" s="2">
        <v>1500.11</v>
      </c>
      <c r="G212" s="3">
        <v>38562</v>
      </c>
      <c r="H212" s="2">
        <v>1227.82</v>
      </c>
      <c r="I212" s="3">
        <v>38562</v>
      </c>
      <c r="J212" s="2">
        <v>4.2759999999999998</v>
      </c>
      <c r="K212" s="3">
        <v>38562</v>
      </c>
      <c r="L212" s="2">
        <v>179.79</v>
      </c>
      <c r="M212" s="3">
        <v>38562</v>
      </c>
      <c r="N212" s="2">
        <v>1561.0644</v>
      </c>
      <c r="O212" s="3">
        <v>38562</v>
      </c>
      <c r="P212" s="2">
        <v>356.9846</v>
      </c>
      <c r="Q212" s="3">
        <v>38562</v>
      </c>
      <c r="R212" s="2">
        <v>36.492400000000004</v>
      </c>
      <c r="S212" s="3">
        <v>38562</v>
      </c>
      <c r="T212" s="2">
        <v>2332.6774</v>
      </c>
      <c r="U212" s="3">
        <v>38562</v>
      </c>
      <c r="V212" s="2">
        <v>309.80369999999999</v>
      </c>
      <c r="W212" s="3">
        <v>38562</v>
      </c>
      <c r="X212" s="2">
        <v>4434.05</v>
      </c>
      <c r="Y212" s="3">
        <v>38562</v>
      </c>
      <c r="Z212" s="2">
        <v>252.83</v>
      </c>
      <c r="AA212" s="3">
        <v>38562</v>
      </c>
      <c r="AB212" s="2">
        <v>790.04</v>
      </c>
      <c r="AC212" s="3">
        <v>38562</v>
      </c>
      <c r="AD212" s="2">
        <v>752.26829999999995</v>
      </c>
      <c r="AE212" s="3">
        <v>38562</v>
      </c>
      <c r="AF212" s="2">
        <v>2383.11</v>
      </c>
      <c r="AG212" s="3">
        <v>38562</v>
      </c>
      <c r="AH212" s="2">
        <v>6488.5469999999996</v>
      </c>
      <c r="AI212" s="3">
        <v>38562</v>
      </c>
      <c r="AJ212" s="2">
        <v>1454.1856</v>
      </c>
      <c r="AK212" s="3">
        <v>38562</v>
      </c>
      <c r="AL212" s="2">
        <v>783.21460000000002</v>
      </c>
      <c r="AM212" s="3">
        <v>38562</v>
      </c>
      <c r="AN212" s="2">
        <v>345.29790000000003</v>
      </c>
      <c r="AO212" s="3">
        <v>38562</v>
      </c>
      <c r="AP212" s="2">
        <v>530.87639999999999</v>
      </c>
      <c r="AQ212" s="3">
        <v>38562</v>
      </c>
      <c r="AR212" s="2">
        <v>318.85320000000002</v>
      </c>
      <c r="AS212" s="3">
        <v>38562</v>
      </c>
      <c r="AT212" s="2">
        <v>289.91149999999999</v>
      </c>
      <c r="AU212" s="3">
        <v>38562</v>
      </c>
      <c r="AV212" s="2">
        <v>351.346</v>
      </c>
      <c r="AW212" s="3">
        <v>38562</v>
      </c>
      <c r="AX212" s="2">
        <v>515.16930000000002</v>
      </c>
    </row>
    <row r="213" spans="3:50" ht="14.5" x14ac:dyDescent="0.35">
      <c r="C213" s="3">
        <v>38533</v>
      </c>
      <c r="D213" s="2">
        <v>777.83</v>
      </c>
      <c r="E213" s="3">
        <v>38533</v>
      </c>
      <c r="F213" s="2">
        <v>1453.89</v>
      </c>
      <c r="G213" s="3">
        <v>38533</v>
      </c>
      <c r="H213" s="2">
        <v>1239.0899999999999</v>
      </c>
      <c r="I213" s="3">
        <v>38533</v>
      </c>
      <c r="J213" s="2">
        <v>3.9129999999999998</v>
      </c>
      <c r="K213" s="3">
        <v>38533</v>
      </c>
      <c r="L213" s="2">
        <v>182.94</v>
      </c>
      <c r="M213" s="3">
        <v>38533</v>
      </c>
      <c r="N213" s="2">
        <v>1505.0949000000001</v>
      </c>
      <c r="O213" s="3">
        <v>38533</v>
      </c>
      <c r="P213" s="2">
        <v>344.16419999999999</v>
      </c>
      <c r="Q213" s="3">
        <v>38533</v>
      </c>
      <c r="R213" s="2">
        <v>34.0244</v>
      </c>
      <c r="S213" s="3">
        <v>38533</v>
      </c>
      <c r="T213" s="2">
        <v>2310.8764999999999</v>
      </c>
      <c r="U213" s="3">
        <v>38533</v>
      </c>
      <c r="V213" s="2">
        <v>311.51350000000002</v>
      </c>
      <c r="W213" s="3">
        <v>38533</v>
      </c>
      <c r="X213" s="2">
        <v>4119.7700000000004</v>
      </c>
      <c r="Y213" s="3">
        <v>38533</v>
      </c>
      <c r="Z213" s="2">
        <v>257.76</v>
      </c>
      <c r="AA213" s="3">
        <v>38533</v>
      </c>
      <c r="AB213" s="2">
        <v>768.32</v>
      </c>
      <c r="AC213" s="3">
        <v>38533</v>
      </c>
      <c r="AD213" s="2">
        <v>702.61789999999996</v>
      </c>
      <c r="AE213" s="3">
        <v>38533</v>
      </c>
      <c r="AF213" s="2">
        <v>2270.88</v>
      </c>
      <c r="AG213" s="3">
        <v>38533</v>
      </c>
      <c r="AH213" s="2">
        <v>6150.5550000000003</v>
      </c>
      <c r="AI213" s="3">
        <v>38533</v>
      </c>
      <c r="AJ213" s="2">
        <v>1404.7611999999999</v>
      </c>
      <c r="AK213" s="3">
        <v>38533</v>
      </c>
      <c r="AL213" s="2">
        <v>736.55550000000005</v>
      </c>
      <c r="AM213" s="3">
        <v>38533</v>
      </c>
      <c r="AN213" s="2">
        <v>326.1816</v>
      </c>
      <c r="AO213" s="3">
        <v>38533</v>
      </c>
      <c r="AP213" s="2">
        <v>522.64229999999998</v>
      </c>
      <c r="AQ213" s="3">
        <v>38533</v>
      </c>
      <c r="AR213" s="2">
        <v>301.9162</v>
      </c>
      <c r="AS213" s="3">
        <v>38533</v>
      </c>
      <c r="AT213" s="2">
        <v>283.55590000000001</v>
      </c>
      <c r="AU213" s="3">
        <v>38533</v>
      </c>
      <c r="AV213" s="2">
        <v>340.02359999999999</v>
      </c>
      <c r="AW213" s="3">
        <v>38533</v>
      </c>
      <c r="AX213" s="2">
        <v>487.00940000000003</v>
      </c>
    </row>
    <row r="214" spans="3:50" ht="14.5" x14ac:dyDescent="0.35">
      <c r="C214" s="3">
        <v>38503</v>
      </c>
      <c r="D214" s="2">
        <v>762.86</v>
      </c>
      <c r="E214" s="3">
        <v>38503</v>
      </c>
      <c r="F214" s="2">
        <v>1433.37</v>
      </c>
      <c r="G214" s="3">
        <v>38503</v>
      </c>
      <c r="H214" s="2">
        <v>1232.3699999999999</v>
      </c>
      <c r="I214" s="3">
        <v>38503</v>
      </c>
      <c r="J214" s="2">
        <v>3.9809999999999999</v>
      </c>
      <c r="K214" s="3">
        <v>38503</v>
      </c>
      <c r="L214" s="2">
        <v>182.46899999999999</v>
      </c>
      <c r="M214" s="3">
        <v>38503</v>
      </c>
      <c r="N214" s="2">
        <v>1502.9585999999999</v>
      </c>
      <c r="O214" s="3">
        <v>38503</v>
      </c>
      <c r="P214" s="2">
        <v>340.54329999999999</v>
      </c>
      <c r="Q214" s="3">
        <v>38503</v>
      </c>
      <c r="R214" s="2">
        <v>32.6858</v>
      </c>
      <c r="S214" s="3">
        <v>38503</v>
      </c>
      <c r="T214" s="2">
        <v>2246.1851999999999</v>
      </c>
      <c r="U214" s="3">
        <v>38503</v>
      </c>
      <c r="V214" s="2">
        <v>308.88260000000002</v>
      </c>
      <c r="W214" s="3">
        <v>38503</v>
      </c>
      <c r="X214" s="2">
        <v>3915.62</v>
      </c>
      <c r="Y214" s="3">
        <v>38503</v>
      </c>
      <c r="Z214" s="2">
        <v>256.24</v>
      </c>
      <c r="AA214" s="3">
        <v>38503</v>
      </c>
      <c r="AB214" s="2">
        <v>769.7</v>
      </c>
      <c r="AC214" s="3">
        <v>38503</v>
      </c>
      <c r="AD214" s="2">
        <v>678.85320000000002</v>
      </c>
      <c r="AE214" s="3">
        <v>38503</v>
      </c>
      <c r="AF214" s="2">
        <v>2186.29</v>
      </c>
      <c r="AG214" s="3">
        <v>38503</v>
      </c>
      <c r="AH214" s="2">
        <v>5813.643</v>
      </c>
      <c r="AI214" s="3">
        <v>38503</v>
      </c>
      <c r="AJ214" s="2">
        <v>1392.0590999999999</v>
      </c>
      <c r="AK214" s="3">
        <v>38503</v>
      </c>
      <c r="AL214" s="2">
        <v>709.20680000000004</v>
      </c>
      <c r="AM214" s="3">
        <v>38503</v>
      </c>
      <c r="AN214" s="2">
        <v>331.92340000000002</v>
      </c>
      <c r="AO214" s="3">
        <v>38503</v>
      </c>
      <c r="AP214" s="2">
        <v>515.24659999999994</v>
      </c>
      <c r="AQ214" s="3">
        <v>38503</v>
      </c>
      <c r="AR214" s="2">
        <v>302.06630000000001</v>
      </c>
      <c r="AS214" s="3">
        <v>38503</v>
      </c>
      <c r="AT214" s="2">
        <v>267.95179999999999</v>
      </c>
      <c r="AU214" s="3">
        <v>38503</v>
      </c>
      <c r="AV214" s="2">
        <v>349.31540000000001</v>
      </c>
      <c r="AW214" s="3">
        <v>38503</v>
      </c>
      <c r="AX214" s="2">
        <v>460.18220000000002</v>
      </c>
    </row>
    <row r="215" spans="3:50" ht="14.5" x14ac:dyDescent="0.35">
      <c r="C215" s="3">
        <v>38471</v>
      </c>
      <c r="D215" s="2">
        <v>749.55</v>
      </c>
      <c r="E215" s="3">
        <v>38471</v>
      </c>
      <c r="F215" s="2">
        <v>1436.59</v>
      </c>
      <c r="G215" s="3">
        <v>38471</v>
      </c>
      <c r="H215" s="2">
        <v>1219.18</v>
      </c>
      <c r="I215" s="3">
        <v>38471</v>
      </c>
      <c r="J215" s="2">
        <v>4.1976000000000004</v>
      </c>
      <c r="K215" s="3">
        <v>38471</v>
      </c>
      <c r="L215" s="2">
        <v>181.376</v>
      </c>
      <c r="M215" s="3">
        <v>38471</v>
      </c>
      <c r="N215" s="2">
        <v>1456.6141</v>
      </c>
      <c r="O215" s="3">
        <v>38471</v>
      </c>
      <c r="P215" s="2">
        <v>334.05720000000002</v>
      </c>
      <c r="Q215" s="3">
        <v>38471</v>
      </c>
      <c r="R215" s="2">
        <v>32.436999999999998</v>
      </c>
      <c r="S215" s="3">
        <v>38471</v>
      </c>
      <c r="T215" s="2">
        <v>2099.0648999999999</v>
      </c>
      <c r="U215" s="3">
        <v>38471</v>
      </c>
      <c r="V215" s="2">
        <v>305.90089999999998</v>
      </c>
      <c r="W215" s="3">
        <v>38471</v>
      </c>
      <c r="X215" s="2">
        <v>3790.21</v>
      </c>
      <c r="Y215" s="3">
        <v>38471</v>
      </c>
      <c r="Z215" s="2">
        <v>252.21</v>
      </c>
      <c r="AA215" s="3">
        <v>38471</v>
      </c>
      <c r="AB215" s="2">
        <v>754.26</v>
      </c>
      <c r="AC215" s="3">
        <v>38471</v>
      </c>
      <c r="AD215" s="2">
        <v>655.97289999999998</v>
      </c>
      <c r="AE215" s="3">
        <v>38471</v>
      </c>
      <c r="AF215" s="2">
        <v>2145.61</v>
      </c>
      <c r="AG215" s="3">
        <v>38471</v>
      </c>
      <c r="AH215" s="2">
        <v>5856.5619999999999</v>
      </c>
      <c r="AI215" s="3">
        <v>38471</v>
      </c>
      <c r="AJ215" s="2">
        <v>1366.6990000000001</v>
      </c>
      <c r="AK215" s="3">
        <v>38471</v>
      </c>
      <c r="AL215" s="2">
        <v>665.64139999999998</v>
      </c>
      <c r="AM215" s="3">
        <v>38471</v>
      </c>
      <c r="AN215" s="2">
        <v>307.8691</v>
      </c>
      <c r="AO215" s="3">
        <v>38471</v>
      </c>
      <c r="AP215" s="2">
        <v>501.49740000000003</v>
      </c>
      <c r="AQ215" s="3">
        <v>38471</v>
      </c>
      <c r="AR215" s="2">
        <v>285.24110000000002</v>
      </c>
      <c r="AS215" s="3">
        <v>38471</v>
      </c>
      <c r="AT215" s="2">
        <v>267.50420000000003</v>
      </c>
      <c r="AU215" s="3">
        <v>38471</v>
      </c>
      <c r="AV215" s="2">
        <v>341.06779999999998</v>
      </c>
      <c r="AW215" s="3">
        <v>38471</v>
      </c>
      <c r="AX215" s="2">
        <v>452.21609999999998</v>
      </c>
    </row>
    <row r="216" spans="3:50" ht="14.5" x14ac:dyDescent="0.35">
      <c r="C216" s="3">
        <v>38442</v>
      </c>
      <c r="D216" s="2">
        <v>756.93</v>
      </c>
      <c r="E216" s="3">
        <v>38442</v>
      </c>
      <c r="F216" s="2">
        <v>1479.57</v>
      </c>
      <c r="G216" s="3">
        <v>38442</v>
      </c>
      <c r="H216" s="2">
        <v>1202.9000000000001</v>
      </c>
      <c r="I216" s="3">
        <v>38442</v>
      </c>
      <c r="J216" s="2">
        <v>4.4814999999999996</v>
      </c>
      <c r="K216" s="3">
        <v>38442</v>
      </c>
      <c r="L216" s="2">
        <v>177.53200000000001</v>
      </c>
      <c r="M216" s="3">
        <v>38442</v>
      </c>
      <c r="N216" s="2">
        <v>1484.7695000000001</v>
      </c>
      <c r="O216" s="3">
        <v>38442</v>
      </c>
      <c r="P216" s="2">
        <v>341.35789999999997</v>
      </c>
      <c r="Q216" s="3">
        <v>38442</v>
      </c>
      <c r="R216" s="2">
        <v>32.325000000000003</v>
      </c>
      <c r="S216" s="3">
        <v>38442</v>
      </c>
      <c r="T216" s="2">
        <v>2033.1219000000001</v>
      </c>
      <c r="U216" s="3">
        <v>38442</v>
      </c>
      <c r="V216" s="2">
        <v>302.1499</v>
      </c>
      <c r="W216" s="3">
        <v>38442</v>
      </c>
      <c r="X216" s="2">
        <v>3575.54</v>
      </c>
      <c r="Y216" s="3">
        <v>38442</v>
      </c>
      <c r="Z216" s="2">
        <v>246.15</v>
      </c>
      <c r="AA216" s="3">
        <v>38442</v>
      </c>
      <c r="AB216" s="2">
        <v>758.84</v>
      </c>
      <c r="AC216" s="3">
        <v>38442</v>
      </c>
      <c r="AD216" s="2">
        <v>673.93679999999995</v>
      </c>
      <c r="AE216" s="3">
        <v>38442</v>
      </c>
      <c r="AF216" s="2">
        <v>2077.91</v>
      </c>
      <c r="AG216" s="3">
        <v>38442</v>
      </c>
      <c r="AH216" s="2">
        <v>6439.3819999999996</v>
      </c>
      <c r="AI216" s="3">
        <v>38442</v>
      </c>
      <c r="AJ216" s="2">
        <v>1396.1361999999999</v>
      </c>
      <c r="AK216" s="3">
        <v>38442</v>
      </c>
      <c r="AL216" s="2">
        <v>706.08169999999996</v>
      </c>
      <c r="AM216" s="3">
        <v>38442</v>
      </c>
      <c r="AN216" s="2">
        <v>320.51609999999999</v>
      </c>
      <c r="AO216" s="3">
        <v>38442</v>
      </c>
      <c r="AP216" s="2">
        <v>500.97649999999999</v>
      </c>
      <c r="AQ216" s="3">
        <v>38442</v>
      </c>
      <c r="AR216" s="2">
        <v>304.94459999999998</v>
      </c>
      <c r="AS216" s="3">
        <v>38442</v>
      </c>
      <c r="AT216" s="2">
        <v>259.40069999999997</v>
      </c>
      <c r="AU216" s="3">
        <v>38442</v>
      </c>
      <c r="AV216" s="2">
        <v>351.70580000000001</v>
      </c>
      <c r="AW216" s="3">
        <v>38442</v>
      </c>
      <c r="AX216" s="2">
        <v>477.5172</v>
      </c>
    </row>
    <row r="217" spans="3:50" ht="14.5" x14ac:dyDescent="0.35">
      <c r="C217" s="3">
        <v>38411</v>
      </c>
      <c r="D217" s="2">
        <v>779.6</v>
      </c>
      <c r="E217" s="3">
        <v>38411</v>
      </c>
      <c r="F217" s="2">
        <v>1519.57</v>
      </c>
      <c r="G217" s="3">
        <v>38411</v>
      </c>
      <c r="H217" s="2">
        <v>1209.1099999999999</v>
      </c>
      <c r="I217" s="3">
        <v>38411</v>
      </c>
      <c r="J217" s="2">
        <v>4.3765999999999998</v>
      </c>
      <c r="K217" s="3">
        <v>38411</v>
      </c>
      <c r="L217" s="2">
        <v>178.12</v>
      </c>
      <c r="M217" s="3">
        <v>38411</v>
      </c>
      <c r="N217" s="2">
        <v>1511.5367000000001</v>
      </c>
      <c r="O217" s="3">
        <v>38411</v>
      </c>
      <c r="P217" s="2">
        <v>348.86989999999997</v>
      </c>
      <c r="Q217" s="3">
        <v>38411</v>
      </c>
      <c r="R217" s="2">
        <v>34.079700000000003</v>
      </c>
      <c r="S217" s="3">
        <v>38411</v>
      </c>
      <c r="T217" s="2">
        <v>2074.4515000000001</v>
      </c>
      <c r="U217" s="3">
        <v>38411</v>
      </c>
      <c r="V217" s="2">
        <v>301.68009999999998</v>
      </c>
      <c r="W217" s="3">
        <v>38411</v>
      </c>
      <c r="X217" s="2">
        <v>3630.54</v>
      </c>
      <c r="Y217" s="3">
        <v>38411</v>
      </c>
      <c r="Z217" s="2">
        <v>247.5</v>
      </c>
      <c r="AA217" s="3">
        <v>38411</v>
      </c>
      <c r="AB217" s="2">
        <v>756.83</v>
      </c>
      <c r="AC217" s="3">
        <v>38411</v>
      </c>
      <c r="AD217" s="2">
        <v>721.49260000000004</v>
      </c>
      <c r="AE217" s="3">
        <v>38411</v>
      </c>
      <c r="AF217" s="2">
        <v>2130.19</v>
      </c>
      <c r="AG217" s="3">
        <v>38411</v>
      </c>
      <c r="AH217" s="2">
        <v>5986.8220000000001</v>
      </c>
      <c r="AI217" s="3">
        <v>38411</v>
      </c>
      <c r="AJ217" s="2">
        <v>1423.0306</v>
      </c>
      <c r="AK217" s="3">
        <v>38411</v>
      </c>
      <c r="AL217" s="2">
        <v>726.93870000000004</v>
      </c>
      <c r="AM217" s="3">
        <v>38411</v>
      </c>
      <c r="AN217" s="2">
        <v>328.04039999999998</v>
      </c>
      <c r="AO217" s="3">
        <v>38411</v>
      </c>
      <c r="AP217" s="2">
        <v>520.75890000000004</v>
      </c>
      <c r="AQ217" s="3">
        <v>38411</v>
      </c>
      <c r="AR217" s="2">
        <v>308.60919999999999</v>
      </c>
      <c r="AS217" s="3">
        <v>38411</v>
      </c>
      <c r="AT217" s="2">
        <v>256.49619999999999</v>
      </c>
      <c r="AU217" s="3">
        <v>38411</v>
      </c>
      <c r="AV217" s="2">
        <v>350.6198</v>
      </c>
      <c r="AW217" s="3">
        <v>38411</v>
      </c>
      <c r="AX217" s="2">
        <v>495.36329999999998</v>
      </c>
    </row>
    <row r="218" spans="3:50" ht="14.5" x14ac:dyDescent="0.35">
      <c r="C218" s="3">
        <v>38383</v>
      </c>
      <c r="D218" s="2">
        <v>768.3</v>
      </c>
      <c r="E218" s="3">
        <v>38383</v>
      </c>
      <c r="F218" s="2">
        <v>1457.27</v>
      </c>
      <c r="G218" s="3">
        <v>38383</v>
      </c>
      <c r="H218" s="2">
        <v>1216.29</v>
      </c>
      <c r="I218" s="3">
        <v>38383</v>
      </c>
      <c r="J218" s="2">
        <v>4.1280000000000001</v>
      </c>
      <c r="K218" s="3">
        <v>38383</v>
      </c>
      <c r="L218" s="2">
        <v>179.16300000000001</v>
      </c>
      <c r="M218" s="3">
        <v>38383</v>
      </c>
      <c r="N218" s="2">
        <v>1480.3860999999999</v>
      </c>
      <c r="O218" s="3">
        <v>38383</v>
      </c>
      <c r="P218" s="2">
        <v>337.05590000000001</v>
      </c>
      <c r="Q218" s="3">
        <v>38383</v>
      </c>
      <c r="R218" s="2">
        <v>31.7303</v>
      </c>
      <c r="S218" s="3">
        <v>38383</v>
      </c>
      <c r="T218" s="2">
        <v>2050.1572000000001</v>
      </c>
      <c r="U218" s="3">
        <v>38383</v>
      </c>
      <c r="V218" s="2">
        <v>302.94900000000001</v>
      </c>
      <c r="W218" s="3">
        <v>38383</v>
      </c>
      <c r="X218" s="2">
        <v>3517.04</v>
      </c>
      <c r="Y218" s="3">
        <v>38383</v>
      </c>
      <c r="Z218" s="2">
        <v>250.65</v>
      </c>
      <c r="AA218" s="3">
        <v>38383</v>
      </c>
      <c r="AB218" s="2">
        <v>748.21</v>
      </c>
      <c r="AC218" s="3">
        <v>38383</v>
      </c>
      <c r="AD218" s="2">
        <v>664.37919999999997</v>
      </c>
      <c r="AE218" s="3">
        <v>38383</v>
      </c>
      <c r="AF218" s="2">
        <v>2085.6</v>
      </c>
      <c r="AG218" s="3">
        <v>38383</v>
      </c>
      <c r="AH218" s="2">
        <v>5635.9179999999997</v>
      </c>
      <c r="AI218" s="3">
        <v>38383</v>
      </c>
      <c r="AJ218" s="2">
        <v>1378.6581000000001</v>
      </c>
      <c r="AK218" s="3">
        <v>38383</v>
      </c>
      <c r="AL218" s="2">
        <v>714.84619999999995</v>
      </c>
      <c r="AM218" s="3">
        <v>38383</v>
      </c>
      <c r="AN218" s="2">
        <v>327.7645</v>
      </c>
      <c r="AO218" s="3">
        <v>38383</v>
      </c>
      <c r="AP218" s="2">
        <v>523.52110000000005</v>
      </c>
      <c r="AQ218" s="3">
        <v>38383</v>
      </c>
      <c r="AR218" s="2">
        <v>309.91590000000002</v>
      </c>
      <c r="AS218" s="3">
        <v>38383</v>
      </c>
      <c r="AT218" s="2">
        <v>251.08340000000001</v>
      </c>
      <c r="AU218" s="3">
        <v>38383</v>
      </c>
      <c r="AV218" s="2">
        <v>347.75700000000001</v>
      </c>
      <c r="AW218" s="3">
        <v>38383</v>
      </c>
      <c r="AX218" s="2">
        <v>417.25580000000002</v>
      </c>
    </row>
    <row r="219" spans="3:50" ht="14.5" x14ac:dyDescent="0.35">
      <c r="C219" s="3">
        <v>38352</v>
      </c>
      <c r="D219" s="2">
        <v>769.3</v>
      </c>
      <c r="E219" s="3">
        <v>38352</v>
      </c>
      <c r="F219" s="2">
        <v>1487.23</v>
      </c>
      <c r="G219" s="3">
        <v>38352</v>
      </c>
      <c r="H219" s="2">
        <v>1208.7</v>
      </c>
      <c r="I219" s="3">
        <v>38352</v>
      </c>
      <c r="J219" s="2">
        <v>4.2182000000000004</v>
      </c>
      <c r="K219" s="3">
        <v>38352</v>
      </c>
      <c r="L219" s="2">
        <v>178.94399999999999</v>
      </c>
      <c r="M219" s="3">
        <v>38352</v>
      </c>
      <c r="N219" s="2">
        <v>1517.3739</v>
      </c>
      <c r="O219" s="3">
        <v>38352</v>
      </c>
      <c r="P219" s="2">
        <v>344.31470000000002</v>
      </c>
      <c r="Q219" s="3">
        <v>38352</v>
      </c>
      <c r="R219" s="2">
        <v>32.317599999999999</v>
      </c>
      <c r="S219" s="3">
        <v>38352</v>
      </c>
      <c r="T219" s="2">
        <v>1993.6911</v>
      </c>
      <c r="U219" s="3">
        <v>38352</v>
      </c>
      <c r="V219" s="2">
        <v>300.67340000000002</v>
      </c>
      <c r="W219" s="3">
        <v>38352</v>
      </c>
      <c r="X219" s="2">
        <v>3857.25</v>
      </c>
      <c r="Y219" s="3">
        <v>38352</v>
      </c>
      <c r="Z219" s="2">
        <v>248.88</v>
      </c>
      <c r="AA219" s="3">
        <v>38352</v>
      </c>
      <c r="AB219" s="2">
        <v>751</v>
      </c>
      <c r="AC219" s="3">
        <v>38352</v>
      </c>
      <c r="AD219" s="2">
        <v>663.7604</v>
      </c>
      <c r="AE219" s="3">
        <v>38352</v>
      </c>
      <c r="AF219" s="2">
        <v>2185.4499999999998</v>
      </c>
      <c r="AG219" s="3">
        <v>38352</v>
      </c>
      <c r="AH219" s="2">
        <v>5278.9769999999999</v>
      </c>
      <c r="AI219" s="3">
        <v>38352</v>
      </c>
      <c r="AJ219" s="2">
        <v>1410.104</v>
      </c>
      <c r="AK219" s="3">
        <v>38352</v>
      </c>
      <c r="AL219" s="2">
        <v>745.99149999999997</v>
      </c>
      <c r="AM219" s="3">
        <v>38352</v>
      </c>
      <c r="AN219" s="2">
        <v>345.88690000000003</v>
      </c>
      <c r="AO219" s="3">
        <v>38352</v>
      </c>
      <c r="AP219" s="2">
        <v>535.08640000000003</v>
      </c>
      <c r="AQ219" s="3">
        <v>38352</v>
      </c>
      <c r="AR219" s="2">
        <v>323.35149999999999</v>
      </c>
      <c r="AS219" s="3">
        <v>38352</v>
      </c>
      <c r="AT219" s="2">
        <v>246.0599</v>
      </c>
      <c r="AU219" s="3">
        <v>38352</v>
      </c>
      <c r="AV219" s="2">
        <v>357.37909999999999</v>
      </c>
      <c r="AW219" s="3">
        <v>38352</v>
      </c>
      <c r="AX219" s="2">
        <v>406.13529999999997</v>
      </c>
    </row>
    <row r="220" spans="3:50" ht="14.5" x14ac:dyDescent="0.35">
      <c r="C220" s="3">
        <v>38321</v>
      </c>
      <c r="D220" s="2">
        <v>758</v>
      </c>
      <c r="E220" s="3">
        <v>38321</v>
      </c>
      <c r="F220" s="2">
        <v>1427.83</v>
      </c>
      <c r="G220" s="3">
        <v>38321</v>
      </c>
      <c r="H220" s="2">
        <v>1197.68</v>
      </c>
      <c r="I220" s="3">
        <v>38321</v>
      </c>
      <c r="J220" s="2">
        <v>4.3491999999999997</v>
      </c>
      <c r="K220" s="3">
        <v>38321</v>
      </c>
      <c r="L220" s="2">
        <v>176.67400000000001</v>
      </c>
      <c r="M220" s="3">
        <v>38321</v>
      </c>
      <c r="N220" s="2">
        <v>1467.4745</v>
      </c>
      <c r="O220" s="3">
        <v>38321</v>
      </c>
      <c r="P220" s="2">
        <v>331.32470000000001</v>
      </c>
      <c r="Q220" s="3">
        <v>38321</v>
      </c>
      <c r="R220" s="2">
        <v>32.9178</v>
      </c>
      <c r="S220" s="3">
        <v>38321</v>
      </c>
      <c r="T220" s="2">
        <v>1884.2707</v>
      </c>
      <c r="U220" s="3">
        <v>38321</v>
      </c>
      <c r="V220" s="2">
        <v>298.56700000000001</v>
      </c>
      <c r="W220" s="3">
        <v>38321</v>
      </c>
      <c r="X220" s="2">
        <v>3667.02</v>
      </c>
      <c r="Y220" s="3">
        <v>38321</v>
      </c>
      <c r="Z220" s="2">
        <v>245.72</v>
      </c>
      <c r="AA220" s="3">
        <v>38321</v>
      </c>
      <c r="AB220" s="2">
        <v>739.12</v>
      </c>
      <c r="AC220" s="3">
        <v>38321</v>
      </c>
      <c r="AD220" s="2">
        <v>630.74490000000003</v>
      </c>
      <c r="AE220" s="3">
        <v>38321</v>
      </c>
      <c r="AF220" s="2">
        <v>2071.98</v>
      </c>
      <c r="AG220" s="3">
        <v>38321</v>
      </c>
      <c r="AH220" s="2">
        <v>5864.7849999999999</v>
      </c>
      <c r="AI220" s="3">
        <v>38321</v>
      </c>
      <c r="AJ220" s="2">
        <v>1357.8447000000001</v>
      </c>
      <c r="AK220" s="3">
        <v>38321</v>
      </c>
      <c r="AL220" s="2">
        <v>724.6096</v>
      </c>
      <c r="AM220" s="3">
        <v>38321</v>
      </c>
      <c r="AN220" s="2">
        <v>336.27330000000001</v>
      </c>
      <c r="AO220" s="3">
        <v>38321</v>
      </c>
      <c r="AP220" s="2">
        <v>513.15210000000002</v>
      </c>
      <c r="AQ220" s="3">
        <v>38321</v>
      </c>
      <c r="AR220" s="2">
        <v>308.78140000000002</v>
      </c>
      <c r="AS220" s="3">
        <v>38321</v>
      </c>
      <c r="AT220" s="2">
        <v>239.72909999999999</v>
      </c>
      <c r="AU220" s="3">
        <v>38321</v>
      </c>
      <c r="AV220" s="2">
        <v>347.92989999999998</v>
      </c>
      <c r="AW220" s="3">
        <v>38321</v>
      </c>
      <c r="AX220" s="2">
        <v>414.29610000000002</v>
      </c>
    </row>
    <row r="221" spans="3:50" ht="14.5" x14ac:dyDescent="0.35">
      <c r="C221" s="3">
        <v>38289</v>
      </c>
      <c r="D221" s="2">
        <v>748.97</v>
      </c>
      <c r="E221" s="3">
        <v>38289</v>
      </c>
      <c r="F221" s="2">
        <v>1341.2</v>
      </c>
      <c r="G221" s="3">
        <v>38289</v>
      </c>
      <c r="H221" s="2">
        <v>1207.31</v>
      </c>
      <c r="I221" s="3">
        <v>38289</v>
      </c>
      <c r="J221" s="2">
        <v>4.0235000000000003</v>
      </c>
      <c r="K221" s="3">
        <v>38289</v>
      </c>
      <c r="L221" s="2">
        <v>177.51400000000001</v>
      </c>
      <c r="M221" s="3">
        <v>38289</v>
      </c>
      <c r="N221" s="2">
        <v>1410.4135000000001</v>
      </c>
      <c r="O221" s="3">
        <v>38289</v>
      </c>
      <c r="P221" s="2">
        <v>314.0607</v>
      </c>
      <c r="Q221" s="3">
        <v>38289</v>
      </c>
      <c r="R221" s="2">
        <v>29.9391</v>
      </c>
      <c r="S221" s="3">
        <v>38289</v>
      </c>
      <c r="T221" s="2">
        <v>1774.7260000000001</v>
      </c>
      <c r="U221" s="3">
        <v>38289</v>
      </c>
      <c r="V221" s="2">
        <v>297.94799999999998</v>
      </c>
      <c r="W221" s="3">
        <v>38289</v>
      </c>
      <c r="X221" s="2">
        <v>3510.66</v>
      </c>
      <c r="Y221" s="3">
        <v>38289</v>
      </c>
      <c r="Z221" s="2">
        <v>250.47</v>
      </c>
      <c r="AA221" s="3">
        <v>38289</v>
      </c>
      <c r="AB221" s="2">
        <v>730.52</v>
      </c>
      <c r="AC221" s="3">
        <v>38289</v>
      </c>
      <c r="AD221" s="2">
        <v>577.26329999999996</v>
      </c>
      <c r="AE221" s="3">
        <v>38289</v>
      </c>
      <c r="AF221" s="2">
        <v>1936.09</v>
      </c>
      <c r="AG221" s="3">
        <v>38289</v>
      </c>
      <c r="AH221" s="2">
        <v>6162.9059999999999</v>
      </c>
      <c r="AI221" s="3">
        <v>38289</v>
      </c>
      <c r="AJ221" s="2">
        <v>1289.4697000000001</v>
      </c>
      <c r="AK221" s="3">
        <v>38289</v>
      </c>
      <c r="AL221" s="2">
        <v>666.90830000000005</v>
      </c>
      <c r="AM221" s="3">
        <v>38289</v>
      </c>
      <c r="AN221" s="2">
        <v>320.62869999999998</v>
      </c>
      <c r="AO221" s="3">
        <v>38289</v>
      </c>
      <c r="AP221" s="2">
        <v>498.41210000000001</v>
      </c>
      <c r="AQ221" s="3">
        <v>38289</v>
      </c>
      <c r="AR221" s="2">
        <v>296.54450000000003</v>
      </c>
      <c r="AS221" s="3">
        <v>38289</v>
      </c>
      <c r="AT221" s="2">
        <v>230.02879999999999</v>
      </c>
      <c r="AU221" s="3">
        <v>38289</v>
      </c>
      <c r="AV221" s="2">
        <v>328.57240000000002</v>
      </c>
      <c r="AW221" s="3">
        <v>38289</v>
      </c>
      <c r="AX221" s="2">
        <v>390.42070000000001</v>
      </c>
    </row>
    <row r="222" spans="3:50" ht="14.5" x14ac:dyDescent="0.35">
      <c r="C222" s="3">
        <v>38260</v>
      </c>
      <c r="D222" s="2">
        <v>735.68</v>
      </c>
      <c r="E222" s="3">
        <v>38260</v>
      </c>
      <c r="F222" s="2">
        <v>1295.44</v>
      </c>
      <c r="G222" s="3">
        <v>38260</v>
      </c>
      <c r="H222" s="2">
        <v>1197.27</v>
      </c>
      <c r="I222" s="3">
        <v>38260</v>
      </c>
      <c r="J222" s="2">
        <v>4.1193999999999997</v>
      </c>
      <c r="K222" s="3">
        <v>38260</v>
      </c>
      <c r="L222" s="2">
        <v>175.01499999999999</v>
      </c>
      <c r="M222" s="3">
        <v>38260</v>
      </c>
      <c r="N222" s="2">
        <v>1389.1853000000001</v>
      </c>
      <c r="O222" s="3">
        <v>38260</v>
      </c>
      <c r="P222" s="2">
        <v>306.5172</v>
      </c>
      <c r="Q222" s="3">
        <v>38260</v>
      </c>
      <c r="R222" s="2">
        <v>30.752199999999998</v>
      </c>
      <c r="S222" s="3">
        <v>38260</v>
      </c>
      <c r="T222" s="2">
        <v>1754.4855</v>
      </c>
      <c r="U222" s="3">
        <v>38260</v>
      </c>
      <c r="V222" s="2">
        <v>295.76609999999999</v>
      </c>
      <c r="W222" s="3">
        <v>38260</v>
      </c>
      <c r="X222" s="2">
        <v>3325.37</v>
      </c>
      <c r="Y222" s="3">
        <v>38260</v>
      </c>
      <c r="Z222" s="2">
        <v>248.03</v>
      </c>
      <c r="AA222" s="3">
        <v>38260</v>
      </c>
      <c r="AB222" s="2">
        <v>724.34</v>
      </c>
      <c r="AC222" s="3">
        <v>38260</v>
      </c>
      <c r="AD222" s="2">
        <v>563.65110000000004</v>
      </c>
      <c r="AE222" s="3">
        <v>38260</v>
      </c>
      <c r="AF222" s="2">
        <v>1854.12</v>
      </c>
      <c r="AG222" s="3">
        <v>38260</v>
      </c>
      <c r="AH222" s="2">
        <v>5917.433</v>
      </c>
      <c r="AI222" s="3">
        <v>38260</v>
      </c>
      <c r="AJ222" s="2">
        <v>1258.4872</v>
      </c>
      <c r="AK222" s="3">
        <v>38260</v>
      </c>
      <c r="AL222" s="2">
        <v>654.04660000000001</v>
      </c>
      <c r="AM222" s="3">
        <v>38260</v>
      </c>
      <c r="AN222" s="2">
        <v>304.6515</v>
      </c>
      <c r="AO222" s="3">
        <v>38260</v>
      </c>
      <c r="AP222" s="2">
        <v>495.87560000000002</v>
      </c>
      <c r="AQ222" s="3">
        <v>38260</v>
      </c>
      <c r="AR222" s="2">
        <v>284.90300000000002</v>
      </c>
      <c r="AS222" s="3">
        <v>38260</v>
      </c>
      <c r="AT222" s="2">
        <v>219.33340000000001</v>
      </c>
      <c r="AU222" s="3">
        <v>38260</v>
      </c>
      <c r="AV222" s="2">
        <v>325.01330000000002</v>
      </c>
      <c r="AW222" s="3">
        <v>38260</v>
      </c>
      <c r="AX222" s="2">
        <v>387.77510000000001</v>
      </c>
    </row>
    <row r="223" spans="3:50" ht="14.5" x14ac:dyDescent="0.35">
      <c r="C223" s="3">
        <v>38230</v>
      </c>
      <c r="D223" s="2">
        <v>725.15</v>
      </c>
      <c r="E223" s="3">
        <v>38230</v>
      </c>
      <c r="F223" s="2">
        <v>1260.49</v>
      </c>
      <c r="G223" s="3">
        <v>38230</v>
      </c>
      <c r="H223" s="2">
        <v>1194.03</v>
      </c>
      <c r="I223" s="3">
        <v>38230</v>
      </c>
      <c r="J223" s="2">
        <v>4.1166999999999998</v>
      </c>
      <c r="K223" s="3">
        <v>38230</v>
      </c>
      <c r="L223" s="2">
        <v>174.68</v>
      </c>
      <c r="M223" s="3">
        <v>38230</v>
      </c>
      <c r="N223" s="2">
        <v>1374.3089</v>
      </c>
      <c r="O223" s="3">
        <v>38230</v>
      </c>
      <c r="P223" s="2">
        <v>300.15600000000001</v>
      </c>
      <c r="Q223" s="3">
        <v>38230</v>
      </c>
      <c r="R223" s="2">
        <v>28.636700000000001</v>
      </c>
      <c r="S223" s="3">
        <v>38230</v>
      </c>
      <c r="T223" s="2">
        <v>1730.3879999999999</v>
      </c>
      <c r="U223" s="3">
        <v>38230</v>
      </c>
      <c r="V223" s="2">
        <v>294.51429999999999</v>
      </c>
      <c r="W223" s="3">
        <v>38230</v>
      </c>
      <c r="X223" s="2">
        <v>3341.31</v>
      </c>
      <c r="Y223" s="3">
        <v>38230</v>
      </c>
      <c r="Z223" s="2">
        <v>247.17</v>
      </c>
      <c r="AA223" s="3">
        <v>38230</v>
      </c>
      <c r="AB223" s="2">
        <v>720.67</v>
      </c>
      <c r="AC223" s="3">
        <v>38230</v>
      </c>
      <c r="AD223" s="2">
        <v>532.82860000000005</v>
      </c>
      <c r="AE223" s="3">
        <v>38230</v>
      </c>
      <c r="AF223" s="2">
        <v>1834.34</v>
      </c>
      <c r="AG223" s="3">
        <v>38230</v>
      </c>
      <c r="AH223" s="2">
        <v>5254.6189999999997</v>
      </c>
      <c r="AI223" s="3">
        <v>38230</v>
      </c>
      <c r="AJ223" s="2">
        <v>1234.5491</v>
      </c>
      <c r="AK223" s="3">
        <v>38230</v>
      </c>
      <c r="AL223" s="2">
        <v>624.71460000000002</v>
      </c>
      <c r="AM223" s="3">
        <v>38230</v>
      </c>
      <c r="AN223" s="2">
        <v>295.995</v>
      </c>
      <c r="AO223" s="3">
        <v>38230</v>
      </c>
      <c r="AP223" s="2">
        <v>500.16180000000003</v>
      </c>
      <c r="AQ223" s="3">
        <v>38230</v>
      </c>
      <c r="AR223" s="2">
        <v>276.74239999999998</v>
      </c>
      <c r="AS223" s="3">
        <v>38230</v>
      </c>
      <c r="AT223" s="2">
        <v>217.4616</v>
      </c>
      <c r="AU223" s="3">
        <v>38230</v>
      </c>
      <c r="AV223" s="2">
        <v>317.85640000000001</v>
      </c>
      <c r="AW223" s="3">
        <v>38230</v>
      </c>
      <c r="AX223" s="2">
        <v>357.66180000000003</v>
      </c>
    </row>
    <row r="224" spans="3:50" ht="14.5" x14ac:dyDescent="0.35">
      <c r="C224" s="3">
        <v>38198</v>
      </c>
      <c r="D224" s="2">
        <v>711.2</v>
      </c>
      <c r="E224" s="3">
        <v>38198</v>
      </c>
      <c r="F224" s="2">
        <v>1258.46</v>
      </c>
      <c r="G224" s="3">
        <v>38198</v>
      </c>
      <c r="H224" s="2">
        <v>1171.68</v>
      </c>
      <c r="I224" s="3">
        <v>38198</v>
      </c>
      <c r="J224" s="2">
        <v>4.4747000000000003</v>
      </c>
      <c r="K224" s="3">
        <v>38198</v>
      </c>
      <c r="L224" s="2">
        <v>170.62200000000001</v>
      </c>
      <c r="M224" s="3">
        <v>38198</v>
      </c>
      <c r="N224" s="2">
        <v>1368.7837</v>
      </c>
      <c r="O224" s="3">
        <v>38198</v>
      </c>
      <c r="P224" s="2">
        <v>298.1979</v>
      </c>
      <c r="Q224" s="3">
        <v>38198</v>
      </c>
      <c r="R224" s="2">
        <v>28.510200000000001</v>
      </c>
      <c r="S224" s="3">
        <v>38198</v>
      </c>
      <c r="T224" s="2">
        <v>1698.4353000000001</v>
      </c>
      <c r="U224" s="3">
        <v>38198</v>
      </c>
      <c r="V224" s="2">
        <v>289.88339999999999</v>
      </c>
      <c r="W224" s="3">
        <v>38198</v>
      </c>
      <c r="X224" s="2">
        <v>3086.44</v>
      </c>
      <c r="Y224" s="3">
        <v>38198</v>
      </c>
      <c r="Z224" s="2">
        <v>240.53</v>
      </c>
      <c r="AA224" s="3">
        <v>38198</v>
      </c>
      <c r="AB224" s="2">
        <v>714.56</v>
      </c>
      <c r="AC224" s="3">
        <v>38198</v>
      </c>
      <c r="AD224" s="2">
        <v>511.43290000000002</v>
      </c>
      <c r="AE224" s="3">
        <v>38198</v>
      </c>
      <c r="AF224" s="2">
        <v>1737.45</v>
      </c>
      <c r="AG224" s="3">
        <v>38198</v>
      </c>
      <c r="AH224" s="2">
        <v>5466.8990000000003</v>
      </c>
      <c r="AI224" s="3">
        <v>38198</v>
      </c>
      <c r="AJ224" s="2">
        <v>1228.5791999999999</v>
      </c>
      <c r="AK224" s="3">
        <v>38198</v>
      </c>
      <c r="AL224" s="2">
        <v>627.96640000000002</v>
      </c>
      <c r="AM224" s="3">
        <v>38198</v>
      </c>
      <c r="AN224" s="2">
        <v>312.58269999999999</v>
      </c>
      <c r="AO224" s="3">
        <v>38198</v>
      </c>
      <c r="AP224" s="2">
        <v>483.89139999999998</v>
      </c>
      <c r="AQ224" s="3">
        <v>38198</v>
      </c>
      <c r="AR224" s="2">
        <v>276.85340000000002</v>
      </c>
      <c r="AS224" s="3">
        <v>38198</v>
      </c>
      <c r="AT224" s="2">
        <v>208.8793</v>
      </c>
      <c r="AU224" s="3">
        <v>38198</v>
      </c>
      <c r="AV224" s="2">
        <v>318.39859999999999</v>
      </c>
      <c r="AW224" s="3">
        <v>38198</v>
      </c>
      <c r="AX224" s="2">
        <v>361.12950000000001</v>
      </c>
    </row>
    <row r="225" spans="3:50" ht="14.5" x14ac:dyDescent="0.35">
      <c r="C225" s="3">
        <v>38168</v>
      </c>
      <c r="D225" s="2">
        <v>701.66</v>
      </c>
      <c r="E225" s="3">
        <v>38168</v>
      </c>
      <c r="F225" s="2">
        <v>1298.99</v>
      </c>
      <c r="G225" s="3">
        <v>38168</v>
      </c>
      <c r="H225" s="2">
        <v>1160.18</v>
      </c>
      <c r="I225" s="3">
        <v>38168</v>
      </c>
      <c r="J225" s="2">
        <v>4.5805999999999996</v>
      </c>
      <c r="K225" s="3">
        <v>38168</v>
      </c>
      <c r="L225" s="2">
        <v>168.155</v>
      </c>
      <c r="M225" s="3">
        <v>38168</v>
      </c>
      <c r="N225" s="2">
        <v>1415.6415</v>
      </c>
      <c r="O225" s="3">
        <v>38168</v>
      </c>
      <c r="P225" s="2">
        <v>307.97609999999997</v>
      </c>
      <c r="Q225" s="3">
        <v>38168</v>
      </c>
      <c r="R225" s="2">
        <v>28.404</v>
      </c>
      <c r="S225" s="3">
        <v>38168</v>
      </c>
      <c r="T225" s="2">
        <v>1663.5130999999999</v>
      </c>
      <c r="U225" s="3">
        <v>38168</v>
      </c>
      <c r="V225" s="2">
        <v>287.90190000000001</v>
      </c>
      <c r="W225" s="3">
        <v>38168</v>
      </c>
      <c r="X225" s="2">
        <v>3071.09</v>
      </c>
      <c r="Y225" s="3">
        <v>38168</v>
      </c>
      <c r="Z225" s="2">
        <v>237.4</v>
      </c>
      <c r="AA225" s="3">
        <v>38168</v>
      </c>
      <c r="AB225" s="2">
        <v>719.3</v>
      </c>
      <c r="AC225" s="3">
        <v>38168</v>
      </c>
      <c r="AD225" s="2">
        <v>520.89300000000003</v>
      </c>
      <c r="AE225" s="3">
        <v>38168</v>
      </c>
      <c r="AF225" s="2">
        <v>1723.57</v>
      </c>
      <c r="AG225" s="3">
        <v>38168</v>
      </c>
      <c r="AH225" s="2">
        <v>5073.5630000000001</v>
      </c>
      <c r="AI225" s="3">
        <v>38168</v>
      </c>
      <c r="AJ225" s="2">
        <v>1269.7266</v>
      </c>
      <c r="AK225" s="3">
        <v>38168</v>
      </c>
      <c r="AL225" s="2">
        <v>673.29930000000002</v>
      </c>
      <c r="AM225" s="3">
        <v>38168</v>
      </c>
      <c r="AN225" s="2">
        <v>338.08139999999997</v>
      </c>
      <c r="AO225" s="3">
        <v>38168</v>
      </c>
      <c r="AP225" s="2">
        <v>494.00839999999999</v>
      </c>
      <c r="AQ225" s="3">
        <v>38168</v>
      </c>
      <c r="AR225" s="2">
        <v>288.28370000000001</v>
      </c>
      <c r="AS225" s="3">
        <v>38168</v>
      </c>
      <c r="AT225" s="2">
        <v>205.49350000000001</v>
      </c>
      <c r="AU225" s="3">
        <v>38168</v>
      </c>
      <c r="AV225" s="2">
        <v>325.17020000000002</v>
      </c>
      <c r="AW225" s="3">
        <v>38168</v>
      </c>
      <c r="AX225" s="2">
        <v>349.30349999999999</v>
      </c>
    </row>
    <row r="226" spans="3:50" ht="14.5" x14ac:dyDescent="0.35">
      <c r="C226" s="3">
        <v>38138</v>
      </c>
      <c r="D226" s="2">
        <v>691.74</v>
      </c>
      <c r="E226" s="3">
        <v>38138</v>
      </c>
      <c r="F226" s="2">
        <v>1272.0999999999999</v>
      </c>
      <c r="G226" s="3">
        <v>38138</v>
      </c>
      <c r="H226" s="2">
        <v>1153.6600000000001</v>
      </c>
      <c r="I226" s="3">
        <v>38138</v>
      </c>
      <c r="J226" s="2">
        <v>4.6467999999999998</v>
      </c>
      <c r="K226" s="3">
        <v>38138</v>
      </c>
      <c r="L226" s="2">
        <v>168.369</v>
      </c>
      <c r="M226" s="3">
        <v>38138</v>
      </c>
      <c r="N226" s="2">
        <v>1388.6302000000001</v>
      </c>
      <c r="O226" s="3">
        <v>38138</v>
      </c>
      <c r="P226" s="2">
        <v>301.8519</v>
      </c>
      <c r="Q226" s="3">
        <v>38138</v>
      </c>
      <c r="R226" s="2">
        <v>28.558</v>
      </c>
      <c r="S226" s="3">
        <v>38138</v>
      </c>
      <c r="T226" s="2">
        <v>1607.5114000000001</v>
      </c>
      <c r="U226" s="3">
        <v>38138</v>
      </c>
      <c r="V226" s="2">
        <v>287.39019999999999</v>
      </c>
      <c r="W226" s="3">
        <v>38138</v>
      </c>
      <c r="X226" s="2">
        <v>2981.83</v>
      </c>
      <c r="Y226" s="3">
        <v>38138</v>
      </c>
      <c r="Z226" s="2">
        <v>235.95</v>
      </c>
      <c r="AA226" s="3">
        <v>38138</v>
      </c>
      <c r="AB226" s="2">
        <v>711.29</v>
      </c>
      <c r="AC226" s="3">
        <v>38138</v>
      </c>
      <c r="AD226" s="2">
        <v>517.88319999999999</v>
      </c>
      <c r="AE226" s="3">
        <v>38138</v>
      </c>
      <c r="AF226" s="2">
        <v>1682.03</v>
      </c>
      <c r="AG226" s="3">
        <v>38138</v>
      </c>
      <c r="AH226" s="2">
        <v>5323.78</v>
      </c>
      <c r="AI226" s="3">
        <v>38138</v>
      </c>
      <c r="AJ226" s="2">
        <v>1243.6061999999999</v>
      </c>
      <c r="AK226" s="3">
        <v>38138</v>
      </c>
      <c r="AL226" s="2">
        <v>646.07529999999997</v>
      </c>
      <c r="AM226" s="3">
        <v>38138</v>
      </c>
      <c r="AN226" s="2">
        <v>328.9599</v>
      </c>
      <c r="AO226" s="3">
        <v>38138</v>
      </c>
      <c r="AP226" s="2">
        <v>491.58479999999997</v>
      </c>
      <c r="AQ226" s="3">
        <v>38138</v>
      </c>
      <c r="AR226" s="2">
        <v>286.74889999999999</v>
      </c>
      <c r="AS226" s="3">
        <v>38138</v>
      </c>
      <c r="AT226" s="2">
        <v>202.36689999999999</v>
      </c>
      <c r="AU226" s="3">
        <v>38138</v>
      </c>
      <c r="AV226" s="2">
        <v>306.67910000000001</v>
      </c>
      <c r="AW226" s="3">
        <v>38138</v>
      </c>
      <c r="AX226" s="2">
        <v>332.0265</v>
      </c>
    </row>
    <row r="227" spans="3:50" ht="14.5" x14ac:dyDescent="0.35">
      <c r="C227" s="3">
        <v>38107</v>
      </c>
      <c r="D227" s="2">
        <v>703.66</v>
      </c>
      <c r="E227" s="3">
        <v>38107</v>
      </c>
      <c r="F227" s="2">
        <v>1271.1199999999999</v>
      </c>
      <c r="G227" s="3">
        <v>38107</v>
      </c>
      <c r="H227" s="2">
        <v>1158.3</v>
      </c>
      <c r="I227" s="3">
        <v>38107</v>
      </c>
      <c r="J227" s="2">
        <v>4.5053000000000001</v>
      </c>
      <c r="K227" s="3">
        <v>38107</v>
      </c>
      <c r="L227" s="2">
        <v>165.80099999999999</v>
      </c>
      <c r="M227" s="3">
        <v>38107</v>
      </c>
      <c r="N227" s="2">
        <v>1369.8536999999999</v>
      </c>
      <c r="O227" s="3">
        <v>38107</v>
      </c>
      <c r="P227" s="2">
        <v>299.32639999999998</v>
      </c>
      <c r="Q227" s="3">
        <v>38107</v>
      </c>
      <c r="R227" s="2">
        <v>26.732099999999999</v>
      </c>
      <c r="S227" s="3">
        <v>38107</v>
      </c>
      <c r="T227" s="2">
        <v>1565.11</v>
      </c>
      <c r="U227" s="3">
        <v>38107</v>
      </c>
      <c r="V227" s="2">
        <v>288.18239999999997</v>
      </c>
      <c r="W227" s="3">
        <v>38107</v>
      </c>
      <c r="X227" s="2">
        <v>2771.37</v>
      </c>
      <c r="Y227" s="3">
        <v>38107</v>
      </c>
      <c r="Z227" s="2">
        <v>237.4</v>
      </c>
      <c r="AA227" s="3">
        <v>38107</v>
      </c>
      <c r="AB227" s="2">
        <v>706.76</v>
      </c>
      <c r="AC227" s="3">
        <v>38107</v>
      </c>
      <c r="AD227" s="2">
        <v>528.36030000000005</v>
      </c>
      <c r="AE227" s="3">
        <v>38107</v>
      </c>
      <c r="AF227" s="2">
        <v>1601.41</v>
      </c>
      <c r="AG227" s="3">
        <v>38107</v>
      </c>
      <c r="AH227" s="2">
        <v>5088.348</v>
      </c>
      <c r="AI227" s="3">
        <v>38107</v>
      </c>
      <c r="AJ227" s="2">
        <v>1231.5398</v>
      </c>
      <c r="AK227" s="3">
        <v>38107</v>
      </c>
      <c r="AL227" s="2">
        <v>635.9588</v>
      </c>
      <c r="AM227" s="3">
        <v>38107</v>
      </c>
      <c r="AN227" s="2">
        <v>313.3843</v>
      </c>
      <c r="AO227" s="3">
        <v>38107</v>
      </c>
      <c r="AP227" s="2">
        <v>482.69630000000001</v>
      </c>
      <c r="AQ227" s="3">
        <v>38107</v>
      </c>
      <c r="AR227" s="2">
        <v>284.5598</v>
      </c>
      <c r="AS227" s="3">
        <v>38107</v>
      </c>
      <c r="AT227" s="2">
        <v>200.51990000000001</v>
      </c>
      <c r="AU227" s="3">
        <v>38107</v>
      </c>
      <c r="AV227" s="2">
        <v>299.36540000000002</v>
      </c>
      <c r="AW227" s="3">
        <v>38107</v>
      </c>
      <c r="AX227" s="2">
        <v>330.12639999999999</v>
      </c>
    </row>
    <row r="228" spans="3:50" ht="14.5" x14ac:dyDescent="0.35">
      <c r="C228" s="3">
        <v>38077</v>
      </c>
      <c r="D228" s="2">
        <v>708.48</v>
      </c>
      <c r="E228" s="3">
        <v>38077</v>
      </c>
      <c r="F228" s="2">
        <v>1309.04</v>
      </c>
      <c r="G228" s="3">
        <v>38077</v>
      </c>
      <c r="H228" s="2">
        <v>1189.24</v>
      </c>
      <c r="I228" s="3">
        <v>38077</v>
      </c>
      <c r="J228" s="2">
        <v>3.8348</v>
      </c>
      <c r="K228" s="3">
        <v>38077</v>
      </c>
      <c r="L228" s="2">
        <v>173.476</v>
      </c>
      <c r="M228" s="3">
        <v>38077</v>
      </c>
      <c r="N228" s="2">
        <v>1391.6922</v>
      </c>
      <c r="O228" s="3">
        <v>38077</v>
      </c>
      <c r="P228" s="2">
        <v>306.35950000000003</v>
      </c>
      <c r="Q228" s="3">
        <v>38077</v>
      </c>
      <c r="R228" s="2">
        <v>30.732399999999998</v>
      </c>
      <c r="S228" s="3">
        <v>38077</v>
      </c>
      <c r="T228" s="2">
        <v>1598.2190000000001</v>
      </c>
      <c r="U228" s="3">
        <v>38077</v>
      </c>
      <c r="V228" s="2">
        <v>292.6739</v>
      </c>
      <c r="W228" s="3">
        <v>38077</v>
      </c>
      <c r="X228" s="2">
        <v>3246.31</v>
      </c>
      <c r="Y228" s="3">
        <v>38077</v>
      </c>
      <c r="Z228" s="2">
        <v>248.09</v>
      </c>
      <c r="AA228" s="3">
        <v>38077</v>
      </c>
      <c r="AB228" s="2">
        <v>705.95</v>
      </c>
      <c r="AC228" s="3">
        <v>38077</v>
      </c>
      <c r="AD228" s="2">
        <v>575.47659999999996</v>
      </c>
      <c r="AE228" s="3">
        <v>38077</v>
      </c>
      <c r="AF228" s="2">
        <v>1797.77</v>
      </c>
      <c r="AG228" s="3">
        <v>38077</v>
      </c>
      <c r="AH228" s="2">
        <v>4951.7790000000005</v>
      </c>
      <c r="AI228" s="3">
        <v>38077</v>
      </c>
      <c r="AJ228" s="2">
        <v>1256.5690999999999</v>
      </c>
      <c r="AK228" s="3">
        <v>38077</v>
      </c>
      <c r="AL228" s="2">
        <v>670.1318</v>
      </c>
      <c r="AM228" s="3">
        <v>38077</v>
      </c>
      <c r="AN228" s="2">
        <v>328.7389</v>
      </c>
      <c r="AO228" s="3">
        <v>38077</v>
      </c>
      <c r="AP228" s="2">
        <v>506.06180000000001</v>
      </c>
      <c r="AQ228" s="3">
        <v>38077</v>
      </c>
      <c r="AR228" s="2">
        <v>289.06880000000001</v>
      </c>
      <c r="AS228" s="3">
        <v>38077</v>
      </c>
      <c r="AT228" s="2">
        <v>208.1866</v>
      </c>
      <c r="AU228" s="3">
        <v>38077</v>
      </c>
      <c r="AV228" s="2">
        <v>299.81740000000002</v>
      </c>
      <c r="AW228" s="3">
        <v>38077</v>
      </c>
      <c r="AX228" s="2">
        <v>324.7389</v>
      </c>
    </row>
    <row r="229" spans="3:50" ht="14.5" x14ac:dyDescent="0.35">
      <c r="C229" s="3">
        <v>38044</v>
      </c>
      <c r="D229" s="2">
        <v>703.7</v>
      </c>
      <c r="E229" s="3">
        <v>38044</v>
      </c>
      <c r="F229" s="2">
        <v>1307.57</v>
      </c>
      <c r="G229" s="3">
        <v>38044</v>
      </c>
      <c r="H229" s="2">
        <v>1180.4000000000001</v>
      </c>
      <c r="I229" s="3">
        <v>38044</v>
      </c>
      <c r="J229" s="2">
        <v>3.9710999999999999</v>
      </c>
      <c r="K229" s="3">
        <v>38044</v>
      </c>
      <c r="L229" s="2">
        <v>170.62299999999999</v>
      </c>
      <c r="M229" s="3">
        <v>38044</v>
      </c>
      <c r="N229" s="2">
        <v>1413.0114000000001</v>
      </c>
      <c r="O229" s="3">
        <v>38044</v>
      </c>
      <c r="P229" s="2">
        <v>307.98880000000003</v>
      </c>
      <c r="Q229" s="3">
        <v>38044</v>
      </c>
      <c r="R229" s="2">
        <v>33.527799999999999</v>
      </c>
      <c r="S229" s="3">
        <v>38044</v>
      </c>
      <c r="T229" s="2">
        <v>1554.6429000000001</v>
      </c>
      <c r="U229" s="3">
        <v>38044</v>
      </c>
      <c r="V229" s="2">
        <v>291.21170000000001</v>
      </c>
      <c r="W229" s="3">
        <v>38044</v>
      </c>
      <c r="X229" s="2">
        <v>3062.32</v>
      </c>
      <c r="Y229" s="3">
        <v>38044</v>
      </c>
      <c r="Z229" s="2">
        <v>244.84</v>
      </c>
      <c r="AA229" s="3">
        <v>38044</v>
      </c>
      <c r="AB229" s="2">
        <v>705.93</v>
      </c>
      <c r="AC229" s="3">
        <v>38044</v>
      </c>
      <c r="AD229" s="2">
        <v>568.75469999999996</v>
      </c>
      <c r="AE229" s="3">
        <v>38044</v>
      </c>
      <c r="AF229" s="2">
        <v>1714.88</v>
      </c>
      <c r="AG229" s="3">
        <v>38044</v>
      </c>
      <c r="AH229" s="2">
        <v>4854.2280000000001</v>
      </c>
      <c r="AI229" s="3">
        <v>38044</v>
      </c>
      <c r="AJ229" s="2">
        <v>1264.3851999999999</v>
      </c>
      <c r="AK229" s="3">
        <v>38044</v>
      </c>
      <c r="AL229" s="2">
        <v>664.02290000000005</v>
      </c>
      <c r="AM229" s="3">
        <v>38044</v>
      </c>
      <c r="AN229" s="2">
        <v>337.71030000000002</v>
      </c>
      <c r="AO229" s="3">
        <v>38044</v>
      </c>
      <c r="AP229" s="2">
        <v>511.09730000000002</v>
      </c>
      <c r="AQ229" s="3">
        <v>38044</v>
      </c>
      <c r="AR229" s="2">
        <v>289.30130000000003</v>
      </c>
      <c r="AS229" s="3">
        <v>38044</v>
      </c>
      <c r="AT229" s="2">
        <v>206.137</v>
      </c>
      <c r="AU229" s="3">
        <v>38044</v>
      </c>
      <c r="AV229" s="2">
        <v>303.90629999999999</v>
      </c>
      <c r="AW229" s="3">
        <v>38044</v>
      </c>
      <c r="AX229" s="2">
        <v>326.77530000000002</v>
      </c>
    </row>
    <row r="230" spans="3:50" ht="14.5" x14ac:dyDescent="0.35">
      <c r="C230" s="3">
        <v>38016</v>
      </c>
      <c r="D230" s="2">
        <v>705.47</v>
      </c>
      <c r="E230" s="3">
        <v>38016</v>
      </c>
      <c r="F230" s="2">
        <v>1279.7</v>
      </c>
      <c r="G230" s="3">
        <v>38016</v>
      </c>
      <c r="H230" s="2">
        <v>1167.76</v>
      </c>
      <c r="I230" s="3">
        <v>38016</v>
      </c>
      <c r="J230" s="2">
        <v>4.1318999999999999</v>
      </c>
      <c r="K230" s="3">
        <v>38016</v>
      </c>
      <c r="L230" s="2">
        <v>166.68899999999999</v>
      </c>
      <c r="M230" s="3">
        <v>38016</v>
      </c>
      <c r="N230" s="2">
        <v>1393.6541</v>
      </c>
      <c r="O230" s="3">
        <v>38016</v>
      </c>
      <c r="P230" s="2">
        <v>302.4196</v>
      </c>
      <c r="Q230" s="3">
        <v>38016</v>
      </c>
      <c r="R230" s="2">
        <v>31.526299999999999</v>
      </c>
      <c r="S230" s="3">
        <v>38016</v>
      </c>
      <c r="T230" s="2">
        <v>1442.2528</v>
      </c>
      <c r="U230" s="3">
        <v>38016</v>
      </c>
      <c r="V230" s="2">
        <v>288.3134</v>
      </c>
      <c r="W230" s="3">
        <v>38016</v>
      </c>
      <c r="X230" s="2">
        <v>3012.59</v>
      </c>
      <c r="Y230" s="3">
        <v>38016</v>
      </c>
      <c r="Z230" s="2">
        <v>241</v>
      </c>
      <c r="AA230" s="3">
        <v>38016</v>
      </c>
      <c r="AB230" s="2">
        <v>692.29</v>
      </c>
      <c r="AC230" s="3">
        <v>38016</v>
      </c>
      <c r="AD230" s="2">
        <v>544.12390000000005</v>
      </c>
      <c r="AE230" s="3">
        <v>38016</v>
      </c>
      <c r="AF230" s="2">
        <v>1656.64</v>
      </c>
      <c r="AG230" s="3">
        <v>38016</v>
      </c>
      <c r="AH230" s="2">
        <v>4518.9070000000002</v>
      </c>
      <c r="AI230" s="3">
        <v>38016</v>
      </c>
      <c r="AJ230" s="2">
        <v>1243.0854999999999</v>
      </c>
      <c r="AK230" s="3">
        <v>38016</v>
      </c>
      <c r="AL230" s="2">
        <v>658.09730000000002</v>
      </c>
      <c r="AM230" s="3">
        <v>38016</v>
      </c>
      <c r="AN230" s="2">
        <v>349.06099999999998</v>
      </c>
      <c r="AO230" s="3">
        <v>38016</v>
      </c>
      <c r="AP230" s="2">
        <v>497.9203</v>
      </c>
      <c r="AQ230" s="3">
        <v>38016</v>
      </c>
      <c r="AR230" s="2">
        <v>283.2912</v>
      </c>
      <c r="AS230" s="3">
        <v>38016</v>
      </c>
      <c r="AT230" s="2">
        <v>202.18049999999999</v>
      </c>
      <c r="AU230" s="3">
        <v>38016</v>
      </c>
      <c r="AV230" s="2">
        <v>306.19940000000003</v>
      </c>
      <c r="AW230" s="3">
        <v>38016</v>
      </c>
      <c r="AX230" s="2">
        <v>312.64370000000002</v>
      </c>
    </row>
    <row r="231" spans="3:50" ht="14.5" x14ac:dyDescent="0.35">
      <c r="C231" s="3">
        <v>37986</v>
      </c>
      <c r="D231" s="2">
        <v>692.26</v>
      </c>
      <c r="E231" s="3">
        <v>37986</v>
      </c>
      <c r="F231" s="2">
        <v>1262.71</v>
      </c>
      <c r="G231" s="3">
        <v>37986</v>
      </c>
      <c r="H231" s="2">
        <v>1158.44</v>
      </c>
      <c r="I231" s="3">
        <v>37986</v>
      </c>
      <c r="J231" s="2">
        <v>4.2454999999999998</v>
      </c>
      <c r="K231" s="3">
        <v>37986</v>
      </c>
      <c r="L231" s="2">
        <v>164.58799999999999</v>
      </c>
      <c r="M231" s="3">
        <v>37986</v>
      </c>
      <c r="N231" s="2">
        <v>1368.5363</v>
      </c>
      <c r="O231" s="3">
        <v>37986</v>
      </c>
      <c r="P231" s="2">
        <v>297.35000000000002</v>
      </c>
      <c r="Q231" s="3">
        <v>37986</v>
      </c>
      <c r="R231" s="2">
        <v>31.687899999999999</v>
      </c>
      <c r="S231" s="3">
        <v>37986</v>
      </c>
      <c r="T231" s="2">
        <v>1408.2629999999999</v>
      </c>
      <c r="U231" s="3">
        <v>37986</v>
      </c>
      <c r="V231" s="2">
        <v>286.64330000000001</v>
      </c>
      <c r="W231" s="3">
        <v>37986</v>
      </c>
      <c r="X231" s="2">
        <v>2896.64</v>
      </c>
      <c r="Y231" s="3">
        <v>37986</v>
      </c>
      <c r="Z231" s="2">
        <v>238.36</v>
      </c>
      <c r="AA231" s="3">
        <v>37986</v>
      </c>
      <c r="AB231" s="2">
        <v>685.97</v>
      </c>
      <c r="AC231" s="3">
        <v>37986</v>
      </c>
      <c r="AD231" s="2">
        <v>526.74429999999995</v>
      </c>
      <c r="AE231" s="3">
        <v>37986</v>
      </c>
      <c r="AF231" s="2">
        <v>1584.08</v>
      </c>
      <c r="AG231" s="3">
        <v>37986</v>
      </c>
      <c r="AH231" s="2">
        <v>4501.2700000000004</v>
      </c>
      <c r="AI231" s="3">
        <v>37986</v>
      </c>
      <c r="AJ231" s="2">
        <v>1223.1866</v>
      </c>
      <c r="AK231" s="3">
        <v>37986</v>
      </c>
      <c r="AL231" s="2">
        <v>630.72209999999995</v>
      </c>
      <c r="AM231" s="3">
        <v>37986</v>
      </c>
      <c r="AN231" s="2">
        <v>337.30739999999997</v>
      </c>
      <c r="AO231" s="3">
        <v>37986</v>
      </c>
      <c r="AP231" s="2">
        <v>482.53980000000001</v>
      </c>
      <c r="AQ231" s="3">
        <v>37986</v>
      </c>
      <c r="AR231" s="2">
        <v>285.55829999999997</v>
      </c>
      <c r="AS231" s="3">
        <v>37986</v>
      </c>
      <c r="AT231" s="2">
        <v>197.98060000000001</v>
      </c>
      <c r="AU231" s="3">
        <v>37986</v>
      </c>
      <c r="AV231" s="2">
        <v>302.86559999999997</v>
      </c>
      <c r="AW231" s="3">
        <v>37986</v>
      </c>
      <c r="AX231" s="2">
        <v>308.74669999999998</v>
      </c>
    </row>
    <row r="232" spans="3:50" ht="14.5" x14ac:dyDescent="0.35">
      <c r="C232" s="3">
        <v>37953</v>
      </c>
      <c r="D232" s="2">
        <v>676.93</v>
      </c>
      <c r="E232" s="3">
        <v>37953</v>
      </c>
      <c r="F232" s="2">
        <v>1173.29</v>
      </c>
      <c r="G232" s="3">
        <v>37953</v>
      </c>
      <c r="H232" s="2">
        <v>1146.77</v>
      </c>
      <c r="I232" s="3">
        <v>37953</v>
      </c>
      <c r="J232" s="2">
        <v>4.3315999999999999</v>
      </c>
      <c r="K232" s="3">
        <v>37953</v>
      </c>
      <c r="L232" s="2">
        <v>163.66800000000001</v>
      </c>
      <c r="M232" s="3">
        <v>37953</v>
      </c>
      <c r="N232" s="2">
        <v>1300.3483000000001</v>
      </c>
      <c r="O232" s="3">
        <v>37953</v>
      </c>
      <c r="P232" s="2">
        <v>279.54739999999998</v>
      </c>
      <c r="Q232" s="3">
        <v>37953</v>
      </c>
      <c r="R232" s="2">
        <v>27.4115</v>
      </c>
      <c r="S232" s="3">
        <v>37953</v>
      </c>
      <c r="T232" s="2">
        <v>1376.5652</v>
      </c>
      <c r="U232" s="3">
        <v>37953</v>
      </c>
      <c r="V232" s="2">
        <v>283.93150000000003</v>
      </c>
      <c r="W232" s="3">
        <v>37953</v>
      </c>
      <c r="X232" s="2">
        <v>2812.32</v>
      </c>
      <c r="Y232" s="3">
        <v>37953</v>
      </c>
      <c r="Z232" s="2">
        <v>236.26</v>
      </c>
      <c r="AA232" s="3">
        <v>37953</v>
      </c>
      <c r="AB232" s="2">
        <v>676.93</v>
      </c>
      <c r="AC232" s="3">
        <v>37953</v>
      </c>
      <c r="AD232" s="2">
        <v>489.51819999999998</v>
      </c>
      <c r="AE232" s="3">
        <v>37953</v>
      </c>
      <c r="AF232" s="2">
        <v>1511.41</v>
      </c>
      <c r="AG232" s="3">
        <v>37953</v>
      </c>
      <c r="AH232" s="2">
        <v>4236.6899999999996</v>
      </c>
      <c r="AI232" s="3">
        <v>37953</v>
      </c>
      <c r="AJ232" s="2">
        <v>1150.6170999999999</v>
      </c>
      <c r="AK232" s="3">
        <v>37953</v>
      </c>
      <c r="AL232" s="2">
        <v>618.00660000000005</v>
      </c>
      <c r="AM232" s="3">
        <v>37953</v>
      </c>
      <c r="AN232" s="2">
        <v>328.57459999999998</v>
      </c>
      <c r="AO232" s="3">
        <v>37953</v>
      </c>
      <c r="AP232" s="2">
        <v>459.94139999999999</v>
      </c>
      <c r="AQ232" s="3">
        <v>37953</v>
      </c>
      <c r="AR232" s="2">
        <v>274.57319999999999</v>
      </c>
      <c r="AS232" s="3">
        <v>37953</v>
      </c>
      <c r="AT232" s="2">
        <v>185.53460000000001</v>
      </c>
      <c r="AU232" s="3">
        <v>37953</v>
      </c>
      <c r="AV232" s="2">
        <v>282.68360000000001</v>
      </c>
      <c r="AW232" s="3">
        <v>37953</v>
      </c>
      <c r="AX232" s="2">
        <v>271.13049999999998</v>
      </c>
    </row>
    <row r="233" spans="3:50" ht="14.5" x14ac:dyDescent="0.35">
      <c r="C233" s="3">
        <v>37925</v>
      </c>
      <c r="D233" s="2">
        <v>666.82</v>
      </c>
      <c r="E233" s="3">
        <v>37925</v>
      </c>
      <c r="F233" s="2">
        <v>1148.8900000000001</v>
      </c>
      <c r="G233" s="3">
        <v>37925</v>
      </c>
      <c r="H233" s="2">
        <v>1144.03</v>
      </c>
      <c r="I233" s="3">
        <v>37925</v>
      </c>
      <c r="J233" s="2">
        <v>4.2927</v>
      </c>
      <c r="K233" s="3">
        <v>37925</v>
      </c>
      <c r="L233" s="2">
        <v>164.25299999999999</v>
      </c>
      <c r="M233" s="3">
        <v>37925</v>
      </c>
      <c r="N233" s="2">
        <v>1289.0274999999999</v>
      </c>
      <c r="O233" s="3">
        <v>37925</v>
      </c>
      <c r="P233" s="2">
        <v>275.346</v>
      </c>
      <c r="Q233" s="3">
        <v>37925</v>
      </c>
      <c r="R233" s="2">
        <v>27.146000000000001</v>
      </c>
      <c r="S233" s="3">
        <v>37925</v>
      </c>
      <c r="T233" s="2">
        <v>1317.3517999999999</v>
      </c>
      <c r="U233" s="3">
        <v>37925</v>
      </c>
      <c r="V233" s="2">
        <v>283.529</v>
      </c>
      <c r="W233" s="3">
        <v>37925</v>
      </c>
      <c r="X233" s="2">
        <v>2693.62</v>
      </c>
      <c r="Y233" s="3">
        <v>37925</v>
      </c>
      <c r="Z233" s="2">
        <v>235.85</v>
      </c>
      <c r="AA233" s="3">
        <v>37925</v>
      </c>
      <c r="AB233" s="2">
        <v>662.81</v>
      </c>
      <c r="AC233" s="3">
        <v>37925</v>
      </c>
      <c r="AD233" s="2">
        <v>483.85050000000001</v>
      </c>
      <c r="AE233" s="3">
        <v>37925</v>
      </c>
      <c r="AF233" s="2">
        <v>1458.74</v>
      </c>
      <c r="AG233" s="3">
        <v>37925</v>
      </c>
      <c r="AH233" s="2">
        <v>4130.9790000000003</v>
      </c>
      <c r="AI233" s="3">
        <v>37925</v>
      </c>
      <c r="AJ233" s="2">
        <v>1133.0986</v>
      </c>
      <c r="AK233" s="3">
        <v>37925</v>
      </c>
      <c r="AL233" s="2">
        <v>596.89509999999996</v>
      </c>
      <c r="AM233" s="3">
        <v>37925</v>
      </c>
      <c r="AN233" s="2">
        <v>323.47469999999998</v>
      </c>
      <c r="AO233" s="3">
        <v>37925</v>
      </c>
      <c r="AP233" s="2">
        <v>461.21100000000001</v>
      </c>
      <c r="AQ233" s="3">
        <v>37925</v>
      </c>
      <c r="AR233" s="2">
        <v>271.88940000000002</v>
      </c>
      <c r="AS233" s="3">
        <v>37925</v>
      </c>
      <c r="AT233" s="2">
        <v>185.34020000000001</v>
      </c>
      <c r="AU233" s="3">
        <v>37925</v>
      </c>
      <c r="AV233" s="2">
        <v>278.39839999999998</v>
      </c>
      <c r="AW233" s="3">
        <v>37925</v>
      </c>
      <c r="AX233" s="2">
        <v>270.14830000000001</v>
      </c>
    </row>
    <row r="234" spans="3:50" ht="14.5" x14ac:dyDescent="0.35">
      <c r="C234" s="3">
        <v>37894</v>
      </c>
      <c r="D234" s="2">
        <v>653.62</v>
      </c>
      <c r="E234" s="3">
        <v>37894</v>
      </c>
      <c r="F234" s="2">
        <v>1081.8499999999999</v>
      </c>
      <c r="G234" s="3">
        <v>37894</v>
      </c>
      <c r="H234" s="2">
        <v>1154.8</v>
      </c>
      <c r="I234" s="3">
        <v>37894</v>
      </c>
      <c r="J234" s="2">
        <v>3.9376000000000002</v>
      </c>
      <c r="K234" s="3">
        <v>37894</v>
      </c>
      <c r="L234" s="2">
        <v>163.36199999999999</v>
      </c>
      <c r="M234" s="3">
        <v>37894</v>
      </c>
      <c r="N234" s="2">
        <v>1220.0646999999999</v>
      </c>
      <c r="O234" s="3">
        <v>37894</v>
      </c>
      <c r="P234" s="2">
        <v>259.59719999999999</v>
      </c>
      <c r="Q234" s="3">
        <v>37894</v>
      </c>
      <c r="R234" s="2">
        <v>23.497699999999998</v>
      </c>
      <c r="S234" s="3">
        <v>37894</v>
      </c>
      <c r="T234" s="2">
        <v>1265.1723999999999</v>
      </c>
      <c r="U234" s="3">
        <v>37894</v>
      </c>
      <c r="V234" s="2">
        <v>286.22550000000001</v>
      </c>
      <c r="W234" s="3">
        <v>37894</v>
      </c>
      <c r="X234" s="2">
        <v>2654.39</v>
      </c>
      <c r="Y234" s="3">
        <v>37894</v>
      </c>
      <c r="Z234" s="2">
        <v>240.71</v>
      </c>
      <c r="AA234" s="3">
        <v>37894</v>
      </c>
      <c r="AB234" s="2">
        <v>631.61</v>
      </c>
      <c r="AC234" s="3">
        <v>37894</v>
      </c>
      <c r="AD234" s="2">
        <v>446.09289999999999</v>
      </c>
      <c r="AE234" s="3">
        <v>37894</v>
      </c>
      <c r="AF234" s="2">
        <v>1416.23</v>
      </c>
      <c r="AG234" s="3">
        <v>37894</v>
      </c>
      <c r="AH234" s="2">
        <v>4042.4160000000002</v>
      </c>
      <c r="AI234" s="3">
        <v>37894</v>
      </c>
      <c r="AJ234" s="2">
        <v>1069.42</v>
      </c>
      <c r="AK234" s="3">
        <v>37894</v>
      </c>
      <c r="AL234" s="2">
        <v>550.66319999999996</v>
      </c>
      <c r="AM234" s="3">
        <v>37894</v>
      </c>
      <c r="AN234" s="2">
        <v>298.8365</v>
      </c>
      <c r="AO234" s="3">
        <v>37894</v>
      </c>
      <c r="AP234" s="2">
        <v>431.49639999999999</v>
      </c>
      <c r="AQ234" s="3">
        <v>37894</v>
      </c>
      <c r="AR234" s="2">
        <v>249.59899999999999</v>
      </c>
      <c r="AS234" s="3">
        <v>37894</v>
      </c>
      <c r="AT234" s="2">
        <v>183.39779999999999</v>
      </c>
      <c r="AU234" s="3">
        <v>37894</v>
      </c>
      <c r="AV234" s="2">
        <v>263.55939999999998</v>
      </c>
      <c r="AW234" s="3">
        <v>37894</v>
      </c>
      <c r="AX234" s="2">
        <v>267.77859999999998</v>
      </c>
    </row>
    <row r="235" spans="3:50" ht="14.5" x14ac:dyDescent="0.35">
      <c r="C235" s="3">
        <v>37862</v>
      </c>
      <c r="D235" s="2">
        <v>636.23</v>
      </c>
      <c r="E235" s="3">
        <v>37862</v>
      </c>
      <c r="F235" s="2">
        <v>1052.01</v>
      </c>
      <c r="G235" s="3">
        <v>37862</v>
      </c>
      <c r="H235" s="2">
        <v>1125.02</v>
      </c>
      <c r="I235" s="3">
        <v>37862</v>
      </c>
      <c r="J235" s="2">
        <v>4.4635999999999996</v>
      </c>
      <c r="K235" s="3">
        <v>37862</v>
      </c>
      <c r="L235" s="2">
        <v>158.32400000000001</v>
      </c>
      <c r="M235" s="3">
        <v>37862</v>
      </c>
      <c r="N235" s="2">
        <v>1233.1605</v>
      </c>
      <c r="O235" s="3">
        <v>37862</v>
      </c>
      <c r="P235" s="2">
        <v>257.92930000000001</v>
      </c>
      <c r="Q235" s="3">
        <v>37862</v>
      </c>
      <c r="R235" s="2">
        <v>23.487500000000001</v>
      </c>
      <c r="S235" s="3">
        <v>37862</v>
      </c>
      <c r="T235" s="2">
        <v>1267.9556</v>
      </c>
      <c r="U235" s="3">
        <v>37862</v>
      </c>
      <c r="V235" s="2">
        <v>281.26839999999999</v>
      </c>
      <c r="W235" s="3">
        <v>37862</v>
      </c>
      <c r="X235" s="2">
        <v>2564.2199999999998</v>
      </c>
      <c r="Y235" s="3">
        <v>37862</v>
      </c>
      <c r="Z235" s="2">
        <v>231.28</v>
      </c>
      <c r="AA235" s="3">
        <v>37862</v>
      </c>
      <c r="AB235" s="2">
        <v>640.44000000000005</v>
      </c>
      <c r="AC235" s="3">
        <v>37862</v>
      </c>
      <c r="AD235" s="2">
        <v>442.5172</v>
      </c>
      <c r="AE235" s="3">
        <v>37862</v>
      </c>
      <c r="AF235" s="2">
        <v>1353.08</v>
      </c>
      <c r="AG235" s="3">
        <v>37862</v>
      </c>
      <c r="AH235" s="2">
        <v>4214.5349999999999</v>
      </c>
      <c r="AI235" s="3">
        <v>37862</v>
      </c>
      <c r="AJ235" s="2">
        <v>1062.6094000000001</v>
      </c>
      <c r="AK235" s="3">
        <v>37862</v>
      </c>
      <c r="AL235" s="2">
        <v>561.02880000000005</v>
      </c>
      <c r="AM235" s="3">
        <v>37862</v>
      </c>
      <c r="AN235" s="2">
        <v>300.79309999999998</v>
      </c>
      <c r="AO235" s="3">
        <v>37862</v>
      </c>
      <c r="AP235" s="2">
        <v>428.63479999999998</v>
      </c>
      <c r="AQ235" s="3">
        <v>37862</v>
      </c>
      <c r="AR235" s="2">
        <v>261.97179999999997</v>
      </c>
      <c r="AS235" s="3">
        <v>37862</v>
      </c>
      <c r="AT235" s="2">
        <v>175.59309999999999</v>
      </c>
      <c r="AU235" s="3">
        <v>37862</v>
      </c>
      <c r="AV235" s="2">
        <v>270.50709999999998</v>
      </c>
      <c r="AW235" s="3">
        <v>37862</v>
      </c>
      <c r="AX235" s="2">
        <v>274.50119999999998</v>
      </c>
    </row>
    <row r="236" spans="3:50" ht="14.5" x14ac:dyDescent="0.35">
      <c r="C236" s="3">
        <v>37833</v>
      </c>
      <c r="D236" s="2">
        <v>629</v>
      </c>
      <c r="E236" s="3">
        <v>37833</v>
      </c>
      <c r="F236" s="2">
        <v>1028.06</v>
      </c>
      <c r="G236" s="3">
        <v>37833</v>
      </c>
      <c r="H236" s="2">
        <v>1117.5999999999999</v>
      </c>
      <c r="I236" s="3">
        <v>37833</v>
      </c>
      <c r="J236" s="2">
        <v>4.4055</v>
      </c>
      <c r="K236" s="3">
        <v>37833</v>
      </c>
      <c r="L236" s="2">
        <v>155.709</v>
      </c>
      <c r="M236" s="3">
        <v>37833</v>
      </c>
      <c r="N236" s="2">
        <v>1209.5825</v>
      </c>
      <c r="O236" s="3">
        <v>37833</v>
      </c>
      <c r="P236" s="2">
        <v>251.94280000000001</v>
      </c>
      <c r="Q236" s="3">
        <v>37833</v>
      </c>
      <c r="R236" s="2">
        <v>22.020900000000001</v>
      </c>
      <c r="S236" s="3">
        <v>37833</v>
      </c>
      <c r="T236" s="2">
        <v>1235.0228999999999</v>
      </c>
      <c r="U236" s="3">
        <v>37833</v>
      </c>
      <c r="V236" s="2">
        <v>281.39859999999999</v>
      </c>
      <c r="W236" s="3">
        <v>37833</v>
      </c>
      <c r="X236" s="2">
        <v>2543.04</v>
      </c>
      <c r="Y236" s="3">
        <v>37833</v>
      </c>
      <c r="Z236" s="2">
        <v>229.94</v>
      </c>
      <c r="AA236" s="3">
        <v>37833</v>
      </c>
      <c r="AB236" s="2">
        <v>626.13</v>
      </c>
      <c r="AC236" s="3">
        <v>37833</v>
      </c>
      <c r="AD236" s="2">
        <v>414.64530000000002</v>
      </c>
      <c r="AE236" s="3">
        <v>37833</v>
      </c>
      <c r="AF236" s="2">
        <v>1315.46</v>
      </c>
      <c r="AG236" s="3">
        <v>37833</v>
      </c>
      <c r="AH236" s="2">
        <v>4049.0729999999999</v>
      </c>
      <c r="AI236" s="3">
        <v>37833</v>
      </c>
      <c r="AJ236" s="2">
        <v>1039.8633</v>
      </c>
      <c r="AK236" s="3">
        <v>37833</v>
      </c>
      <c r="AL236" s="2">
        <v>536.43489999999997</v>
      </c>
      <c r="AM236" s="3">
        <v>37833</v>
      </c>
      <c r="AN236" s="2">
        <v>284.54390000000001</v>
      </c>
      <c r="AO236" s="3">
        <v>37833</v>
      </c>
      <c r="AP236" s="2">
        <v>432.99959999999999</v>
      </c>
      <c r="AQ236" s="3">
        <v>37833</v>
      </c>
      <c r="AR236" s="2">
        <v>249.3683</v>
      </c>
      <c r="AS236" s="3">
        <v>37833</v>
      </c>
      <c r="AT236" s="2">
        <v>172.32320000000001</v>
      </c>
      <c r="AU236" s="3">
        <v>37833</v>
      </c>
      <c r="AV236" s="2">
        <v>259.41090000000003</v>
      </c>
      <c r="AW236" s="3">
        <v>37833</v>
      </c>
      <c r="AX236" s="2">
        <v>258.46080000000001</v>
      </c>
    </row>
    <row r="237" spans="3:50" ht="14.5" x14ac:dyDescent="0.35">
      <c r="C237" s="3">
        <v>37802</v>
      </c>
      <c r="D237" s="2">
        <v>635.99</v>
      </c>
      <c r="E237" s="3">
        <v>37802</v>
      </c>
      <c r="F237" s="2">
        <v>1006.03</v>
      </c>
      <c r="G237" s="3">
        <v>37802</v>
      </c>
      <c r="H237" s="2">
        <v>1156.48</v>
      </c>
      <c r="I237" s="3">
        <v>37802</v>
      </c>
      <c r="J237" s="2">
        <v>3.5133000000000001</v>
      </c>
      <c r="K237" s="3">
        <v>37802</v>
      </c>
      <c r="L237" s="2">
        <v>162.80699999999999</v>
      </c>
      <c r="M237" s="3">
        <v>37802</v>
      </c>
      <c r="N237" s="2">
        <v>1188.6650999999999</v>
      </c>
      <c r="O237" s="3">
        <v>37802</v>
      </c>
      <c r="P237" s="2">
        <v>246.46870000000001</v>
      </c>
      <c r="Q237" s="3">
        <v>37802</v>
      </c>
      <c r="R237" s="2">
        <v>20.026900000000001</v>
      </c>
      <c r="S237" s="3">
        <v>37802</v>
      </c>
      <c r="T237" s="2">
        <v>1204.1041</v>
      </c>
      <c r="U237" s="3">
        <v>37802</v>
      </c>
      <c r="V237" s="2">
        <v>287.32530000000003</v>
      </c>
      <c r="W237" s="3">
        <v>37802</v>
      </c>
      <c r="X237" s="2">
        <v>2414.64</v>
      </c>
      <c r="Y237" s="3">
        <v>37802</v>
      </c>
      <c r="Z237" s="2">
        <v>243.78</v>
      </c>
      <c r="AA237" s="3">
        <v>37802</v>
      </c>
      <c r="AB237" s="2">
        <v>607.29999999999995</v>
      </c>
      <c r="AC237" s="3">
        <v>37802</v>
      </c>
      <c r="AD237" s="2">
        <v>390.35539999999997</v>
      </c>
      <c r="AE237" s="3">
        <v>37802</v>
      </c>
      <c r="AF237" s="2">
        <v>1266.1400000000001</v>
      </c>
      <c r="AG237" s="3">
        <v>37802</v>
      </c>
      <c r="AH237" s="2">
        <v>4020.4409999999998</v>
      </c>
      <c r="AI237" s="3">
        <v>37802</v>
      </c>
      <c r="AJ237" s="2">
        <v>1018.9746</v>
      </c>
      <c r="AK237" s="3">
        <v>37802</v>
      </c>
      <c r="AL237" s="2">
        <v>504.85129999999998</v>
      </c>
      <c r="AM237" s="3">
        <v>37802</v>
      </c>
      <c r="AN237" s="2">
        <v>269.60680000000002</v>
      </c>
      <c r="AO237" s="3">
        <v>37802</v>
      </c>
      <c r="AP237" s="2">
        <v>414.0052</v>
      </c>
      <c r="AQ237" s="3">
        <v>37802</v>
      </c>
      <c r="AR237" s="2">
        <v>244.06059999999999</v>
      </c>
      <c r="AS237" s="3">
        <v>37802</v>
      </c>
      <c r="AT237" s="2">
        <v>184.3409</v>
      </c>
      <c r="AU237" s="3">
        <v>37802</v>
      </c>
      <c r="AV237" s="2">
        <v>252.1105</v>
      </c>
      <c r="AW237" s="3">
        <v>37802</v>
      </c>
      <c r="AX237" s="2">
        <v>264.94240000000002</v>
      </c>
    </row>
    <row r="238" spans="3:50" ht="14.5" x14ac:dyDescent="0.35">
      <c r="C238" s="3">
        <v>37771</v>
      </c>
      <c r="D238" s="2">
        <v>618.21</v>
      </c>
      <c r="E238" s="3">
        <v>37771</v>
      </c>
      <c r="F238" s="2">
        <v>984.34</v>
      </c>
      <c r="G238" s="3">
        <v>37771</v>
      </c>
      <c r="H238" s="2">
        <v>1158.78</v>
      </c>
      <c r="I238" s="3">
        <v>37771</v>
      </c>
      <c r="J238" s="2">
        <v>3.3698999999999999</v>
      </c>
      <c r="K238" s="3">
        <v>37771</v>
      </c>
      <c r="L238" s="2">
        <v>163.768</v>
      </c>
      <c r="M238" s="3">
        <v>37771</v>
      </c>
      <c r="N238" s="2">
        <v>1173.7032999999999</v>
      </c>
      <c r="O238" s="3">
        <v>37771</v>
      </c>
      <c r="P238" s="2">
        <v>241.80869999999999</v>
      </c>
      <c r="Q238" s="3">
        <v>37771</v>
      </c>
      <c r="R238" s="2">
        <v>18.816500000000001</v>
      </c>
      <c r="S238" s="3">
        <v>37771</v>
      </c>
      <c r="T238" s="2">
        <v>1158.1878999999999</v>
      </c>
      <c r="U238" s="3">
        <v>37771</v>
      </c>
      <c r="V238" s="2">
        <v>288.25369999999998</v>
      </c>
      <c r="W238" s="3">
        <v>37771</v>
      </c>
      <c r="X238" s="2">
        <v>2363.62</v>
      </c>
      <c r="Y238" s="3">
        <v>37771</v>
      </c>
      <c r="Z238" s="2">
        <v>245.89</v>
      </c>
      <c r="AA238" s="3">
        <v>37771</v>
      </c>
      <c r="AB238" s="2">
        <v>608.5</v>
      </c>
      <c r="AC238" s="3">
        <v>37771</v>
      </c>
      <c r="AD238" s="2">
        <v>369.21960000000001</v>
      </c>
      <c r="AE238" s="3">
        <v>37771</v>
      </c>
      <c r="AF238" s="2">
        <v>1239.9100000000001</v>
      </c>
      <c r="AG238" s="3">
        <v>37771</v>
      </c>
      <c r="AH238" s="2">
        <v>4011.6370000000002</v>
      </c>
      <c r="AI238" s="3">
        <v>37771</v>
      </c>
      <c r="AJ238" s="2">
        <v>1001.1939</v>
      </c>
      <c r="AK238" s="3">
        <v>37771</v>
      </c>
      <c r="AL238" s="2">
        <v>495.87959999999998</v>
      </c>
      <c r="AM238" s="3">
        <v>37771</v>
      </c>
      <c r="AN238" s="2">
        <v>269.72280000000001</v>
      </c>
      <c r="AO238" s="3">
        <v>37771</v>
      </c>
      <c r="AP238" s="2">
        <v>412.96289999999999</v>
      </c>
      <c r="AQ238" s="3">
        <v>37771</v>
      </c>
      <c r="AR238" s="2">
        <v>240.49780000000001</v>
      </c>
      <c r="AS238" s="3">
        <v>37771</v>
      </c>
      <c r="AT238" s="2">
        <v>182.29939999999999</v>
      </c>
      <c r="AU238" s="3">
        <v>37771</v>
      </c>
      <c r="AV238" s="2">
        <v>247.54519999999999</v>
      </c>
      <c r="AW238" s="3">
        <v>37771</v>
      </c>
      <c r="AX238" s="2">
        <v>267.71420000000001</v>
      </c>
    </row>
    <row r="239" spans="3:50" ht="14.5" x14ac:dyDescent="0.35">
      <c r="C239" s="3">
        <v>37741</v>
      </c>
      <c r="D239" s="2">
        <v>611.89</v>
      </c>
      <c r="E239" s="3">
        <v>37741</v>
      </c>
      <c r="F239" s="2">
        <v>930.25</v>
      </c>
      <c r="G239" s="3">
        <v>37741</v>
      </c>
      <c r="H239" s="2">
        <v>1137.57</v>
      </c>
      <c r="I239" s="3">
        <v>37741</v>
      </c>
      <c r="J239" s="2">
        <v>3.8359000000000001</v>
      </c>
      <c r="K239" s="3">
        <v>37741</v>
      </c>
      <c r="L239" s="2">
        <v>157.49</v>
      </c>
      <c r="M239" s="3">
        <v>37741</v>
      </c>
      <c r="N239" s="2">
        <v>1114.9648</v>
      </c>
      <c r="O239" s="3">
        <v>37741</v>
      </c>
      <c r="P239" s="2">
        <v>228.4967</v>
      </c>
      <c r="Q239" s="3">
        <v>37741</v>
      </c>
      <c r="R239" s="2">
        <v>16.689599999999999</v>
      </c>
      <c r="S239" s="3">
        <v>37741</v>
      </c>
      <c r="T239" s="2">
        <v>1083.2116000000001</v>
      </c>
      <c r="U239" s="3">
        <v>37741</v>
      </c>
      <c r="V239" s="2">
        <v>283.3655</v>
      </c>
      <c r="W239" s="3">
        <v>37741</v>
      </c>
      <c r="X239" s="2">
        <v>2236.9499999999998</v>
      </c>
      <c r="Y239" s="3">
        <v>37741</v>
      </c>
      <c r="Z239" s="2">
        <v>236.89</v>
      </c>
      <c r="AA239" s="3">
        <v>37741</v>
      </c>
      <c r="AB239" s="2">
        <v>597.22</v>
      </c>
      <c r="AC239" s="3">
        <v>37741</v>
      </c>
      <c r="AD239" s="2">
        <v>344.52879999999999</v>
      </c>
      <c r="AE239" s="3">
        <v>37741</v>
      </c>
      <c r="AF239" s="2">
        <v>1152.5899999999999</v>
      </c>
      <c r="AG239" s="3">
        <v>37741</v>
      </c>
      <c r="AH239" s="2">
        <v>3660.6640000000002</v>
      </c>
      <c r="AI239" s="3">
        <v>37741</v>
      </c>
      <c r="AJ239" s="2">
        <v>946.60130000000004</v>
      </c>
      <c r="AK239" s="3">
        <v>37741</v>
      </c>
      <c r="AL239" s="2">
        <v>447.82190000000003</v>
      </c>
      <c r="AM239" s="3">
        <v>37741</v>
      </c>
      <c r="AN239" s="2">
        <v>248.81280000000001</v>
      </c>
      <c r="AO239" s="3">
        <v>37741</v>
      </c>
      <c r="AP239" s="2">
        <v>392.23410000000001</v>
      </c>
      <c r="AQ239" s="3">
        <v>37741</v>
      </c>
      <c r="AR239" s="2">
        <v>228.68</v>
      </c>
      <c r="AS239" s="3">
        <v>37741</v>
      </c>
      <c r="AT239" s="2">
        <v>165.08269999999999</v>
      </c>
      <c r="AU239" s="3">
        <v>37741</v>
      </c>
      <c r="AV239" s="2">
        <v>240.82679999999999</v>
      </c>
      <c r="AW239" s="3">
        <v>37741</v>
      </c>
      <c r="AX239" s="2">
        <v>246.36770000000001</v>
      </c>
    </row>
    <row r="240" spans="3:50" ht="14.5" x14ac:dyDescent="0.35">
      <c r="C240" s="3">
        <v>37711</v>
      </c>
      <c r="D240" s="2">
        <v>577.62</v>
      </c>
      <c r="E240" s="3">
        <v>37711</v>
      </c>
      <c r="F240" s="2">
        <v>851.89</v>
      </c>
      <c r="G240" s="3">
        <v>37711</v>
      </c>
      <c r="H240" s="2">
        <v>1128.26</v>
      </c>
      <c r="I240" s="3">
        <v>37711</v>
      </c>
      <c r="J240" s="2">
        <v>3.7959999999999998</v>
      </c>
      <c r="K240" s="3">
        <v>37711</v>
      </c>
      <c r="L240" s="2">
        <v>157.90299999999999</v>
      </c>
      <c r="M240" s="3">
        <v>37711</v>
      </c>
      <c r="N240" s="2">
        <v>1030.1319000000001</v>
      </c>
      <c r="O240" s="3">
        <v>37711</v>
      </c>
      <c r="P240" s="2">
        <v>209.76509999999999</v>
      </c>
      <c r="Q240" s="3">
        <v>37711</v>
      </c>
      <c r="R240" s="2">
        <v>16.6675</v>
      </c>
      <c r="S240" s="3">
        <v>37711</v>
      </c>
      <c r="T240" s="2">
        <v>1054.5255999999999</v>
      </c>
      <c r="U240" s="3">
        <v>37711</v>
      </c>
      <c r="V240" s="2">
        <v>281.8338</v>
      </c>
      <c r="W240" s="3">
        <v>37711</v>
      </c>
      <c r="X240" s="2">
        <v>2153.9299999999998</v>
      </c>
      <c r="Y240" s="3">
        <v>37711</v>
      </c>
      <c r="Z240" s="2">
        <v>236.45</v>
      </c>
      <c r="AA240" s="3">
        <v>37711</v>
      </c>
      <c r="AB240" s="2">
        <v>560.41</v>
      </c>
      <c r="AC240" s="3">
        <v>37711</v>
      </c>
      <c r="AD240" s="2">
        <v>316.49239999999998</v>
      </c>
      <c r="AE240" s="3">
        <v>37711</v>
      </c>
      <c r="AF240" s="2">
        <v>1106.4100000000001</v>
      </c>
      <c r="AG240" s="3">
        <v>37711</v>
      </c>
      <c r="AH240" s="2">
        <v>3900.0140000000001</v>
      </c>
      <c r="AI240" s="3">
        <v>37711</v>
      </c>
      <c r="AJ240" s="2">
        <v>868.97910000000002</v>
      </c>
      <c r="AK240" s="3">
        <v>37711</v>
      </c>
      <c r="AL240" s="2">
        <v>409.03809999999999</v>
      </c>
      <c r="AM240" s="3">
        <v>37711</v>
      </c>
      <c r="AN240" s="2">
        <v>228.22460000000001</v>
      </c>
      <c r="AO240" s="3">
        <v>37711</v>
      </c>
      <c r="AP240" s="2">
        <v>349.44119999999998</v>
      </c>
      <c r="AQ240" s="3">
        <v>37711</v>
      </c>
      <c r="AR240" s="2">
        <v>204.93639999999999</v>
      </c>
      <c r="AS240" s="3">
        <v>37711</v>
      </c>
      <c r="AT240" s="2">
        <v>151.93279999999999</v>
      </c>
      <c r="AU240" s="3">
        <v>37711</v>
      </c>
      <c r="AV240" s="2">
        <v>217.65280000000001</v>
      </c>
      <c r="AW240" s="3">
        <v>37711</v>
      </c>
      <c r="AX240" s="2">
        <v>247.39400000000001</v>
      </c>
    </row>
    <row r="241" spans="3:50" ht="14.5" x14ac:dyDescent="0.35">
      <c r="C241" s="3">
        <v>37680</v>
      </c>
      <c r="D241" s="2">
        <v>561.47</v>
      </c>
      <c r="E241" s="3">
        <v>37680</v>
      </c>
      <c r="F241" s="2">
        <v>872.29</v>
      </c>
      <c r="G241" s="3">
        <v>37680</v>
      </c>
      <c r="H241" s="2">
        <v>1129.1400000000001</v>
      </c>
      <c r="I241" s="3">
        <v>37680</v>
      </c>
      <c r="J241" s="2">
        <v>3.6897000000000002</v>
      </c>
      <c r="K241" s="3">
        <v>37680</v>
      </c>
      <c r="L241" s="2">
        <v>159.77699999999999</v>
      </c>
      <c r="M241" s="3">
        <v>37680</v>
      </c>
      <c r="N241" s="2">
        <v>1020.2359</v>
      </c>
      <c r="O241" s="3">
        <v>37680</v>
      </c>
      <c r="P241" s="2">
        <v>210.654</v>
      </c>
      <c r="Q241" s="3">
        <v>37680</v>
      </c>
      <c r="R241" s="2">
        <v>17.329899999999999</v>
      </c>
      <c r="S241" s="3">
        <v>37680</v>
      </c>
      <c r="T241" s="2">
        <v>1099.8324</v>
      </c>
      <c r="U241" s="3">
        <v>37680</v>
      </c>
      <c r="V241" s="2">
        <v>282.07619999999997</v>
      </c>
      <c r="W241" s="3">
        <v>37680</v>
      </c>
      <c r="X241" s="2">
        <v>2102.75</v>
      </c>
      <c r="Y241" s="3">
        <v>37680</v>
      </c>
      <c r="Z241" s="2">
        <v>237.59</v>
      </c>
      <c r="AA241" s="3">
        <v>37680</v>
      </c>
      <c r="AB241" s="2">
        <v>557.67999999999995</v>
      </c>
      <c r="AC241" s="3">
        <v>37680</v>
      </c>
      <c r="AD241" s="2">
        <v>325.91550000000001</v>
      </c>
      <c r="AE241" s="3">
        <v>37680</v>
      </c>
      <c r="AF241" s="2">
        <v>1107.42</v>
      </c>
      <c r="AG241" s="3">
        <v>37680</v>
      </c>
      <c r="AH241" s="2">
        <v>4556.683</v>
      </c>
      <c r="AI241" s="3">
        <v>37680</v>
      </c>
      <c r="AJ241" s="2">
        <v>871.26980000000003</v>
      </c>
      <c r="AK241" s="3">
        <v>37680</v>
      </c>
      <c r="AL241" s="2">
        <v>403.83690000000001</v>
      </c>
      <c r="AM241" s="3">
        <v>37680</v>
      </c>
      <c r="AN241" s="2">
        <v>230.9726</v>
      </c>
      <c r="AO241" s="3">
        <v>37680</v>
      </c>
      <c r="AP241" s="2">
        <v>350.8064</v>
      </c>
      <c r="AQ241" s="3">
        <v>37680</v>
      </c>
      <c r="AR241" s="2">
        <v>199.40600000000001</v>
      </c>
      <c r="AS241" s="3">
        <v>37680</v>
      </c>
      <c r="AT241" s="2">
        <v>144.86969999999999</v>
      </c>
      <c r="AU241" s="3">
        <v>37680</v>
      </c>
      <c r="AV241" s="2">
        <v>214.90710000000001</v>
      </c>
      <c r="AW241" s="3">
        <v>37680</v>
      </c>
      <c r="AX241" s="2">
        <v>244.48060000000001</v>
      </c>
    </row>
    <row r="242" spans="3:50" ht="14.5" x14ac:dyDescent="0.35">
      <c r="C242" s="3">
        <v>37652</v>
      </c>
      <c r="D242" s="2">
        <v>554.63</v>
      </c>
      <c r="E242" s="3">
        <v>37652</v>
      </c>
      <c r="F242" s="2">
        <v>891.44</v>
      </c>
      <c r="G242" s="3">
        <v>37652</v>
      </c>
      <c r="H242" s="2">
        <v>1113.72</v>
      </c>
      <c r="I242" s="3">
        <v>37652</v>
      </c>
      <c r="J242" s="2">
        <v>3.9624999999999999</v>
      </c>
      <c r="K242" s="3">
        <v>37652</v>
      </c>
      <c r="L242" s="2">
        <v>154.54400000000001</v>
      </c>
      <c r="M242" s="3">
        <v>37652</v>
      </c>
      <c r="N242" s="2">
        <v>1035.7769000000001</v>
      </c>
      <c r="O242" s="3">
        <v>37652</v>
      </c>
      <c r="P242" s="2">
        <v>214.3236</v>
      </c>
      <c r="Q242" s="3">
        <v>37652</v>
      </c>
      <c r="R242" s="2">
        <v>17.724499999999999</v>
      </c>
      <c r="S242" s="3">
        <v>37652</v>
      </c>
      <c r="T242" s="2">
        <v>1110.6878999999999</v>
      </c>
      <c r="U242" s="3">
        <v>37652</v>
      </c>
      <c r="V242" s="2">
        <v>279.27699999999999</v>
      </c>
      <c r="W242" s="3">
        <v>37652</v>
      </c>
      <c r="X242" s="2">
        <v>2065.14</v>
      </c>
      <c r="Y242" s="3">
        <v>37652</v>
      </c>
      <c r="Z242" s="2">
        <v>232.44</v>
      </c>
      <c r="AA242" s="3">
        <v>37652</v>
      </c>
      <c r="AB242" s="2">
        <v>558.41</v>
      </c>
      <c r="AC242" s="3">
        <v>37652</v>
      </c>
      <c r="AD242" s="2">
        <v>336.29739999999998</v>
      </c>
      <c r="AE242" s="3">
        <v>37652</v>
      </c>
      <c r="AF242" s="2">
        <v>1101.93</v>
      </c>
      <c r="AG242" s="3">
        <v>37652</v>
      </c>
      <c r="AH242" s="2">
        <v>4064.0169999999998</v>
      </c>
      <c r="AI242" s="3">
        <v>37652</v>
      </c>
      <c r="AJ242" s="2">
        <v>886.42840000000001</v>
      </c>
      <c r="AK242" s="3">
        <v>37652</v>
      </c>
      <c r="AL242" s="2">
        <v>416.42169999999999</v>
      </c>
      <c r="AM242" s="3">
        <v>37652</v>
      </c>
      <c r="AN242" s="2">
        <v>225.26650000000001</v>
      </c>
      <c r="AO242" s="3">
        <v>37652</v>
      </c>
      <c r="AP242" s="2">
        <v>362.1139</v>
      </c>
      <c r="AQ242" s="3">
        <v>37652</v>
      </c>
      <c r="AR242" s="2">
        <v>201.02459999999999</v>
      </c>
      <c r="AS242" s="3">
        <v>37652</v>
      </c>
      <c r="AT242" s="2">
        <v>152.07910000000001</v>
      </c>
      <c r="AU242" s="3">
        <v>37652</v>
      </c>
      <c r="AV242" s="2">
        <v>218.02610000000001</v>
      </c>
      <c r="AW242" s="3">
        <v>37652</v>
      </c>
      <c r="AX242" s="2">
        <v>239.4204</v>
      </c>
    </row>
    <row r="243" spans="3:50" ht="14.5" x14ac:dyDescent="0.35">
      <c r="C243" s="3">
        <v>37621</v>
      </c>
      <c r="D243" s="2">
        <v>536.76</v>
      </c>
      <c r="E243" s="3">
        <v>37621</v>
      </c>
      <c r="F243" s="2">
        <v>927.28</v>
      </c>
      <c r="G243" s="3">
        <v>37621</v>
      </c>
      <c r="H243" s="2">
        <v>1112.77</v>
      </c>
      <c r="I243" s="3">
        <v>37621</v>
      </c>
      <c r="J243" s="2">
        <v>3.8159999999999998</v>
      </c>
      <c r="K243" s="3">
        <v>37621</v>
      </c>
      <c r="L243" s="2">
        <v>152.839</v>
      </c>
      <c r="M243" s="3">
        <v>37621</v>
      </c>
      <c r="N243" s="2">
        <v>1063.6415</v>
      </c>
      <c r="O243" s="3">
        <v>37621</v>
      </c>
      <c r="P243" s="2">
        <v>220.78049999999999</v>
      </c>
      <c r="Q243" s="3">
        <v>37621</v>
      </c>
      <c r="R243" s="2">
        <v>16.911300000000001</v>
      </c>
      <c r="S243" s="3">
        <v>37621</v>
      </c>
      <c r="T243" s="2">
        <v>1170.8794</v>
      </c>
      <c r="U243" s="3">
        <v>37621</v>
      </c>
      <c r="V243" s="2">
        <v>277.9982</v>
      </c>
      <c r="W243" s="3">
        <v>37621</v>
      </c>
      <c r="X243" s="2">
        <v>2127.06</v>
      </c>
      <c r="Y243" s="3">
        <v>37621</v>
      </c>
      <c r="Z243" s="2">
        <v>233.97</v>
      </c>
      <c r="AA243" s="3">
        <v>37621</v>
      </c>
      <c r="AB243" s="2">
        <v>563.30999999999995</v>
      </c>
      <c r="AC243" s="3">
        <v>37621</v>
      </c>
      <c r="AD243" s="2">
        <v>338.03160000000003</v>
      </c>
      <c r="AE243" s="3">
        <v>37621</v>
      </c>
      <c r="AF243" s="2">
        <v>1125.9000000000001</v>
      </c>
      <c r="AG243" s="3">
        <v>37621</v>
      </c>
      <c r="AH243" s="2">
        <v>3728.7570000000001</v>
      </c>
      <c r="AI243" s="3">
        <v>37621</v>
      </c>
      <c r="AJ243" s="2">
        <v>914.03840000000002</v>
      </c>
      <c r="AK243" s="3">
        <v>37621</v>
      </c>
      <c r="AL243" s="2">
        <v>428.2747</v>
      </c>
      <c r="AM243" s="3">
        <v>37621</v>
      </c>
      <c r="AN243" s="2">
        <v>229.13640000000001</v>
      </c>
      <c r="AO243" s="3">
        <v>37621</v>
      </c>
      <c r="AP243" s="2">
        <v>368.26260000000002</v>
      </c>
      <c r="AQ243" s="3">
        <v>37621</v>
      </c>
      <c r="AR243" s="2">
        <v>207.82</v>
      </c>
      <c r="AS243" s="3">
        <v>37621</v>
      </c>
      <c r="AT243" s="2">
        <v>156.8844</v>
      </c>
      <c r="AU243" s="3">
        <v>37621</v>
      </c>
      <c r="AV243" s="2">
        <v>229.12450000000001</v>
      </c>
      <c r="AW243" s="3">
        <v>37621</v>
      </c>
      <c r="AX243" s="2">
        <v>245.76</v>
      </c>
    </row>
    <row r="244" spans="3:50" ht="14.5" x14ac:dyDescent="0.35">
      <c r="C244" s="3">
        <v>37589</v>
      </c>
      <c r="D244" s="2">
        <v>529.36</v>
      </c>
      <c r="E244" s="3">
        <v>37589</v>
      </c>
      <c r="F244" s="2">
        <v>958.86</v>
      </c>
      <c r="G244" s="3">
        <v>37589</v>
      </c>
      <c r="H244" s="2">
        <v>1090.25</v>
      </c>
      <c r="I244" s="3">
        <v>37589</v>
      </c>
      <c r="J244" s="2">
        <v>4.2051999999999996</v>
      </c>
      <c r="K244" s="3">
        <v>37589</v>
      </c>
      <c r="L244" s="2">
        <v>148.625</v>
      </c>
      <c r="M244" s="3">
        <v>37589</v>
      </c>
      <c r="N244" s="2">
        <v>1130.0334</v>
      </c>
      <c r="O244" s="3">
        <v>37589</v>
      </c>
      <c r="P244" s="2">
        <v>231.7689</v>
      </c>
      <c r="Q244" s="3">
        <v>37589</v>
      </c>
      <c r="R244" s="2">
        <v>17.569099999999999</v>
      </c>
      <c r="S244" s="3">
        <v>37589</v>
      </c>
      <c r="T244" s="2">
        <v>1191.5311999999999</v>
      </c>
      <c r="U244" s="3">
        <v>37589</v>
      </c>
      <c r="V244" s="2">
        <v>273.37740000000002</v>
      </c>
      <c r="W244" s="3">
        <v>37589</v>
      </c>
      <c r="X244" s="2">
        <v>2098.5700000000002</v>
      </c>
      <c r="Y244" s="3">
        <v>37589</v>
      </c>
      <c r="Z244" s="2">
        <v>226.48</v>
      </c>
      <c r="AA244" s="3">
        <v>37589</v>
      </c>
      <c r="AB244" s="2">
        <v>557.14</v>
      </c>
      <c r="AC244" s="3">
        <v>37589</v>
      </c>
      <c r="AD244" s="2">
        <v>348.1404</v>
      </c>
      <c r="AE244" s="3">
        <v>37589</v>
      </c>
      <c r="AF244" s="2">
        <v>1120.43</v>
      </c>
      <c r="AG244" s="3">
        <v>37589</v>
      </c>
      <c r="AH244" s="2">
        <v>3435.663</v>
      </c>
      <c r="AI244" s="3">
        <v>37589</v>
      </c>
      <c r="AJ244" s="2">
        <v>960.33879999999999</v>
      </c>
      <c r="AK244" s="3">
        <v>37589</v>
      </c>
      <c r="AL244" s="2">
        <v>453.53989999999999</v>
      </c>
      <c r="AM244" s="3">
        <v>37589</v>
      </c>
      <c r="AN244" s="2">
        <v>267.74119999999999</v>
      </c>
      <c r="AO244" s="3">
        <v>37589</v>
      </c>
      <c r="AP244" s="2">
        <v>389.11500000000001</v>
      </c>
      <c r="AQ244" s="3">
        <v>37589</v>
      </c>
      <c r="AR244" s="2">
        <v>227.4999</v>
      </c>
      <c r="AS244" s="3">
        <v>37589</v>
      </c>
      <c r="AT244" s="2">
        <v>150.75030000000001</v>
      </c>
      <c r="AU244" s="3">
        <v>37589</v>
      </c>
      <c r="AV244" s="2">
        <v>240.04580000000001</v>
      </c>
      <c r="AW244" s="3">
        <v>37589</v>
      </c>
      <c r="AX244" s="2">
        <v>245.6738</v>
      </c>
    </row>
    <row r="245" spans="3:50" ht="14.5" x14ac:dyDescent="0.35">
      <c r="C245" s="3">
        <v>37560</v>
      </c>
      <c r="D245" s="2">
        <v>498.48</v>
      </c>
      <c r="E245" s="3">
        <v>37560</v>
      </c>
      <c r="F245" s="2">
        <v>917.69</v>
      </c>
      <c r="G245" s="3">
        <v>37560</v>
      </c>
      <c r="H245" s="2">
        <v>1090.54</v>
      </c>
      <c r="I245" s="3">
        <v>37560</v>
      </c>
      <c r="J245" s="2">
        <v>3.8925000000000001</v>
      </c>
      <c r="K245" s="3">
        <v>37560</v>
      </c>
      <c r="L245" s="2">
        <v>150.05000000000001</v>
      </c>
      <c r="M245" s="3">
        <v>37560</v>
      </c>
      <c r="N245" s="2">
        <v>1067.2184999999999</v>
      </c>
      <c r="O245" s="3">
        <v>37560</v>
      </c>
      <c r="P245" s="2">
        <v>219.75399999999999</v>
      </c>
      <c r="Q245" s="3">
        <v>37560</v>
      </c>
      <c r="R245" s="2">
        <v>16.871600000000001</v>
      </c>
      <c r="S245" s="3">
        <v>37560</v>
      </c>
      <c r="T245" s="2">
        <v>1170.425</v>
      </c>
      <c r="U245" s="3">
        <v>37560</v>
      </c>
      <c r="V245" s="2">
        <v>273.04860000000002</v>
      </c>
      <c r="W245" s="3">
        <v>37560</v>
      </c>
      <c r="X245" s="2">
        <v>2002.83</v>
      </c>
      <c r="Y245" s="3">
        <v>37560</v>
      </c>
      <c r="Z245" s="2">
        <v>230.73</v>
      </c>
      <c r="AA245" s="3">
        <v>37560</v>
      </c>
      <c r="AB245" s="2">
        <v>535.95000000000005</v>
      </c>
      <c r="AC245" s="3">
        <v>37560</v>
      </c>
      <c r="AD245" s="2">
        <v>325.67180000000002</v>
      </c>
      <c r="AE245" s="3">
        <v>37560</v>
      </c>
      <c r="AF245" s="2">
        <v>1079.53</v>
      </c>
      <c r="AG245" s="3">
        <v>37560</v>
      </c>
      <c r="AH245" s="2">
        <v>3443.1370000000002</v>
      </c>
      <c r="AI245" s="3">
        <v>37560</v>
      </c>
      <c r="AJ245" s="2">
        <v>911.01859999999999</v>
      </c>
      <c r="AK245" s="3">
        <v>37560</v>
      </c>
      <c r="AL245" s="2">
        <v>416.39580000000001</v>
      </c>
      <c r="AM245" s="3">
        <v>37560</v>
      </c>
      <c r="AN245" s="2">
        <v>229.0872</v>
      </c>
      <c r="AO245" s="3">
        <v>37560</v>
      </c>
      <c r="AP245" s="2">
        <v>373.75709999999998</v>
      </c>
      <c r="AQ245" s="3">
        <v>37560</v>
      </c>
      <c r="AR245" s="2">
        <v>216.73519999999999</v>
      </c>
      <c r="AS245" s="3">
        <v>37560</v>
      </c>
      <c r="AT245" s="2">
        <v>146.87639999999999</v>
      </c>
      <c r="AU245" s="3">
        <v>37560</v>
      </c>
      <c r="AV245" s="2">
        <v>225.61920000000001</v>
      </c>
      <c r="AW245" s="3">
        <v>37560</v>
      </c>
      <c r="AX245" s="2">
        <v>236.90620000000001</v>
      </c>
    </row>
    <row r="246" spans="3:50" ht="14.5" x14ac:dyDescent="0.35">
      <c r="C246" s="3">
        <v>37529</v>
      </c>
      <c r="D246" s="2">
        <v>502.87</v>
      </c>
      <c r="E246" s="3">
        <v>37529</v>
      </c>
      <c r="F246" s="2">
        <v>872.49</v>
      </c>
      <c r="G246" s="3">
        <v>37529</v>
      </c>
      <c r="H246" s="2">
        <v>1095.53</v>
      </c>
      <c r="I246" s="3">
        <v>37529</v>
      </c>
      <c r="J246" s="2">
        <v>3.5941999999999998</v>
      </c>
      <c r="K246" s="3">
        <v>37529</v>
      </c>
      <c r="L246" s="2">
        <v>152.30500000000001</v>
      </c>
      <c r="M246" s="3">
        <v>37529</v>
      </c>
      <c r="N246" s="2">
        <v>980.88220000000001</v>
      </c>
      <c r="O246" s="3">
        <v>37529</v>
      </c>
      <c r="P246" s="2">
        <v>204.68100000000001</v>
      </c>
      <c r="Q246" s="3">
        <v>37529</v>
      </c>
      <c r="R246" s="2">
        <v>16.778600000000001</v>
      </c>
      <c r="S246" s="3">
        <v>37529</v>
      </c>
      <c r="T246" s="2">
        <v>1103.9036000000001</v>
      </c>
      <c r="U246" s="3">
        <v>37529</v>
      </c>
      <c r="V246" s="2">
        <v>273.74669999999998</v>
      </c>
      <c r="W246" s="3">
        <v>37529</v>
      </c>
      <c r="X246" s="2">
        <v>2116.4299999999998</v>
      </c>
      <c r="Y246" s="3">
        <v>37529</v>
      </c>
      <c r="Z246" s="2">
        <v>233.83</v>
      </c>
      <c r="AA246" s="3">
        <v>37529</v>
      </c>
      <c r="AB246" s="2">
        <v>506.15</v>
      </c>
      <c r="AC246" s="3">
        <v>37529</v>
      </c>
      <c r="AD246" s="2">
        <v>305.71100000000001</v>
      </c>
      <c r="AE246" s="3">
        <v>37529</v>
      </c>
      <c r="AF246" s="2">
        <v>1094.1300000000001</v>
      </c>
      <c r="AG246" s="3">
        <v>37529</v>
      </c>
      <c r="AH246" s="2">
        <v>3613.6480000000001</v>
      </c>
      <c r="AI246" s="3">
        <v>37529</v>
      </c>
      <c r="AJ246" s="2">
        <v>848.25710000000004</v>
      </c>
      <c r="AK246" s="3">
        <v>37529</v>
      </c>
      <c r="AL246" s="2">
        <v>403.46190000000001</v>
      </c>
      <c r="AM246" s="3">
        <v>37529</v>
      </c>
      <c r="AN246" s="2">
        <v>187.31909999999999</v>
      </c>
      <c r="AO246" s="3">
        <v>37529</v>
      </c>
      <c r="AP246" s="2">
        <v>342.74489999999997</v>
      </c>
      <c r="AQ246" s="3">
        <v>37529</v>
      </c>
      <c r="AR246" s="2">
        <v>203.50710000000001</v>
      </c>
      <c r="AS246" s="3">
        <v>37529</v>
      </c>
      <c r="AT246" s="2">
        <v>149.59530000000001</v>
      </c>
      <c r="AU246" s="3">
        <v>37529</v>
      </c>
      <c r="AV246" s="2">
        <v>217.26249999999999</v>
      </c>
      <c r="AW246" s="3">
        <v>37529</v>
      </c>
      <c r="AX246" s="2">
        <v>230.1311</v>
      </c>
    </row>
    <row r="247" spans="3:50" ht="14.5" x14ac:dyDescent="0.35">
      <c r="C247" s="3">
        <v>37498</v>
      </c>
      <c r="D247" s="2">
        <v>509.56</v>
      </c>
      <c r="E247" s="3">
        <v>37498</v>
      </c>
      <c r="F247" s="2">
        <v>977.55</v>
      </c>
      <c r="G247" s="3">
        <v>37498</v>
      </c>
      <c r="H247" s="2">
        <v>1078.07</v>
      </c>
      <c r="I247" s="3">
        <v>37498</v>
      </c>
      <c r="J247" s="2">
        <v>4.1409000000000002</v>
      </c>
      <c r="K247" s="3">
        <v>37498</v>
      </c>
      <c r="L247" s="2">
        <v>148.59399999999999</v>
      </c>
      <c r="M247" s="3">
        <v>37498</v>
      </c>
      <c r="N247" s="2">
        <v>1100.4847</v>
      </c>
      <c r="O247" s="3">
        <v>37498</v>
      </c>
      <c r="P247" s="2">
        <v>229.88399999999999</v>
      </c>
      <c r="Q247" s="3">
        <v>37498</v>
      </c>
      <c r="R247" s="2">
        <v>18.230499999999999</v>
      </c>
      <c r="S247" s="3">
        <v>37498</v>
      </c>
      <c r="T247" s="2">
        <v>1197.2527</v>
      </c>
      <c r="U247" s="3">
        <v>37498</v>
      </c>
      <c r="V247" s="2">
        <v>270.12139999999999</v>
      </c>
      <c r="W247" s="3">
        <v>37498</v>
      </c>
      <c r="X247" s="2">
        <v>2203.7399999999998</v>
      </c>
      <c r="Y247" s="3">
        <v>37498</v>
      </c>
      <c r="Z247" s="2">
        <v>225.22</v>
      </c>
      <c r="AA247" s="3">
        <v>37498</v>
      </c>
      <c r="AB247" s="2">
        <v>539.30999999999995</v>
      </c>
      <c r="AC247" s="3">
        <v>37498</v>
      </c>
      <c r="AD247" s="2">
        <v>342.69189999999998</v>
      </c>
      <c r="AE247" s="3">
        <v>37498</v>
      </c>
      <c r="AF247" s="2">
        <v>1140</v>
      </c>
      <c r="AG247" s="3">
        <v>37498</v>
      </c>
      <c r="AH247" s="2">
        <v>3455.835</v>
      </c>
      <c r="AI247" s="3">
        <v>37498</v>
      </c>
      <c r="AJ247" s="2">
        <v>952.78459999999995</v>
      </c>
      <c r="AK247" s="3">
        <v>37498</v>
      </c>
      <c r="AL247" s="2">
        <v>434.68130000000002</v>
      </c>
      <c r="AM247" s="3">
        <v>37498</v>
      </c>
      <c r="AN247" s="2">
        <v>227.14359999999999</v>
      </c>
      <c r="AO247" s="3">
        <v>37498</v>
      </c>
      <c r="AP247" s="2">
        <v>388.12959999999998</v>
      </c>
      <c r="AQ247" s="3">
        <v>37498</v>
      </c>
      <c r="AR247" s="2">
        <v>222.63550000000001</v>
      </c>
      <c r="AS247" s="3">
        <v>37498</v>
      </c>
      <c r="AT247" s="2">
        <v>171.7773</v>
      </c>
      <c r="AU247" s="3">
        <v>37498</v>
      </c>
      <c r="AV247" s="2">
        <v>246.76300000000001</v>
      </c>
      <c r="AW247" s="3">
        <v>37498</v>
      </c>
      <c r="AX247" s="2">
        <v>251.79900000000001</v>
      </c>
    </row>
    <row r="248" spans="3:50" ht="14.5" x14ac:dyDescent="0.35">
      <c r="C248" s="3">
        <v>37468</v>
      </c>
      <c r="D248" s="2">
        <v>495.43</v>
      </c>
      <c r="E248" s="3">
        <v>37468</v>
      </c>
      <c r="F248" s="2">
        <v>981.42</v>
      </c>
      <c r="G248" s="3">
        <v>37468</v>
      </c>
      <c r="H248" s="2">
        <v>1060.17</v>
      </c>
      <c r="I248" s="3">
        <v>37468</v>
      </c>
      <c r="J248" s="2">
        <v>4.4588000000000001</v>
      </c>
      <c r="K248" s="3">
        <v>37468</v>
      </c>
      <c r="L248" s="2">
        <v>144.172</v>
      </c>
      <c r="M248" s="3">
        <v>37468</v>
      </c>
      <c r="N248" s="2">
        <v>1093.3299</v>
      </c>
      <c r="O248" s="3">
        <v>37468</v>
      </c>
      <c r="P248" s="2">
        <v>229.2663</v>
      </c>
      <c r="Q248" s="3">
        <v>37468</v>
      </c>
      <c r="R248" s="2">
        <v>18.597300000000001</v>
      </c>
      <c r="S248" s="3">
        <v>37468</v>
      </c>
      <c r="T248" s="2">
        <v>1234.4918</v>
      </c>
      <c r="U248" s="3">
        <v>37468</v>
      </c>
      <c r="V248" s="2">
        <v>266.30239999999998</v>
      </c>
      <c r="W248" s="3">
        <v>37468</v>
      </c>
      <c r="X248" s="2">
        <v>2201.84</v>
      </c>
      <c r="Y248" s="3">
        <v>37468</v>
      </c>
      <c r="Z248" s="2">
        <v>219.84</v>
      </c>
      <c r="AA248" s="3">
        <v>37468</v>
      </c>
      <c r="AB248" s="2">
        <v>535.80999999999995</v>
      </c>
      <c r="AC248" s="3">
        <v>37468</v>
      </c>
      <c r="AD248" s="2">
        <v>337.50479999999999</v>
      </c>
      <c r="AE248" s="3">
        <v>37468</v>
      </c>
      <c r="AF248" s="2">
        <v>1155.75</v>
      </c>
      <c r="AG248" s="3">
        <v>37468</v>
      </c>
      <c r="AH248" s="2">
        <v>3258.748</v>
      </c>
      <c r="AI248" s="3">
        <v>37468</v>
      </c>
      <c r="AJ248" s="2">
        <v>950.7124</v>
      </c>
      <c r="AK248" s="3">
        <v>37468</v>
      </c>
      <c r="AL248" s="2">
        <v>435.79169999999999</v>
      </c>
      <c r="AM248" s="3">
        <v>37468</v>
      </c>
      <c r="AN248" s="2">
        <v>229.90620000000001</v>
      </c>
      <c r="AO248" s="3">
        <v>37468</v>
      </c>
      <c r="AP248" s="2">
        <v>380.351</v>
      </c>
      <c r="AQ248" s="3">
        <v>37468</v>
      </c>
      <c r="AR248" s="2">
        <v>216.86709999999999</v>
      </c>
      <c r="AS248" s="3">
        <v>37468</v>
      </c>
      <c r="AT248" s="2">
        <v>165.5668</v>
      </c>
      <c r="AU248" s="3">
        <v>37468</v>
      </c>
      <c r="AV248" s="2">
        <v>252.1617</v>
      </c>
      <c r="AW248" s="3">
        <v>37468</v>
      </c>
      <c r="AX248" s="2">
        <v>251.61689999999999</v>
      </c>
    </row>
    <row r="249" spans="3:50" ht="14.5" x14ac:dyDescent="0.35">
      <c r="C249" s="3">
        <v>37435</v>
      </c>
      <c r="D249" s="2">
        <v>518.05999999999995</v>
      </c>
      <c r="E249" s="3">
        <v>37435</v>
      </c>
      <c r="F249" s="2">
        <v>1090.6300000000001</v>
      </c>
      <c r="G249" s="3">
        <v>37435</v>
      </c>
      <c r="H249" s="2">
        <v>1047.53</v>
      </c>
      <c r="I249" s="3">
        <v>37435</v>
      </c>
      <c r="J249" s="2">
        <v>4.7965</v>
      </c>
      <c r="K249" s="3">
        <v>37435</v>
      </c>
      <c r="L249" s="2">
        <v>140.88</v>
      </c>
      <c r="M249" s="3">
        <v>37435</v>
      </c>
      <c r="N249" s="2">
        <v>1185.7554</v>
      </c>
      <c r="O249" s="3">
        <v>37435</v>
      </c>
      <c r="P249" s="2">
        <v>250.25530000000001</v>
      </c>
      <c r="Q249" s="3">
        <v>37435</v>
      </c>
      <c r="R249" s="2">
        <v>19.449300000000001</v>
      </c>
      <c r="S249" s="3">
        <v>37435</v>
      </c>
      <c r="T249" s="2">
        <v>1256.6193000000001</v>
      </c>
      <c r="U249" s="3">
        <v>37435</v>
      </c>
      <c r="V249" s="2">
        <v>263.5455</v>
      </c>
      <c r="W249" s="3">
        <v>37435</v>
      </c>
      <c r="X249" s="2">
        <v>2327.88</v>
      </c>
      <c r="Y249" s="3">
        <v>37435</v>
      </c>
      <c r="Z249" s="2">
        <v>213.42</v>
      </c>
      <c r="AA249" s="3">
        <v>37435</v>
      </c>
      <c r="AB249" s="2">
        <v>587.79</v>
      </c>
      <c r="AC249" s="3">
        <v>37435</v>
      </c>
      <c r="AD249" s="2">
        <v>365.41579999999999</v>
      </c>
      <c r="AE249" s="3">
        <v>37435</v>
      </c>
      <c r="AF249" s="2">
        <v>1216.69</v>
      </c>
      <c r="AG249" s="3">
        <v>37435</v>
      </c>
      <c r="AH249" s="2">
        <v>3240.0149999999999</v>
      </c>
      <c r="AI249" s="3">
        <v>37435</v>
      </c>
      <c r="AJ249" s="2">
        <v>1038.0913</v>
      </c>
      <c r="AK249" s="3">
        <v>37435</v>
      </c>
      <c r="AL249" s="2">
        <v>513.32280000000003</v>
      </c>
      <c r="AM249" s="3">
        <v>37435</v>
      </c>
      <c r="AN249" s="2">
        <v>250.82220000000001</v>
      </c>
      <c r="AO249" s="3">
        <v>37435</v>
      </c>
      <c r="AP249" s="2">
        <v>413.1096</v>
      </c>
      <c r="AQ249" s="3">
        <v>37435</v>
      </c>
      <c r="AR249" s="2">
        <v>245.73050000000001</v>
      </c>
      <c r="AS249" s="3">
        <v>37435</v>
      </c>
      <c r="AT249" s="2">
        <v>192.46899999999999</v>
      </c>
      <c r="AU249" s="3">
        <v>37435</v>
      </c>
      <c r="AV249" s="2">
        <v>263.34129999999999</v>
      </c>
      <c r="AW249" s="3">
        <v>37435</v>
      </c>
      <c r="AX249" s="2">
        <v>288.339</v>
      </c>
    </row>
    <row r="250" spans="3:50" ht="14.5" x14ac:dyDescent="0.35">
      <c r="C250" s="3">
        <v>37407</v>
      </c>
      <c r="D250" s="2">
        <v>559.29999999999995</v>
      </c>
      <c r="E250" s="3">
        <v>37407</v>
      </c>
      <c r="F250" s="2">
        <v>1138.76</v>
      </c>
      <c r="G250" s="3">
        <v>37407</v>
      </c>
      <c r="H250" s="2">
        <v>1038.55</v>
      </c>
      <c r="I250" s="3">
        <v>37407</v>
      </c>
      <c r="J250" s="2">
        <v>5.0427</v>
      </c>
      <c r="K250" s="3">
        <v>37407</v>
      </c>
      <c r="L250" s="2">
        <v>139.82900000000001</v>
      </c>
      <c r="M250" s="3">
        <v>37407</v>
      </c>
      <c r="N250" s="2">
        <v>1276.5857000000001</v>
      </c>
      <c r="O250" s="3">
        <v>37407</v>
      </c>
      <c r="P250" s="2">
        <v>266.48910000000001</v>
      </c>
      <c r="Q250" s="3">
        <v>37407</v>
      </c>
      <c r="R250" s="2">
        <v>20.122800000000002</v>
      </c>
      <c r="S250" s="3">
        <v>37407</v>
      </c>
      <c r="T250" s="2">
        <v>1362.9177999999999</v>
      </c>
      <c r="U250" s="3">
        <v>37407</v>
      </c>
      <c r="V250" s="2">
        <v>260.83210000000003</v>
      </c>
      <c r="W250" s="3">
        <v>37407</v>
      </c>
      <c r="X250" s="2">
        <v>2267.65</v>
      </c>
      <c r="Y250" s="3">
        <v>37407</v>
      </c>
      <c r="Z250" s="2">
        <v>209.55</v>
      </c>
      <c r="AA250" s="3">
        <v>37407</v>
      </c>
      <c r="AB250" s="2">
        <v>627.4</v>
      </c>
      <c r="AC250" s="3">
        <v>37407</v>
      </c>
      <c r="AD250" s="2">
        <v>395.20370000000003</v>
      </c>
      <c r="AE250" s="3">
        <v>37407</v>
      </c>
      <c r="AF250" s="2">
        <v>1223.4000000000001</v>
      </c>
      <c r="AG250" s="3">
        <v>37407</v>
      </c>
      <c r="AH250" s="2">
        <v>3132.9490000000001</v>
      </c>
      <c r="AI250" s="3">
        <v>37407</v>
      </c>
      <c r="AJ250" s="2">
        <v>1104.7679000000001</v>
      </c>
      <c r="AK250" s="3">
        <v>37407</v>
      </c>
      <c r="AL250" s="2">
        <v>540.12559999999996</v>
      </c>
      <c r="AM250" s="3">
        <v>37407</v>
      </c>
      <c r="AN250" s="2">
        <v>285.50839999999999</v>
      </c>
      <c r="AO250" s="3">
        <v>37407</v>
      </c>
      <c r="AP250" s="2">
        <v>433.68889999999999</v>
      </c>
      <c r="AQ250" s="3">
        <v>37407</v>
      </c>
      <c r="AR250" s="2">
        <v>267.21269999999998</v>
      </c>
      <c r="AS250" s="3">
        <v>37407</v>
      </c>
      <c r="AT250" s="2">
        <v>207.18010000000001</v>
      </c>
      <c r="AU250" s="3">
        <v>37407</v>
      </c>
      <c r="AV250" s="2">
        <v>279.10140000000001</v>
      </c>
      <c r="AW250" s="3">
        <v>37407</v>
      </c>
      <c r="AX250" s="2">
        <v>289.0111</v>
      </c>
    </row>
    <row r="251" spans="3:50" ht="14.5" x14ac:dyDescent="0.35">
      <c r="C251" s="3">
        <v>37376</v>
      </c>
      <c r="D251" s="2">
        <v>562.20000000000005</v>
      </c>
      <c r="E251" s="3">
        <v>37376</v>
      </c>
      <c r="F251" s="2">
        <v>1127.69</v>
      </c>
      <c r="G251" s="3">
        <v>37376</v>
      </c>
      <c r="H251" s="2">
        <v>1029.8</v>
      </c>
      <c r="I251" s="3">
        <v>37376</v>
      </c>
      <c r="J251" s="2">
        <v>5.0846999999999998</v>
      </c>
      <c r="K251" s="3">
        <v>37376</v>
      </c>
      <c r="L251" s="2">
        <v>138.054</v>
      </c>
      <c r="M251" s="3">
        <v>37376</v>
      </c>
      <c r="N251" s="2">
        <v>1286.0608</v>
      </c>
      <c r="O251" s="3">
        <v>37376</v>
      </c>
      <c r="P251" s="2">
        <v>266.10899999999998</v>
      </c>
      <c r="Q251" s="3">
        <v>37376</v>
      </c>
      <c r="R251" s="2">
        <v>19.837499999999999</v>
      </c>
      <c r="S251" s="3">
        <v>37376</v>
      </c>
      <c r="T251" s="2">
        <v>1337.0784000000001</v>
      </c>
      <c r="U251" s="3">
        <v>37376</v>
      </c>
      <c r="V251" s="2">
        <v>259.61169999999998</v>
      </c>
      <c r="W251" s="3">
        <v>37376</v>
      </c>
      <c r="X251" s="2">
        <v>2237.7399999999998</v>
      </c>
      <c r="Y251" s="3">
        <v>37376</v>
      </c>
      <c r="Z251" s="2">
        <v>207.5</v>
      </c>
      <c r="AA251" s="3">
        <v>37376</v>
      </c>
      <c r="AB251" s="2">
        <v>617.79</v>
      </c>
      <c r="AC251" s="3">
        <v>37376</v>
      </c>
      <c r="AD251" s="2">
        <v>401.90809999999999</v>
      </c>
      <c r="AE251" s="3">
        <v>37376</v>
      </c>
      <c r="AF251" s="2">
        <v>1187.5999999999999</v>
      </c>
      <c r="AG251" s="3">
        <v>37376</v>
      </c>
      <c r="AH251" s="2">
        <v>3275.471</v>
      </c>
      <c r="AI251" s="3">
        <v>37376</v>
      </c>
      <c r="AJ251" s="2">
        <v>1102.1356000000001</v>
      </c>
      <c r="AK251" s="3">
        <v>37376</v>
      </c>
      <c r="AL251" s="2">
        <v>565.20299999999997</v>
      </c>
      <c r="AM251" s="3">
        <v>37376</v>
      </c>
      <c r="AN251" s="2">
        <v>296.92599999999999</v>
      </c>
      <c r="AO251" s="3">
        <v>37376</v>
      </c>
      <c r="AP251" s="2">
        <v>434.40750000000003</v>
      </c>
      <c r="AQ251" s="3">
        <v>37376</v>
      </c>
      <c r="AR251" s="2">
        <v>267.58159999999998</v>
      </c>
      <c r="AS251" s="3">
        <v>37376</v>
      </c>
      <c r="AT251" s="2">
        <v>227.3681</v>
      </c>
      <c r="AU251" s="3">
        <v>37376</v>
      </c>
      <c r="AV251" s="2">
        <v>278.3476</v>
      </c>
      <c r="AW251" s="3">
        <v>37376</v>
      </c>
      <c r="AX251" s="2">
        <v>286.89499999999998</v>
      </c>
    </row>
    <row r="252" spans="3:50" ht="14.5" x14ac:dyDescent="0.35">
      <c r="C252" s="3">
        <v>37344</v>
      </c>
      <c r="D252" s="2">
        <v>553.57000000000005</v>
      </c>
      <c r="E252" s="3">
        <v>37344</v>
      </c>
      <c r="F252" s="2">
        <v>1123.4100000000001</v>
      </c>
      <c r="G252" s="3">
        <v>37344</v>
      </c>
      <c r="H252" s="2">
        <v>1010.21</v>
      </c>
      <c r="I252" s="3">
        <v>37344</v>
      </c>
      <c r="J252" s="2">
        <v>5.3959999999999999</v>
      </c>
      <c r="K252" s="3">
        <v>37344</v>
      </c>
      <c r="L252" s="2">
        <v>134.762</v>
      </c>
      <c r="M252" s="3">
        <v>37344</v>
      </c>
      <c r="N252" s="2">
        <v>1369.0853</v>
      </c>
      <c r="O252" s="3">
        <v>37344</v>
      </c>
      <c r="P252" s="2">
        <v>274.81130000000002</v>
      </c>
      <c r="Q252" s="3">
        <v>37344</v>
      </c>
      <c r="R252" s="2">
        <v>19.007999999999999</v>
      </c>
      <c r="S252" s="3">
        <v>37344</v>
      </c>
      <c r="T252" s="2">
        <v>1278.4398000000001</v>
      </c>
      <c r="U252" s="3">
        <v>37344</v>
      </c>
      <c r="V252" s="2">
        <v>256.16419999999999</v>
      </c>
      <c r="W252" s="3">
        <v>37344</v>
      </c>
      <c r="X252" s="2">
        <v>2225.3200000000002</v>
      </c>
      <c r="Y252" s="3">
        <v>37344</v>
      </c>
      <c r="Z252" s="2">
        <v>201.87</v>
      </c>
      <c r="AA252" s="3">
        <v>37344</v>
      </c>
      <c r="AB252" s="2">
        <v>637.23</v>
      </c>
      <c r="AC252" s="3">
        <v>37344</v>
      </c>
      <c r="AD252" s="2">
        <v>399.46539999999999</v>
      </c>
      <c r="AE252" s="3">
        <v>37344</v>
      </c>
      <c r="AF252" s="2">
        <v>1153.93</v>
      </c>
      <c r="AG252" s="3">
        <v>37344</v>
      </c>
      <c r="AH252" s="2">
        <v>3239.6060000000002</v>
      </c>
      <c r="AI252" s="3">
        <v>37344</v>
      </c>
      <c r="AJ252" s="2">
        <v>1140.4253000000001</v>
      </c>
      <c r="AK252" s="3">
        <v>37344</v>
      </c>
      <c r="AL252" s="2">
        <v>560.09910000000002</v>
      </c>
      <c r="AM252" s="3">
        <v>37344</v>
      </c>
      <c r="AN252" s="2">
        <v>338.92149999999998</v>
      </c>
      <c r="AO252" s="3">
        <v>37344</v>
      </c>
      <c r="AP252" s="2">
        <v>446.31830000000002</v>
      </c>
      <c r="AQ252" s="3">
        <v>37344</v>
      </c>
      <c r="AR252" s="2">
        <v>278.9375</v>
      </c>
      <c r="AS252" s="3">
        <v>37344</v>
      </c>
      <c r="AT252" s="2">
        <v>231.68039999999999</v>
      </c>
      <c r="AU252" s="3">
        <v>37344</v>
      </c>
      <c r="AV252" s="2">
        <v>307.01319999999998</v>
      </c>
      <c r="AW252" s="3">
        <v>37344</v>
      </c>
      <c r="AX252" s="2">
        <v>302.30259999999998</v>
      </c>
    </row>
    <row r="253" spans="3:50" ht="14.5" x14ac:dyDescent="0.35">
      <c r="C253" s="3">
        <v>37315</v>
      </c>
      <c r="D253" s="2">
        <v>540.55999999999995</v>
      </c>
      <c r="E253" s="3">
        <v>37315</v>
      </c>
      <c r="F253" s="2">
        <v>1069.6500000000001</v>
      </c>
      <c r="G253" s="3">
        <v>37315</v>
      </c>
      <c r="H253" s="2">
        <v>1027.3</v>
      </c>
      <c r="I253" s="3">
        <v>37315</v>
      </c>
      <c r="J253" s="2">
        <v>4.8769999999999998</v>
      </c>
      <c r="K253" s="3">
        <v>37315</v>
      </c>
      <c r="L253" s="2">
        <v>134.994</v>
      </c>
      <c r="M253" s="3">
        <v>37315</v>
      </c>
      <c r="N253" s="2">
        <v>1319.4616000000001</v>
      </c>
      <c r="O253" s="3">
        <v>37315</v>
      </c>
      <c r="P253" s="2">
        <v>262.94529999999997</v>
      </c>
      <c r="Q253" s="3">
        <v>37315</v>
      </c>
      <c r="R253" s="2">
        <v>17.9937</v>
      </c>
      <c r="S253" s="3">
        <v>37315</v>
      </c>
      <c r="T253" s="2">
        <v>1248.1756</v>
      </c>
      <c r="U253" s="3">
        <v>37315</v>
      </c>
      <c r="V253" s="2">
        <v>258.90350000000001</v>
      </c>
      <c r="W253" s="3">
        <v>37315</v>
      </c>
      <c r="X253" s="2">
        <v>2090.27</v>
      </c>
      <c r="Y253" s="3">
        <v>37315</v>
      </c>
      <c r="Z253" s="2">
        <v>207.9</v>
      </c>
      <c r="AA253" s="3">
        <v>37315</v>
      </c>
      <c r="AB253" s="2">
        <v>627.07000000000005</v>
      </c>
      <c r="AC253" s="3">
        <v>37315</v>
      </c>
      <c r="AD253" s="2">
        <v>377.07889999999998</v>
      </c>
      <c r="AE253" s="3">
        <v>37315</v>
      </c>
      <c r="AF253" s="2">
        <v>1097.07</v>
      </c>
      <c r="AG253" s="3">
        <v>37315</v>
      </c>
      <c r="AH253" s="2">
        <v>2854.7370000000001</v>
      </c>
      <c r="AI253" s="3">
        <v>37315</v>
      </c>
      <c r="AJ253" s="2">
        <v>1091.8978</v>
      </c>
      <c r="AK253" s="3">
        <v>37315</v>
      </c>
      <c r="AL253" s="2">
        <v>518.43870000000004</v>
      </c>
      <c r="AM253" s="3">
        <v>37315</v>
      </c>
      <c r="AN253" s="2">
        <v>319.12619999999998</v>
      </c>
      <c r="AO253" s="3">
        <v>37315</v>
      </c>
      <c r="AP253" s="2">
        <v>418.49990000000003</v>
      </c>
      <c r="AQ253" s="3">
        <v>37315</v>
      </c>
      <c r="AR253" s="2">
        <v>273.85860000000002</v>
      </c>
      <c r="AS253" s="3">
        <v>37315</v>
      </c>
      <c r="AT253" s="2">
        <v>206.5437</v>
      </c>
      <c r="AU253" s="3">
        <v>37315</v>
      </c>
      <c r="AV253" s="2">
        <v>302.35969999999998</v>
      </c>
      <c r="AW253" s="3">
        <v>37315</v>
      </c>
      <c r="AX253" s="2">
        <v>283.41660000000002</v>
      </c>
    </row>
    <row r="254" spans="3:50" ht="14.5" x14ac:dyDescent="0.35">
      <c r="C254" s="3">
        <v>37287</v>
      </c>
      <c r="D254" s="2">
        <v>548.21</v>
      </c>
      <c r="E254" s="3">
        <v>37287</v>
      </c>
      <c r="F254" s="2">
        <v>1064.5</v>
      </c>
      <c r="G254" s="3">
        <v>37287</v>
      </c>
      <c r="H254" s="2">
        <v>1017.44</v>
      </c>
      <c r="I254" s="3">
        <v>37287</v>
      </c>
      <c r="J254" s="2">
        <v>5.0330000000000004</v>
      </c>
      <c r="K254" s="3">
        <v>37287</v>
      </c>
      <c r="L254" s="2">
        <v>133.11799999999999</v>
      </c>
      <c r="M254" s="3">
        <v>37287</v>
      </c>
      <c r="N254" s="2">
        <v>1345.4375</v>
      </c>
      <c r="O254" s="3">
        <v>37287</v>
      </c>
      <c r="P254" s="2">
        <v>264.8956</v>
      </c>
      <c r="Q254" s="3">
        <v>37287</v>
      </c>
      <c r="R254" s="2">
        <v>17.8535</v>
      </c>
      <c r="S254" s="3">
        <v>37287</v>
      </c>
      <c r="T254" s="2">
        <v>1198.3171</v>
      </c>
      <c r="U254" s="3">
        <v>37287</v>
      </c>
      <c r="V254" s="2">
        <v>257.53429999999997</v>
      </c>
      <c r="W254" s="3">
        <v>37287</v>
      </c>
      <c r="X254" s="2">
        <v>2045.45</v>
      </c>
      <c r="Y254" s="3">
        <v>37287</v>
      </c>
      <c r="Z254" s="2">
        <v>205.61</v>
      </c>
      <c r="AA254" s="3">
        <v>37287</v>
      </c>
      <c r="AB254" s="2">
        <v>622.36</v>
      </c>
      <c r="AC254" s="3">
        <v>37287</v>
      </c>
      <c r="AD254" s="2">
        <v>371.21640000000002</v>
      </c>
      <c r="AE254" s="3">
        <v>37287</v>
      </c>
      <c r="AF254" s="2">
        <v>1083.71</v>
      </c>
      <c r="AG254" s="3">
        <v>37287</v>
      </c>
      <c r="AH254" s="2">
        <v>2735.2620000000002</v>
      </c>
      <c r="AI254" s="3">
        <v>37287</v>
      </c>
      <c r="AJ254" s="2">
        <v>1101.2508</v>
      </c>
      <c r="AK254" s="3">
        <v>37287</v>
      </c>
      <c r="AL254" s="2">
        <v>533.05430000000001</v>
      </c>
      <c r="AM254" s="3">
        <v>37287</v>
      </c>
      <c r="AN254" s="2">
        <v>371.1465</v>
      </c>
      <c r="AO254" s="3">
        <v>37287</v>
      </c>
      <c r="AP254" s="2">
        <v>424.67660000000001</v>
      </c>
      <c r="AQ254" s="3">
        <v>37287</v>
      </c>
      <c r="AR254" s="2">
        <v>270.41899999999998</v>
      </c>
      <c r="AS254" s="3">
        <v>37287</v>
      </c>
      <c r="AT254" s="2">
        <v>211.19</v>
      </c>
      <c r="AU254" s="3">
        <v>37287</v>
      </c>
      <c r="AV254" s="2">
        <v>294.68060000000003</v>
      </c>
      <c r="AW254" s="3">
        <v>37287</v>
      </c>
      <c r="AX254" s="2">
        <v>271.48050000000001</v>
      </c>
    </row>
    <row r="255" spans="3:50" ht="14.5" x14ac:dyDescent="0.35">
      <c r="C255" s="3">
        <v>37256</v>
      </c>
      <c r="D255" s="2">
        <v>544.41999999999996</v>
      </c>
      <c r="E255" s="3">
        <v>37256</v>
      </c>
      <c r="F255" s="2">
        <v>1122.05</v>
      </c>
      <c r="G255" s="3">
        <v>37256</v>
      </c>
      <c r="H255" s="2">
        <v>1009.27</v>
      </c>
      <c r="I255" s="3">
        <v>37256</v>
      </c>
      <c r="J255" s="2">
        <v>5.0510000000000002</v>
      </c>
      <c r="K255" s="3">
        <v>37256</v>
      </c>
      <c r="L255" s="2">
        <v>131.93799999999999</v>
      </c>
      <c r="M255" s="3">
        <v>37256</v>
      </c>
      <c r="N255" s="2">
        <v>1365.3503000000001</v>
      </c>
      <c r="O255" s="3">
        <v>37256</v>
      </c>
      <c r="P255" s="2">
        <v>272.3614</v>
      </c>
      <c r="Q255" s="3">
        <v>37256</v>
      </c>
      <c r="R255" s="2">
        <v>19.691800000000001</v>
      </c>
      <c r="S255" s="3">
        <v>37256</v>
      </c>
      <c r="T255" s="2">
        <v>1146.9668999999999</v>
      </c>
      <c r="U255" s="3">
        <v>37256</v>
      </c>
      <c r="V255" s="2">
        <v>256.32740000000001</v>
      </c>
      <c r="W255" s="3">
        <v>37256</v>
      </c>
      <c r="X255" s="2">
        <v>2053.5</v>
      </c>
      <c r="Y255" s="3">
        <v>37256</v>
      </c>
      <c r="Z255" s="2">
        <v>204.35</v>
      </c>
      <c r="AA255" s="3">
        <v>37256</v>
      </c>
      <c r="AB255" s="2">
        <v>616.15</v>
      </c>
      <c r="AC255" s="3">
        <v>37256</v>
      </c>
      <c r="AD255" s="2">
        <v>359.38369999999998</v>
      </c>
      <c r="AE255" s="3">
        <v>37256</v>
      </c>
      <c r="AF255" s="2">
        <v>1095.06</v>
      </c>
      <c r="AG255" s="3">
        <v>37256</v>
      </c>
      <c r="AH255" s="2">
        <v>2823.3470000000002</v>
      </c>
      <c r="AI255" s="3">
        <v>37256</v>
      </c>
      <c r="AJ255" s="2">
        <v>1135.5202999999999</v>
      </c>
      <c r="AK255" s="3">
        <v>37256</v>
      </c>
      <c r="AL255" s="2">
        <v>538.65610000000004</v>
      </c>
      <c r="AM255" s="3">
        <v>37256</v>
      </c>
      <c r="AN255" s="2">
        <v>366.12020000000001</v>
      </c>
      <c r="AO255" s="3">
        <v>37256</v>
      </c>
      <c r="AP255" s="2">
        <v>431.42809999999997</v>
      </c>
      <c r="AQ255" s="3">
        <v>37256</v>
      </c>
      <c r="AR255" s="2">
        <v>272.80070000000001</v>
      </c>
      <c r="AS255" s="3">
        <v>37256</v>
      </c>
      <c r="AT255" s="2">
        <v>224.0932</v>
      </c>
      <c r="AU255" s="3">
        <v>37256</v>
      </c>
      <c r="AV255" s="2">
        <v>311.10419999999999</v>
      </c>
      <c r="AW255" s="3">
        <v>37256</v>
      </c>
      <c r="AX255" s="2">
        <v>276.73059999999998</v>
      </c>
    </row>
    <row r="256" spans="3:50" ht="14.5" x14ac:dyDescent="0.35">
      <c r="C256" s="3">
        <v>37225</v>
      </c>
      <c r="D256" s="2">
        <v>546.65</v>
      </c>
      <c r="E256" s="3">
        <v>37225</v>
      </c>
      <c r="F256" s="2">
        <v>1115.18</v>
      </c>
      <c r="G256" s="3">
        <v>37225</v>
      </c>
      <c r="H256" s="2">
        <v>1015.72</v>
      </c>
      <c r="I256" s="3">
        <v>37225</v>
      </c>
      <c r="J256" s="2">
        <v>4.7519999999999998</v>
      </c>
      <c r="K256" s="3">
        <v>37225</v>
      </c>
      <c r="L256" s="2">
        <v>133.25399999999999</v>
      </c>
      <c r="M256" s="3">
        <v>37225</v>
      </c>
      <c r="N256" s="2">
        <v>1353.4943000000001</v>
      </c>
      <c r="O256" s="3">
        <v>37225</v>
      </c>
      <c r="P256" s="2">
        <v>269.78859999999997</v>
      </c>
      <c r="Q256" s="3">
        <v>37225</v>
      </c>
      <c r="R256" s="2">
        <v>19.633400000000002</v>
      </c>
      <c r="S256" s="3">
        <v>37225</v>
      </c>
      <c r="T256" s="2">
        <v>1127.9698000000001</v>
      </c>
      <c r="U256" s="3">
        <v>37225</v>
      </c>
      <c r="V256" s="2">
        <v>258.06439999999998</v>
      </c>
      <c r="W256" s="3">
        <v>37225</v>
      </c>
      <c r="X256" s="2">
        <v>2002.31</v>
      </c>
      <c r="Y256" s="3">
        <v>37225</v>
      </c>
      <c r="Z256" s="2">
        <v>207.31</v>
      </c>
      <c r="AA256" s="3">
        <v>37225</v>
      </c>
      <c r="AB256" s="2">
        <v>601.44000000000005</v>
      </c>
      <c r="AC256" s="3">
        <v>37225</v>
      </c>
      <c r="AD256" s="2">
        <v>332.32650000000001</v>
      </c>
      <c r="AE256" s="3">
        <v>37225</v>
      </c>
      <c r="AF256" s="2">
        <v>1073.83</v>
      </c>
      <c r="AG256" s="3">
        <v>37225</v>
      </c>
      <c r="AH256" s="2">
        <v>2861.2759999999998</v>
      </c>
      <c r="AI256" s="3">
        <v>37225</v>
      </c>
      <c r="AJ256" s="2">
        <v>1128.2692999999999</v>
      </c>
      <c r="AK256" s="3">
        <v>37225</v>
      </c>
      <c r="AL256" s="2">
        <v>507.34840000000003</v>
      </c>
      <c r="AM256" s="3">
        <v>37225</v>
      </c>
      <c r="AN256" s="2">
        <v>373.35610000000003</v>
      </c>
      <c r="AO256" s="3">
        <v>37225</v>
      </c>
      <c r="AP256" s="2">
        <v>422.18889999999999</v>
      </c>
      <c r="AQ256" s="3">
        <v>37225</v>
      </c>
      <c r="AR256" s="2">
        <v>266.19220000000001</v>
      </c>
      <c r="AS256" s="3">
        <v>37225</v>
      </c>
      <c r="AT256" s="2">
        <v>218.39420000000001</v>
      </c>
      <c r="AU256" s="3">
        <v>37225</v>
      </c>
      <c r="AV256" s="2">
        <v>297.4495</v>
      </c>
      <c r="AW256" s="3">
        <v>37225</v>
      </c>
      <c r="AX256" s="2">
        <v>262.755</v>
      </c>
    </row>
    <row r="257" spans="3:50" ht="14.5" x14ac:dyDescent="0.35">
      <c r="C257" s="3">
        <v>37195</v>
      </c>
      <c r="D257" s="2">
        <v>527.41</v>
      </c>
      <c r="E257" s="3">
        <v>37195</v>
      </c>
      <c r="F257" s="2">
        <v>1073.81</v>
      </c>
      <c r="G257" s="3">
        <v>37195</v>
      </c>
      <c r="H257" s="2">
        <v>1029.92</v>
      </c>
      <c r="I257" s="3">
        <v>37195</v>
      </c>
      <c r="J257" s="2">
        <v>4.2320000000000002</v>
      </c>
      <c r="K257" s="3">
        <v>37195</v>
      </c>
      <c r="L257" s="2">
        <v>136.10400000000001</v>
      </c>
      <c r="M257" s="3">
        <v>37195</v>
      </c>
      <c r="N257" s="2">
        <v>1257.0586000000001</v>
      </c>
      <c r="O257" s="3">
        <v>37195</v>
      </c>
      <c r="P257" s="2">
        <v>254.1215</v>
      </c>
      <c r="Q257" s="3">
        <v>37195</v>
      </c>
      <c r="R257" s="2">
        <v>17.8888</v>
      </c>
      <c r="S257" s="3">
        <v>37195</v>
      </c>
      <c r="T257" s="2">
        <v>1126.4838</v>
      </c>
      <c r="U257" s="3">
        <v>37195</v>
      </c>
      <c r="V257" s="2">
        <v>260.238</v>
      </c>
      <c r="W257" s="3">
        <v>37195</v>
      </c>
      <c r="X257" s="2">
        <v>1888.33</v>
      </c>
      <c r="Y257" s="3">
        <v>37195</v>
      </c>
      <c r="Z257" s="2">
        <v>212.95</v>
      </c>
      <c r="AA257" s="3">
        <v>37195</v>
      </c>
      <c r="AB257" s="2">
        <v>581.65</v>
      </c>
      <c r="AC257" s="3">
        <v>37195</v>
      </c>
      <c r="AD257" s="2">
        <v>300.77710000000002</v>
      </c>
      <c r="AE257" s="3">
        <v>37195</v>
      </c>
      <c r="AF257" s="2">
        <v>1022.47</v>
      </c>
      <c r="AG257" s="3">
        <v>37195</v>
      </c>
      <c r="AH257" s="2">
        <v>3023.672</v>
      </c>
      <c r="AI257" s="3">
        <v>37195</v>
      </c>
      <c r="AJ257" s="2">
        <v>1064.9858999999999</v>
      </c>
      <c r="AK257" s="3">
        <v>37195</v>
      </c>
      <c r="AL257" s="2">
        <v>470.90199999999999</v>
      </c>
      <c r="AM257" s="3">
        <v>37195</v>
      </c>
      <c r="AN257" s="2">
        <v>318.91030000000001</v>
      </c>
      <c r="AO257" s="3">
        <v>37195</v>
      </c>
      <c r="AP257" s="2">
        <v>394.0421</v>
      </c>
      <c r="AQ257" s="3">
        <v>37195</v>
      </c>
      <c r="AR257" s="2">
        <v>234.19159999999999</v>
      </c>
      <c r="AS257" s="3">
        <v>37195</v>
      </c>
      <c r="AT257" s="2">
        <v>230.81960000000001</v>
      </c>
      <c r="AU257" s="3">
        <v>37195</v>
      </c>
      <c r="AV257" s="2">
        <v>272.0018</v>
      </c>
      <c r="AW257" s="3">
        <v>37195</v>
      </c>
      <c r="AX257" s="2">
        <v>273.1327</v>
      </c>
    </row>
    <row r="258" spans="3:50" ht="14.5" x14ac:dyDescent="0.35">
      <c r="C258" s="3">
        <v>37162</v>
      </c>
      <c r="D258" s="2">
        <v>514.67999999999995</v>
      </c>
      <c r="E258" s="3">
        <v>37162</v>
      </c>
      <c r="F258" s="2">
        <v>1048.44</v>
      </c>
      <c r="G258" s="3">
        <v>37162</v>
      </c>
      <c r="H258" s="2">
        <v>1008.81</v>
      </c>
      <c r="I258" s="3">
        <v>37162</v>
      </c>
      <c r="J258" s="2">
        <v>4.5880000000000001</v>
      </c>
      <c r="K258" s="3">
        <v>37162</v>
      </c>
      <c r="L258" s="2">
        <v>134.42500000000001</v>
      </c>
      <c r="M258" s="3">
        <v>37162</v>
      </c>
      <c r="N258" s="2">
        <v>1233.5547999999999</v>
      </c>
      <c r="O258" s="3">
        <v>37162</v>
      </c>
      <c r="P258" s="2">
        <v>248.80770000000001</v>
      </c>
      <c r="Q258" s="3">
        <v>37162</v>
      </c>
      <c r="R258" s="2">
        <v>17.444500000000001</v>
      </c>
      <c r="S258" s="3">
        <v>37162</v>
      </c>
      <c r="T258" s="2">
        <v>1100.9820999999999</v>
      </c>
      <c r="U258" s="3">
        <v>37162</v>
      </c>
      <c r="V258" s="2">
        <v>255.58879999999999</v>
      </c>
      <c r="W258" s="3">
        <v>37162</v>
      </c>
      <c r="X258" s="2">
        <v>1958.02</v>
      </c>
      <c r="Y258" s="3">
        <v>37162</v>
      </c>
      <c r="Z258" s="2">
        <v>207.7</v>
      </c>
      <c r="AA258" s="3">
        <v>37162</v>
      </c>
      <c r="AB258" s="2">
        <v>571.29</v>
      </c>
      <c r="AC258" s="3">
        <v>37162</v>
      </c>
      <c r="AD258" s="2">
        <v>283.19470000000001</v>
      </c>
      <c r="AE258" s="3">
        <v>37162</v>
      </c>
      <c r="AF258" s="2">
        <v>1033.33</v>
      </c>
      <c r="AG258" s="3">
        <v>37162</v>
      </c>
      <c r="AH258" s="2">
        <v>3184.2379999999998</v>
      </c>
      <c r="AI258" s="3">
        <v>37162</v>
      </c>
      <c r="AJ258" s="2">
        <v>1044.7915</v>
      </c>
      <c r="AK258" s="3">
        <v>37162</v>
      </c>
      <c r="AL258" s="2">
        <v>444.86720000000003</v>
      </c>
      <c r="AM258" s="3">
        <v>37162</v>
      </c>
      <c r="AN258" s="2">
        <v>271.68770000000001</v>
      </c>
      <c r="AO258" s="3">
        <v>37162</v>
      </c>
      <c r="AP258" s="2">
        <v>401.5136</v>
      </c>
      <c r="AQ258" s="3">
        <v>37162</v>
      </c>
      <c r="AR258" s="2">
        <v>228.90809999999999</v>
      </c>
      <c r="AS258" s="3">
        <v>37162</v>
      </c>
      <c r="AT258" s="2">
        <v>231.65710000000001</v>
      </c>
      <c r="AU258" s="3">
        <v>37162</v>
      </c>
      <c r="AV258" s="2">
        <v>266.62790000000001</v>
      </c>
      <c r="AW258" s="3">
        <v>37162</v>
      </c>
      <c r="AX258" s="2">
        <v>264.75020000000001</v>
      </c>
    </row>
    <row r="259" spans="3:50" ht="14.5" x14ac:dyDescent="0.35">
      <c r="C259" s="3">
        <v>37134</v>
      </c>
      <c r="D259" s="2">
        <v>551.76</v>
      </c>
      <c r="E259" s="3">
        <v>37134</v>
      </c>
      <c r="F259" s="2">
        <v>1167.8</v>
      </c>
      <c r="G259" s="3">
        <v>37134</v>
      </c>
      <c r="H259" s="2">
        <v>997.19</v>
      </c>
      <c r="I259" s="3">
        <v>37134</v>
      </c>
      <c r="J259" s="2">
        <v>4.8319999999999999</v>
      </c>
      <c r="K259" s="3">
        <v>37134</v>
      </c>
      <c r="L259" s="2">
        <v>132.83099999999999</v>
      </c>
      <c r="M259" s="3">
        <v>37134</v>
      </c>
      <c r="N259" s="2">
        <v>1341.9368999999999</v>
      </c>
      <c r="O259" s="3">
        <v>37134</v>
      </c>
      <c r="P259" s="2">
        <v>273.83670000000001</v>
      </c>
      <c r="Q259" s="3">
        <v>37134</v>
      </c>
      <c r="R259" s="2">
        <v>18.062000000000001</v>
      </c>
      <c r="S259" s="3">
        <v>37134</v>
      </c>
      <c r="T259" s="2">
        <v>1204.6312</v>
      </c>
      <c r="U259" s="3">
        <v>37134</v>
      </c>
      <c r="V259" s="2">
        <v>253.5504</v>
      </c>
      <c r="W259" s="3">
        <v>37134</v>
      </c>
      <c r="X259" s="2">
        <v>2044</v>
      </c>
      <c r="Y259" s="3">
        <v>37134</v>
      </c>
      <c r="Z259" s="2">
        <v>202.68</v>
      </c>
      <c r="AA259" s="3">
        <v>37134</v>
      </c>
      <c r="AB259" s="2">
        <v>657.63</v>
      </c>
      <c r="AC259" s="3">
        <v>37134</v>
      </c>
      <c r="AD259" s="2">
        <v>335.00720000000001</v>
      </c>
      <c r="AE259" s="3">
        <v>37134</v>
      </c>
      <c r="AF259" s="2">
        <v>1152.97</v>
      </c>
      <c r="AG259" s="3">
        <v>37134</v>
      </c>
      <c r="AH259" s="2">
        <v>3576.0309999999999</v>
      </c>
      <c r="AI259" s="3">
        <v>37134</v>
      </c>
      <c r="AJ259" s="2">
        <v>1145.771</v>
      </c>
      <c r="AK259" s="3">
        <v>37134</v>
      </c>
      <c r="AL259" s="2">
        <v>514.08529999999996</v>
      </c>
      <c r="AM259" s="3">
        <v>37134</v>
      </c>
      <c r="AN259" s="2">
        <v>338.16</v>
      </c>
      <c r="AO259" s="3">
        <v>37134</v>
      </c>
      <c r="AP259" s="2">
        <v>426.68900000000002</v>
      </c>
      <c r="AQ259" s="3">
        <v>37134</v>
      </c>
      <c r="AR259" s="2">
        <v>262.03809999999999</v>
      </c>
      <c r="AS259" s="3">
        <v>37134</v>
      </c>
      <c r="AT259" s="2">
        <v>261.94970000000001</v>
      </c>
      <c r="AU259" s="3">
        <v>37134</v>
      </c>
      <c r="AV259" s="2">
        <v>303.71719999999999</v>
      </c>
      <c r="AW259" s="3">
        <v>37134</v>
      </c>
      <c r="AX259" s="2">
        <v>283.89429999999999</v>
      </c>
    </row>
    <row r="260" spans="3:50" ht="14.5" x14ac:dyDescent="0.35">
      <c r="C260" s="3">
        <v>37103</v>
      </c>
      <c r="D260" s="2">
        <v>545.33000000000004</v>
      </c>
      <c r="E260" s="3">
        <v>37103</v>
      </c>
      <c r="F260" s="2">
        <v>1201.95</v>
      </c>
      <c r="G260" s="3">
        <v>37103</v>
      </c>
      <c r="H260" s="2">
        <v>985.9</v>
      </c>
      <c r="I260" s="3">
        <v>37103</v>
      </c>
      <c r="J260" s="2">
        <v>5.0540000000000003</v>
      </c>
      <c r="K260" s="3">
        <v>37103</v>
      </c>
      <c r="L260" s="2">
        <v>132.19999999999999</v>
      </c>
      <c r="M260" s="3">
        <v>37103</v>
      </c>
      <c r="N260" s="2">
        <v>1431.5506</v>
      </c>
      <c r="O260" s="3">
        <v>37103</v>
      </c>
      <c r="P260" s="2">
        <v>286.99740000000003</v>
      </c>
      <c r="Q260" s="3">
        <v>37103</v>
      </c>
      <c r="R260" s="2">
        <v>23.0488</v>
      </c>
      <c r="S260" s="3">
        <v>37103</v>
      </c>
      <c r="T260" s="2">
        <v>1227.3827000000001</v>
      </c>
      <c r="U260" s="3">
        <v>37103</v>
      </c>
      <c r="V260" s="2">
        <v>251.2097</v>
      </c>
      <c r="W260" s="3">
        <v>37103</v>
      </c>
      <c r="X260" s="2">
        <v>1965.81</v>
      </c>
      <c r="Y260" s="3">
        <v>37103</v>
      </c>
      <c r="Z260" s="2">
        <v>200.19</v>
      </c>
      <c r="AA260" s="3">
        <v>37103</v>
      </c>
      <c r="AB260" s="2">
        <v>669.75</v>
      </c>
      <c r="AC260" s="3">
        <v>37103</v>
      </c>
      <c r="AD260" s="2">
        <v>338.42270000000002</v>
      </c>
      <c r="AE260" s="3">
        <v>37103</v>
      </c>
      <c r="AF260" s="2">
        <v>1125.28</v>
      </c>
      <c r="AG260" s="3">
        <v>37103</v>
      </c>
      <c r="AH260" s="2">
        <v>3542.165</v>
      </c>
      <c r="AI260" s="3">
        <v>37103</v>
      </c>
      <c r="AJ260" s="2">
        <v>1203.3438000000001</v>
      </c>
      <c r="AK260" s="3">
        <v>37103</v>
      </c>
      <c r="AL260" s="2">
        <v>531.24260000000004</v>
      </c>
      <c r="AM260" s="3">
        <v>37103</v>
      </c>
      <c r="AN260" s="2">
        <v>386.93619999999999</v>
      </c>
      <c r="AO260" s="3">
        <v>37103</v>
      </c>
      <c r="AP260" s="2">
        <v>454.37900000000002</v>
      </c>
      <c r="AQ260" s="3">
        <v>37103</v>
      </c>
      <c r="AR260" s="2">
        <v>292.79410000000001</v>
      </c>
      <c r="AS260" s="3">
        <v>37103</v>
      </c>
      <c r="AT260" s="2">
        <v>269.2724</v>
      </c>
      <c r="AU260" s="3">
        <v>37103</v>
      </c>
      <c r="AV260" s="2">
        <v>317.31979999999999</v>
      </c>
      <c r="AW260" s="3">
        <v>37103</v>
      </c>
      <c r="AX260" s="2">
        <v>293.77260000000001</v>
      </c>
    </row>
    <row r="261" spans="3:50" ht="14.5" x14ac:dyDescent="0.35">
      <c r="C261" s="3">
        <v>37071</v>
      </c>
      <c r="D261" s="2">
        <v>537.41999999999996</v>
      </c>
      <c r="E261" s="3">
        <v>37071</v>
      </c>
      <c r="F261" s="2">
        <v>1223.96</v>
      </c>
      <c r="G261" s="3">
        <v>37071</v>
      </c>
      <c r="H261" s="2">
        <v>964.34</v>
      </c>
      <c r="I261" s="3">
        <v>37071</v>
      </c>
      <c r="J261" s="2">
        <v>5.4119999999999999</v>
      </c>
      <c r="K261" s="3">
        <v>37071</v>
      </c>
      <c r="L261" s="2">
        <v>130.10300000000001</v>
      </c>
      <c r="M261" s="3">
        <v>37071</v>
      </c>
      <c r="N261" s="2">
        <v>1445.7973999999999</v>
      </c>
      <c r="O261" s="3">
        <v>37071</v>
      </c>
      <c r="P261" s="2">
        <v>291.57240000000002</v>
      </c>
      <c r="Q261" s="3">
        <v>37071</v>
      </c>
      <c r="R261" s="2">
        <v>26.664300000000001</v>
      </c>
      <c r="S261" s="3">
        <v>37071</v>
      </c>
      <c r="T261" s="2">
        <v>1244.8099</v>
      </c>
      <c r="U261" s="3">
        <v>37071</v>
      </c>
      <c r="V261" s="2">
        <v>247.54740000000001</v>
      </c>
      <c r="W261" s="3">
        <v>37071</v>
      </c>
      <c r="X261" s="2">
        <v>2006.12</v>
      </c>
      <c r="Y261" s="3">
        <v>37071</v>
      </c>
      <c r="Z261" s="2">
        <v>194.56</v>
      </c>
      <c r="AA261" s="3">
        <v>37071</v>
      </c>
      <c r="AB261" s="2">
        <v>659.84</v>
      </c>
      <c r="AC261" s="3">
        <v>37071</v>
      </c>
      <c r="AD261" s="2">
        <v>361.43259999999998</v>
      </c>
      <c r="AE261" s="3">
        <v>37071</v>
      </c>
      <c r="AF261" s="2">
        <v>1145.98</v>
      </c>
      <c r="AG261" s="3">
        <v>37071</v>
      </c>
      <c r="AH261" s="2">
        <v>3533.7089999999998</v>
      </c>
      <c r="AI261" s="3">
        <v>37071</v>
      </c>
      <c r="AJ261" s="2">
        <v>1219.3634999999999</v>
      </c>
      <c r="AK261" s="3">
        <v>37071</v>
      </c>
      <c r="AL261" s="2">
        <v>561.51760000000002</v>
      </c>
      <c r="AM261" s="3">
        <v>37071</v>
      </c>
      <c r="AN261" s="2">
        <v>411.40190000000001</v>
      </c>
      <c r="AO261" s="3">
        <v>37071</v>
      </c>
      <c r="AP261" s="2">
        <v>461.85320000000002</v>
      </c>
      <c r="AQ261" s="3">
        <v>37071</v>
      </c>
      <c r="AR261" s="2">
        <v>291.92739999999998</v>
      </c>
      <c r="AS261" s="3">
        <v>37071</v>
      </c>
      <c r="AT261" s="2">
        <v>282.27890000000002</v>
      </c>
      <c r="AU261" s="3">
        <v>37071</v>
      </c>
      <c r="AV261" s="2">
        <v>328.05399999999997</v>
      </c>
      <c r="AW261" s="3">
        <v>37071</v>
      </c>
      <c r="AX261" s="2">
        <v>298.69990000000001</v>
      </c>
    </row>
    <row r="262" spans="3:50" ht="14.5" x14ac:dyDescent="0.35">
      <c r="C262" s="3">
        <v>37042</v>
      </c>
      <c r="D262" s="2">
        <v>552.92999999999995</v>
      </c>
      <c r="E262" s="3">
        <v>37042</v>
      </c>
      <c r="F262" s="2">
        <v>1277.8800000000001</v>
      </c>
      <c r="G262" s="3">
        <v>37042</v>
      </c>
      <c r="H262" s="2">
        <v>960.71</v>
      </c>
      <c r="I262" s="3">
        <v>37042</v>
      </c>
      <c r="J262" s="2">
        <v>5.3810000000000002</v>
      </c>
      <c r="K262" s="3">
        <v>37042</v>
      </c>
      <c r="L262" s="2">
        <v>130.78200000000001</v>
      </c>
      <c r="M262" s="3">
        <v>37042</v>
      </c>
      <c r="N262" s="2">
        <v>1481.8741</v>
      </c>
      <c r="O262" s="3">
        <v>37042</v>
      </c>
      <c r="P262" s="2">
        <v>300.68689999999998</v>
      </c>
      <c r="Q262" s="3">
        <v>37042</v>
      </c>
      <c r="R262" s="2">
        <v>25.804099999999998</v>
      </c>
      <c r="S262" s="3">
        <v>37042</v>
      </c>
      <c r="T262" s="2">
        <v>1262.6243999999999</v>
      </c>
      <c r="U262" s="3">
        <v>37042</v>
      </c>
      <c r="V262" s="2">
        <v>246.3151</v>
      </c>
      <c r="W262" s="3">
        <v>37042</v>
      </c>
      <c r="X262" s="2">
        <v>1893.93</v>
      </c>
      <c r="Y262" s="3">
        <v>37042</v>
      </c>
      <c r="Z262" s="2">
        <v>193.66</v>
      </c>
      <c r="AA262" s="3">
        <v>37042</v>
      </c>
      <c r="AB262" s="2">
        <v>672.54</v>
      </c>
      <c r="AC262" s="3">
        <v>37042</v>
      </c>
      <c r="AD262" s="2">
        <v>369.0675</v>
      </c>
      <c r="AE262" s="3">
        <v>37042</v>
      </c>
      <c r="AF262" s="2">
        <v>1117.81</v>
      </c>
      <c r="AG262" s="3">
        <v>37042</v>
      </c>
      <c r="AH262" s="2">
        <v>3809.2779999999998</v>
      </c>
      <c r="AI262" s="3">
        <v>37042</v>
      </c>
      <c r="AJ262" s="2">
        <v>1258.2007000000001</v>
      </c>
      <c r="AK262" s="3">
        <v>37042</v>
      </c>
      <c r="AL262" s="2">
        <v>542.77829999999994</v>
      </c>
      <c r="AM262" s="3">
        <v>37042</v>
      </c>
      <c r="AN262" s="2">
        <v>406.64670000000001</v>
      </c>
      <c r="AO262" s="3">
        <v>37042</v>
      </c>
      <c r="AP262" s="2">
        <v>462.0224</v>
      </c>
      <c r="AQ262" s="3">
        <v>37042</v>
      </c>
      <c r="AR262" s="2">
        <v>296.3809</v>
      </c>
      <c r="AS262" s="3">
        <v>37042</v>
      </c>
      <c r="AT262" s="2">
        <v>306.7364</v>
      </c>
      <c r="AU262" s="3">
        <v>37042</v>
      </c>
      <c r="AV262" s="2">
        <v>341.53309999999999</v>
      </c>
      <c r="AW262" s="3">
        <v>37042</v>
      </c>
      <c r="AX262" s="2">
        <v>320.33819999999997</v>
      </c>
    </row>
    <row r="263" spans="3:50" ht="14.5" x14ac:dyDescent="0.35">
      <c r="C263" s="3">
        <v>37011</v>
      </c>
      <c r="D263" s="2">
        <v>543.15</v>
      </c>
      <c r="E263" s="3">
        <v>37011</v>
      </c>
      <c r="F263" s="2">
        <v>1325.21</v>
      </c>
      <c r="G263" s="3">
        <v>37011</v>
      </c>
      <c r="H263" s="2">
        <v>954.95</v>
      </c>
      <c r="I263" s="3">
        <v>37011</v>
      </c>
      <c r="J263" s="2">
        <v>5.3380000000000001</v>
      </c>
      <c r="K263" s="3">
        <v>37011</v>
      </c>
      <c r="L263" s="2">
        <v>129.75200000000001</v>
      </c>
      <c r="M263" s="3">
        <v>37011</v>
      </c>
      <c r="N263" s="2">
        <v>1472.0132000000001</v>
      </c>
      <c r="O263" s="3">
        <v>37011</v>
      </c>
      <c r="P263" s="2">
        <v>303.99430000000001</v>
      </c>
      <c r="Q263" s="3">
        <v>37011</v>
      </c>
      <c r="R263" s="2">
        <v>25.1205</v>
      </c>
      <c r="S263" s="3">
        <v>37011</v>
      </c>
      <c r="T263" s="2">
        <v>1214.4286999999999</v>
      </c>
      <c r="U263" s="3">
        <v>37011</v>
      </c>
      <c r="V263" s="2">
        <v>244.8569</v>
      </c>
      <c r="W263" s="3">
        <v>37011</v>
      </c>
      <c r="X263" s="2">
        <v>1848.88</v>
      </c>
      <c r="Y263" s="3">
        <v>37011</v>
      </c>
      <c r="Z263" s="2">
        <v>193.26</v>
      </c>
      <c r="AA263" s="3">
        <v>37011</v>
      </c>
      <c r="AB263" s="2">
        <v>668.71</v>
      </c>
      <c r="AC263" s="3">
        <v>37011</v>
      </c>
      <c r="AD263" s="2">
        <v>364.81990000000002</v>
      </c>
      <c r="AE263" s="3">
        <v>37011</v>
      </c>
      <c r="AF263" s="2">
        <v>1107.77</v>
      </c>
      <c r="AG263" s="3">
        <v>37011</v>
      </c>
      <c r="AH263" s="2">
        <v>3920.9650000000001</v>
      </c>
      <c r="AI263" s="3">
        <v>37011</v>
      </c>
      <c r="AJ263" s="2">
        <v>1273.7654</v>
      </c>
      <c r="AK263" s="3">
        <v>37011</v>
      </c>
      <c r="AL263" s="2">
        <v>529.76080000000002</v>
      </c>
      <c r="AM263" s="3">
        <v>37011</v>
      </c>
      <c r="AN263" s="2">
        <v>427.97800000000001</v>
      </c>
      <c r="AO263" s="3">
        <v>37011</v>
      </c>
      <c r="AP263" s="2">
        <v>444.10680000000002</v>
      </c>
      <c r="AQ263" s="3">
        <v>37011</v>
      </c>
      <c r="AR263" s="2">
        <v>288.22719999999998</v>
      </c>
      <c r="AS263" s="3">
        <v>37011</v>
      </c>
      <c r="AT263" s="2">
        <v>316.83300000000003</v>
      </c>
      <c r="AU263" s="3">
        <v>37011</v>
      </c>
      <c r="AV263" s="2">
        <v>331.59589999999997</v>
      </c>
      <c r="AW263" s="3">
        <v>37011</v>
      </c>
      <c r="AX263" s="2">
        <v>318.17239999999998</v>
      </c>
    </row>
    <row r="264" spans="3:50" ht="14.5" x14ac:dyDescent="0.35">
      <c r="C264" s="3">
        <v>36980</v>
      </c>
      <c r="D264" s="2">
        <v>550</v>
      </c>
      <c r="E264" s="3">
        <v>36980</v>
      </c>
      <c r="F264" s="2">
        <v>1241.33</v>
      </c>
      <c r="G264" s="3">
        <v>36980</v>
      </c>
      <c r="H264" s="2">
        <v>958.93</v>
      </c>
      <c r="I264" s="3">
        <v>36980</v>
      </c>
      <c r="J264" s="2">
        <v>4.9169999999999998</v>
      </c>
      <c r="K264" s="3">
        <v>36980</v>
      </c>
      <c r="L264" s="2">
        <v>128.904</v>
      </c>
      <c r="M264" s="3">
        <v>36980</v>
      </c>
      <c r="N264" s="2">
        <v>1365.8816999999999</v>
      </c>
      <c r="O264" s="3">
        <v>36980</v>
      </c>
      <c r="P264" s="2">
        <v>283.3159</v>
      </c>
      <c r="Q264" s="3">
        <v>36980</v>
      </c>
      <c r="R264" s="2">
        <v>22.808900000000001</v>
      </c>
      <c r="S264" s="3">
        <v>36980</v>
      </c>
      <c r="T264" s="2">
        <v>1195.2862</v>
      </c>
      <c r="U264" s="3">
        <v>36980</v>
      </c>
      <c r="V264" s="2">
        <v>246.03919999999999</v>
      </c>
      <c r="W264" s="3">
        <v>36980</v>
      </c>
      <c r="X264" s="2">
        <v>1809.02</v>
      </c>
      <c r="Y264" s="3">
        <v>36980</v>
      </c>
      <c r="Z264" s="2">
        <v>196.57</v>
      </c>
      <c r="AA264" s="3">
        <v>36980</v>
      </c>
      <c r="AB264" s="2">
        <v>648.99</v>
      </c>
      <c r="AC264" s="3">
        <v>36980</v>
      </c>
      <c r="AD264" s="2">
        <v>347.9323</v>
      </c>
      <c r="AE264" s="3">
        <v>36980</v>
      </c>
      <c r="AF264" s="2">
        <v>1080.96</v>
      </c>
      <c r="AG264" s="3">
        <v>36980</v>
      </c>
      <c r="AH264" s="2">
        <v>3721.134</v>
      </c>
      <c r="AI264" s="3">
        <v>36980</v>
      </c>
      <c r="AJ264" s="2">
        <v>1185.6516999999999</v>
      </c>
      <c r="AK264" s="3">
        <v>36980</v>
      </c>
      <c r="AL264" s="2">
        <v>491.33580000000001</v>
      </c>
      <c r="AM264" s="3">
        <v>36980</v>
      </c>
      <c r="AN264" s="2">
        <v>366.0154</v>
      </c>
      <c r="AO264" s="3">
        <v>36980</v>
      </c>
      <c r="AP264" s="2">
        <v>428.17939999999999</v>
      </c>
      <c r="AQ264" s="3">
        <v>36980</v>
      </c>
      <c r="AR264" s="2">
        <v>265.38290000000001</v>
      </c>
      <c r="AS264" s="3">
        <v>36980</v>
      </c>
      <c r="AT264" s="2">
        <v>299.4049</v>
      </c>
      <c r="AU264" s="3">
        <v>36980</v>
      </c>
      <c r="AV264" s="2">
        <v>295.48480000000001</v>
      </c>
      <c r="AW264" s="3">
        <v>36980</v>
      </c>
      <c r="AX264" s="2">
        <v>289.47910000000002</v>
      </c>
    </row>
    <row r="265" spans="3:50" ht="14.5" x14ac:dyDescent="0.35">
      <c r="C265" s="3">
        <v>36950</v>
      </c>
      <c r="D265" s="2">
        <v>563.26</v>
      </c>
      <c r="E265" s="3">
        <v>36950</v>
      </c>
      <c r="F265" s="2">
        <v>1335.02</v>
      </c>
      <c r="G265" s="3">
        <v>36950</v>
      </c>
      <c r="H265" s="2">
        <v>954.14</v>
      </c>
      <c r="I265" s="3">
        <v>36950</v>
      </c>
      <c r="J265" s="2">
        <v>4.8959999999999999</v>
      </c>
      <c r="K265" s="3">
        <v>36950</v>
      </c>
      <c r="L265" s="2">
        <v>127.35899999999999</v>
      </c>
      <c r="M265" s="3">
        <v>36950</v>
      </c>
      <c r="N265" s="2">
        <v>1458.2621999999999</v>
      </c>
      <c r="O265" s="3">
        <v>36950</v>
      </c>
      <c r="P265" s="2">
        <v>303.7287</v>
      </c>
      <c r="Q265" s="3">
        <v>36950</v>
      </c>
      <c r="R265" s="2">
        <v>27.224699999999999</v>
      </c>
      <c r="S265" s="3">
        <v>36950</v>
      </c>
      <c r="T265" s="2">
        <v>1219.2256</v>
      </c>
      <c r="U265" s="3">
        <v>36950</v>
      </c>
      <c r="V265" s="2">
        <v>244.42840000000001</v>
      </c>
      <c r="W265" s="3">
        <v>36950</v>
      </c>
      <c r="X265" s="2">
        <v>1797.19</v>
      </c>
      <c r="Y265" s="3">
        <v>36950</v>
      </c>
      <c r="Z265" s="2">
        <v>195.38</v>
      </c>
      <c r="AA265" s="3">
        <v>36950</v>
      </c>
      <c r="AB265" s="2">
        <v>684.38</v>
      </c>
      <c r="AC265" s="3">
        <v>36950</v>
      </c>
      <c r="AD265" s="2">
        <v>386.42250000000001</v>
      </c>
      <c r="AE265" s="3">
        <v>36950</v>
      </c>
      <c r="AF265" s="2">
        <v>1154.0999999999999</v>
      </c>
      <c r="AG265" s="3">
        <v>36950</v>
      </c>
      <c r="AH265" s="2">
        <v>3872.9259999999999</v>
      </c>
      <c r="AI265" s="3">
        <v>36950</v>
      </c>
      <c r="AJ265" s="2">
        <v>1268.7922000000001</v>
      </c>
      <c r="AK265" s="3">
        <v>36950</v>
      </c>
      <c r="AL265" s="2">
        <v>516.60829999999999</v>
      </c>
      <c r="AM265" s="3">
        <v>36950</v>
      </c>
      <c r="AN265" s="2">
        <v>419.2937</v>
      </c>
      <c r="AO265" s="3">
        <v>36950</v>
      </c>
      <c r="AP265" s="2">
        <v>441.4941</v>
      </c>
      <c r="AQ265" s="3">
        <v>36950</v>
      </c>
      <c r="AR265" s="2">
        <v>278.23869999999999</v>
      </c>
      <c r="AS265" s="3">
        <v>36950</v>
      </c>
      <c r="AT265" s="2">
        <v>301.43209999999999</v>
      </c>
      <c r="AU265" s="3">
        <v>36950</v>
      </c>
      <c r="AV265" s="2">
        <v>322.04579999999999</v>
      </c>
      <c r="AW265" s="3">
        <v>36950</v>
      </c>
      <c r="AX265" s="2">
        <v>294.00749999999999</v>
      </c>
    </row>
    <row r="266" spans="3:50" ht="14.5" x14ac:dyDescent="0.35">
      <c r="C266" s="3">
        <v>36922</v>
      </c>
      <c r="D266" s="2">
        <v>555.86</v>
      </c>
      <c r="E266" s="3">
        <v>36922</v>
      </c>
      <c r="F266" s="2">
        <v>1451.2</v>
      </c>
      <c r="G266" s="3">
        <v>36922</v>
      </c>
      <c r="H266" s="2">
        <v>945.9</v>
      </c>
      <c r="I266" s="3">
        <v>36922</v>
      </c>
      <c r="J266" s="2">
        <v>5.1139999999999999</v>
      </c>
      <c r="K266" s="3">
        <v>36922</v>
      </c>
      <c r="L266" s="2">
        <v>125.434</v>
      </c>
      <c r="M266" s="3">
        <v>36922</v>
      </c>
      <c r="N266" s="2">
        <v>1604.5833</v>
      </c>
      <c r="O266" s="3">
        <v>36922</v>
      </c>
      <c r="P266" s="2">
        <v>331.553</v>
      </c>
      <c r="Q266" s="3">
        <v>36922</v>
      </c>
      <c r="R266" s="2">
        <v>29.955200000000001</v>
      </c>
      <c r="S266" s="3">
        <v>36922</v>
      </c>
      <c r="T266" s="2">
        <v>1191.4985999999999</v>
      </c>
      <c r="U266" s="3">
        <v>36922</v>
      </c>
      <c r="V266" s="2">
        <v>242.29570000000001</v>
      </c>
      <c r="W266" s="3">
        <v>36922</v>
      </c>
      <c r="X266" s="2">
        <v>1827.37</v>
      </c>
      <c r="Y266" s="3">
        <v>36922</v>
      </c>
      <c r="Z266" s="2">
        <v>192.83</v>
      </c>
      <c r="AA266" s="3">
        <v>36922</v>
      </c>
      <c r="AB266" s="2">
        <v>712.92</v>
      </c>
      <c r="AC266" s="3">
        <v>36922</v>
      </c>
      <c r="AD266" s="2">
        <v>419.39420000000001</v>
      </c>
      <c r="AE266" s="3">
        <v>36922</v>
      </c>
      <c r="AF266" s="2">
        <v>1155.55</v>
      </c>
      <c r="AG266" s="3">
        <v>36922</v>
      </c>
      <c r="AH266" s="2">
        <v>3927.752</v>
      </c>
      <c r="AI266" s="3">
        <v>36922</v>
      </c>
      <c r="AJ266" s="2">
        <v>1385.5835</v>
      </c>
      <c r="AK266" s="3">
        <v>36922</v>
      </c>
      <c r="AL266" s="2">
        <v>552.89570000000003</v>
      </c>
      <c r="AM266" s="3">
        <v>36922</v>
      </c>
      <c r="AN266" s="2">
        <v>582.33960000000002</v>
      </c>
      <c r="AO266" s="3">
        <v>36922</v>
      </c>
      <c r="AP266" s="2">
        <v>472.47719999999998</v>
      </c>
      <c r="AQ266" s="3">
        <v>36922</v>
      </c>
      <c r="AR266" s="2">
        <v>301.37619999999998</v>
      </c>
      <c r="AS266" s="3">
        <v>36922</v>
      </c>
      <c r="AT266" s="2">
        <v>290.6918</v>
      </c>
      <c r="AU266" s="3">
        <v>36922</v>
      </c>
      <c r="AV266" s="2">
        <v>326.73169999999999</v>
      </c>
      <c r="AW266" s="3">
        <v>36922</v>
      </c>
      <c r="AX266" s="2">
        <v>299.68549999999999</v>
      </c>
    </row>
    <row r="267" spans="3:50" ht="14.5" x14ac:dyDescent="0.35">
      <c r="C267" s="3">
        <v>36889</v>
      </c>
      <c r="D267" s="2">
        <v>517.12</v>
      </c>
      <c r="E267" s="3">
        <v>36889</v>
      </c>
      <c r="F267" s="2">
        <v>1448.89</v>
      </c>
      <c r="G267" s="3">
        <v>36889</v>
      </c>
      <c r="H267" s="2">
        <v>930.68</v>
      </c>
      <c r="I267" s="3">
        <v>36889</v>
      </c>
      <c r="J267" s="2">
        <v>5.1120000000000001</v>
      </c>
      <c r="K267" s="3">
        <v>36889</v>
      </c>
      <c r="L267" s="2">
        <v>122.82599999999999</v>
      </c>
      <c r="M267" s="3">
        <v>36889</v>
      </c>
      <c r="N267" s="2">
        <v>1549.6052</v>
      </c>
      <c r="O267" s="3">
        <v>36889</v>
      </c>
      <c r="P267" s="2">
        <v>323.32409999999999</v>
      </c>
      <c r="Q267" s="3">
        <v>36889</v>
      </c>
      <c r="R267" s="2">
        <v>26.157699999999998</v>
      </c>
      <c r="S267" s="3">
        <v>36889</v>
      </c>
      <c r="T267" s="2">
        <v>1148.9657</v>
      </c>
      <c r="U267" s="3">
        <v>36889</v>
      </c>
      <c r="V267" s="2">
        <v>239.01910000000001</v>
      </c>
      <c r="W267" s="3">
        <v>36889</v>
      </c>
      <c r="X267" s="2">
        <v>1827.79</v>
      </c>
      <c r="Y267" s="3">
        <v>36889</v>
      </c>
      <c r="Z267" s="2">
        <v>191.31</v>
      </c>
      <c r="AA267" s="3">
        <v>36889</v>
      </c>
      <c r="AB267" s="2">
        <v>689.44</v>
      </c>
      <c r="AC267" s="3">
        <v>36889</v>
      </c>
      <c r="AD267" s="2">
        <v>368.24650000000003</v>
      </c>
      <c r="AE267" s="3">
        <v>36889</v>
      </c>
      <c r="AF267" s="2">
        <v>1138.4100000000001</v>
      </c>
      <c r="AG267" s="3">
        <v>36889</v>
      </c>
      <c r="AH267" s="2">
        <v>4147.9009999999998</v>
      </c>
      <c r="AI267" s="3">
        <v>36889</v>
      </c>
      <c r="AJ267" s="2">
        <v>1359.2083</v>
      </c>
      <c r="AK267" s="3">
        <v>36889</v>
      </c>
      <c r="AL267" s="2">
        <v>525.54960000000005</v>
      </c>
      <c r="AM267" s="3">
        <v>36889</v>
      </c>
      <c r="AN267" s="2">
        <v>493.86239999999998</v>
      </c>
      <c r="AO267" s="3">
        <v>36889</v>
      </c>
      <c r="AP267" s="2">
        <v>473.79610000000002</v>
      </c>
      <c r="AQ267" s="3">
        <v>36889</v>
      </c>
      <c r="AR267" s="2">
        <v>265.41019999999997</v>
      </c>
      <c r="AS267" s="3">
        <v>36889</v>
      </c>
      <c r="AT267" s="2">
        <v>321.98930000000001</v>
      </c>
      <c r="AU267" s="3">
        <v>36889</v>
      </c>
      <c r="AV267" s="2">
        <v>330.06509999999997</v>
      </c>
      <c r="AW267" s="3">
        <v>36889</v>
      </c>
      <c r="AX267" s="2">
        <v>309.02999999999997</v>
      </c>
    </row>
    <row r="268" spans="3:50" ht="14.5" x14ac:dyDescent="0.35">
      <c r="C268" s="3">
        <v>36860</v>
      </c>
      <c r="D268" s="2">
        <v>507.32</v>
      </c>
      <c r="E268" s="3">
        <v>36860</v>
      </c>
      <c r="F268" s="2">
        <v>1401.39</v>
      </c>
      <c r="G268" s="3">
        <v>36860</v>
      </c>
      <c r="H268" s="2">
        <v>913.73</v>
      </c>
      <c r="I268" s="3">
        <v>36860</v>
      </c>
      <c r="J268" s="2">
        <v>5.468</v>
      </c>
      <c r="K268" s="3">
        <v>36860</v>
      </c>
      <c r="L268" s="2">
        <v>121.611</v>
      </c>
      <c r="M268" s="3">
        <v>36860</v>
      </c>
      <c r="N268" s="2">
        <v>1542.0688</v>
      </c>
      <c r="O268" s="3">
        <v>36860</v>
      </c>
      <c r="P268" s="2">
        <v>318.12619999999998</v>
      </c>
      <c r="Q268" s="3">
        <v>36860</v>
      </c>
      <c r="R268" s="2">
        <v>25.9512</v>
      </c>
      <c r="S268" s="3">
        <v>36860</v>
      </c>
      <c r="T268" s="2">
        <v>1156.9280000000001</v>
      </c>
      <c r="U268" s="3">
        <v>36860</v>
      </c>
      <c r="V268" s="2">
        <v>235.62469999999999</v>
      </c>
      <c r="W268" s="3">
        <v>36860</v>
      </c>
      <c r="X268" s="2">
        <v>1706.94</v>
      </c>
      <c r="Y268" s="3">
        <v>36860</v>
      </c>
      <c r="Z268" s="2">
        <v>186.87</v>
      </c>
      <c r="AA268" s="3">
        <v>36860</v>
      </c>
      <c r="AB268" s="2">
        <v>674.75</v>
      </c>
      <c r="AC268" s="3">
        <v>36860</v>
      </c>
      <c r="AD268" s="2">
        <v>359.67259999999999</v>
      </c>
      <c r="AE268" s="3">
        <v>36860</v>
      </c>
      <c r="AF268" s="2">
        <v>1046.33</v>
      </c>
      <c r="AG268" s="3">
        <v>36860</v>
      </c>
      <c r="AH268" s="2">
        <v>4235.2190000000001</v>
      </c>
      <c r="AI268" s="3">
        <v>36860</v>
      </c>
      <c r="AJ268" s="2">
        <v>1337.9152999999999</v>
      </c>
      <c r="AK268" s="3">
        <v>36860</v>
      </c>
      <c r="AL268" s="2">
        <v>483.99290000000002</v>
      </c>
      <c r="AM268" s="3">
        <v>36860</v>
      </c>
      <c r="AN268" s="2">
        <v>554.68129999999996</v>
      </c>
      <c r="AO268" s="3">
        <v>36860</v>
      </c>
      <c r="AP268" s="2">
        <v>434.53919999999999</v>
      </c>
      <c r="AQ268" s="3">
        <v>36860</v>
      </c>
      <c r="AR268" s="2">
        <v>256.21749999999997</v>
      </c>
      <c r="AS268" s="3">
        <v>36860</v>
      </c>
      <c r="AT268" s="2">
        <v>294.2749</v>
      </c>
      <c r="AU268" s="3">
        <v>36860</v>
      </c>
      <c r="AV268" s="2">
        <v>326.14879999999999</v>
      </c>
      <c r="AW268" s="3">
        <v>36860</v>
      </c>
      <c r="AX268" s="2">
        <v>292.03699999999998</v>
      </c>
    </row>
    <row r="269" spans="3:50" ht="14.5" x14ac:dyDescent="0.35">
      <c r="C269" s="3">
        <v>36830</v>
      </c>
      <c r="D269" s="2">
        <v>528.24</v>
      </c>
      <c r="E269" s="3">
        <v>36830</v>
      </c>
      <c r="F269" s="2">
        <v>1461.79</v>
      </c>
      <c r="G269" s="3">
        <v>36830</v>
      </c>
      <c r="H269" s="2">
        <v>899.03</v>
      </c>
      <c r="I269" s="3">
        <v>36830</v>
      </c>
      <c r="J269" s="2">
        <v>5.7510000000000003</v>
      </c>
      <c r="K269" s="3">
        <v>36830</v>
      </c>
      <c r="L269" s="2">
        <v>120.10599999999999</v>
      </c>
      <c r="M269" s="3">
        <v>36830</v>
      </c>
      <c r="N269" s="2">
        <v>1674.0418999999999</v>
      </c>
      <c r="O269" s="3">
        <v>36830</v>
      </c>
      <c r="P269" s="2">
        <v>339.1653</v>
      </c>
      <c r="Q269" s="3">
        <v>36830</v>
      </c>
      <c r="R269" s="2">
        <v>29.9284</v>
      </c>
      <c r="S269" s="3">
        <v>36830</v>
      </c>
      <c r="T269" s="2">
        <v>1141.729</v>
      </c>
      <c r="U269" s="3">
        <v>36830</v>
      </c>
      <c r="V269" s="2">
        <v>231.72559999999999</v>
      </c>
      <c r="W269" s="3">
        <v>36830</v>
      </c>
      <c r="X269" s="2">
        <v>1672.16</v>
      </c>
      <c r="Y269" s="3">
        <v>36830</v>
      </c>
      <c r="Z269" s="2">
        <v>182.27</v>
      </c>
      <c r="AA269" s="3">
        <v>36830</v>
      </c>
      <c r="AB269" s="2">
        <v>683.32</v>
      </c>
      <c r="AC269" s="3">
        <v>36830</v>
      </c>
      <c r="AD269" s="2">
        <v>394.17079999999999</v>
      </c>
      <c r="AE269" s="3">
        <v>36830</v>
      </c>
      <c r="AF269" s="2">
        <v>1030.5899999999999</v>
      </c>
      <c r="AG269" s="3">
        <v>36830</v>
      </c>
      <c r="AH269" s="2">
        <v>3877.86</v>
      </c>
      <c r="AI269" s="3">
        <v>36830</v>
      </c>
      <c r="AJ269" s="2">
        <v>1424.3145</v>
      </c>
      <c r="AK269" s="3">
        <v>36830</v>
      </c>
      <c r="AL269" s="2">
        <v>539.36170000000004</v>
      </c>
      <c r="AM269" s="3">
        <v>36830</v>
      </c>
      <c r="AN269" s="2">
        <v>698.45759999999996</v>
      </c>
      <c r="AO269" s="3">
        <v>36830</v>
      </c>
      <c r="AP269" s="2">
        <v>461.74160000000001</v>
      </c>
      <c r="AQ269" s="3">
        <v>36830</v>
      </c>
      <c r="AR269" s="2">
        <v>271.87430000000001</v>
      </c>
      <c r="AS269" s="3">
        <v>36830</v>
      </c>
      <c r="AT269" s="2">
        <v>297.64729999999997</v>
      </c>
      <c r="AU269" s="3">
        <v>36830</v>
      </c>
      <c r="AV269" s="2">
        <v>340.42</v>
      </c>
      <c r="AW269" s="3">
        <v>36830</v>
      </c>
      <c r="AX269" s="2">
        <v>300.0206</v>
      </c>
    </row>
    <row r="270" spans="3:50" ht="14.5" x14ac:dyDescent="0.35">
      <c r="C270" s="3">
        <v>36798</v>
      </c>
      <c r="D270" s="2">
        <v>545.72</v>
      </c>
      <c r="E270" s="3">
        <v>36798</v>
      </c>
      <c r="F270" s="2">
        <v>1504.29</v>
      </c>
      <c r="G270" s="3">
        <v>36798</v>
      </c>
      <c r="H270" s="2">
        <v>893.12</v>
      </c>
      <c r="I270" s="3">
        <v>36798</v>
      </c>
      <c r="J270" s="2">
        <v>5.8019999999999996</v>
      </c>
      <c r="K270" s="3">
        <v>36798</v>
      </c>
      <c r="L270" s="2">
        <v>118.661</v>
      </c>
      <c r="M270" s="3">
        <v>36798</v>
      </c>
      <c r="N270" s="2">
        <v>1681.1583000000001</v>
      </c>
      <c r="O270" s="3">
        <v>36798</v>
      </c>
      <c r="P270" s="2">
        <v>346.0831</v>
      </c>
      <c r="Q270" s="3">
        <v>36798</v>
      </c>
      <c r="R270" s="2">
        <v>31.395700000000001</v>
      </c>
      <c r="S270" s="3">
        <v>36798</v>
      </c>
      <c r="T270" s="2">
        <v>1153.8942999999999</v>
      </c>
      <c r="U270" s="3">
        <v>36798</v>
      </c>
      <c r="V270" s="2">
        <v>230.0034</v>
      </c>
      <c r="W270" s="3">
        <v>36798</v>
      </c>
      <c r="X270" s="2">
        <v>1746.92</v>
      </c>
      <c r="Y270" s="3">
        <v>36798</v>
      </c>
      <c r="Z270" s="2">
        <v>180.61</v>
      </c>
      <c r="AA270" s="3">
        <v>36798</v>
      </c>
      <c r="AB270" s="2">
        <v>695.16</v>
      </c>
      <c r="AC270" s="3">
        <v>36798</v>
      </c>
      <c r="AD270" s="2">
        <v>425.01830000000001</v>
      </c>
      <c r="AE270" s="3">
        <v>36798</v>
      </c>
      <c r="AF270" s="2">
        <v>1086.05</v>
      </c>
      <c r="AG270" s="3">
        <v>36798</v>
      </c>
      <c r="AH270" s="2">
        <v>3869.143</v>
      </c>
      <c r="AI270" s="3">
        <v>36798</v>
      </c>
      <c r="AJ270" s="2">
        <v>1449.0829000000001</v>
      </c>
      <c r="AK270" s="3">
        <v>36798</v>
      </c>
      <c r="AL270" s="2">
        <v>564.56759999999997</v>
      </c>
      <c r="AM270" s="3">
        <v>36798</v>
      </c>
      <c r="AN270" s="2">
        <v>741.39520000000005</v>
      </c>
      <c r="AO270" s="3">
        <v>36798</v>
      </c>
      <c r="AP270" s="2">
        <v>463.77820000000003</v>
      </c>
      <c r="AQ270" s="3">
        <v>36798</v>
      </c>
      <c r="AR270" s="2">
        <v>277.077</v>
      </c>
      <c r="AS270" s="3">
        <v>36798</v>
      </c>
      <c r="AT270" s="2">
        <v>309.56779999999998</v>
      </c>
      <c r="AU270" s="3">
        <v>36798</v>
      </c>
      <c r="AV270" s="2">
        <v>331.7278</v>
      </c>
      <c r="AW270" s="3">
        <v>36798</v>
      </c>
      <c r="AX270" s="2">
        <v>306.18680000000001</v>
      </c>
    </row>
    <row r="271" spans="3:50" ht="14.5" x14ac:dyDescent="0.35">
      <c r="C271" s="3">
        <v>36769</v>
      </c>
      <c r="D271" s="2">
        <v>550.53</v>
      </c>
      <c r="E271" s="3">
        <v>36769</v>
      </c>
      <c r="F271" s="2">
        <v>1588.11</v>
      </c>
      <c r="G271" s="3">
        <v>36769</v>
      </c>
      <c r="H271" s="2">
        <v>887.54</v>
      </c>
      <c r="I271" s="3">
        <v>36769</v>
      </c>
      <c r="J271" s="2">
        <v>5.7249999999999996</v>
      </c>
      <c r="K271" s="3">
        <v>36769</v>
      </c>
      <c r="L271" s="2">
        <v>117.79300000000001</v>
      </c>
      <c r="M271" s="3">
        <v>36769</v>
      </c>
      <c r="N271" s="2">
        <v>1774.8634999999999</v>
      </c>
      <c r="O271" s="3">
        <v>36769</v>
      </c>
      <c r="P271" s="2">
        <v>366.19560000000001</v>
      </c>
      <c r="Q271" s="3">
        <v>36769</v>
      </c>
      <c r="R271" s="2">
        <v>35.755499999999998</v>
      </c>
      <c r="S271" s="3">
        <v>36769</v>
      </c>
      <c r="T271" s="2">
        <v>1137.5925999999999</v>
      </c>
      <c r="U271" s="3">
        <v>36769</v>
      </c>
      <c r="V271" s="2">
        <v>228.1489</v>
      </c>
      <c r="W271" s="3">
        <v>36769</v>
      </c>
      <c r="X271" s="2">
        <v>1682.32</v>
      </c>
      <c r="Y271" s="3">
        <v>36769</v>
      </c>
      <c r="Z271" s="2">
        <v>179.72</v>
      </c>
      <c r="AA271" s="3">
        <v>36769</v>
      </c>
      <c r="AB271" s="2">
        <v>698.9</v>
      </c>
      <c r="AC271" s="3">
        <v>36769</v>
      </c>
      <c r="AD271" s="2">
        <v>465.67140000000001</v>
      </c>
      <c r="AE271" s="3">
        <v>36769</v>
      </c>
      <c r="AF271" s="2">
        <v>1084.5</v>
      </c>
      <c r="AG271" s="3">
        <v>36769</v>
      </c>
      <c r="AH271" s="2">
        <v>3922.848</v>
      </c>
      <c r="AI271" s="3">
        <v>36769</v>
      </c>
      <c r="AJ271" s="2">
        <v>1530.3411000000001</v>
      </c>
      <c r="AK271" s="3">
        <v>36769</v>
      </c>
      <c r="AL271" s="2">
        <v>581.67460000000005</v>
      </c>
      <c r="AM271" s="3">
        <v>36769</v>
      </c>
      <c r="AN271" s="2">
        <v>912.15980000000002</v>
      </c>
      <c r="AO271" s="3">
        <v>36769</v>
      </c>
      <c r="AP271" s="2">
        <v>452.97669999999999</v>
      </c>
      <c r="AQ271" s="3">
        <v>36769</v>
      </c>
      <c r="AR271" s="2">
        <v>283.125</v>
      </c>
      <c r="AS271" s="3">
        <v>36769</v>
      </c>
      <c r="AT271" s="2">
        <v>283.53649999999999</v>
      </c>
      <c r="AU271" s="3">
        <v>36769</v>
      </c>
      <c r="AV271" s="2">
        <v>335.58929999999998</v>
      </c>
      <c r="AW271" s="3">
        <v>36769</v>
      </c>
      <c r="AX271" s="2">
        <v>296.75319999999999</v>
      </c>
    </row>
    <row r="272" spans="3:50" ht="14.5" x14ac:dyDescent="0.35">
      <c r="C272" s="3">
        <v>36738</v>
      </c>
      <c r="D272" s="2">
        <v>546.79</v>
      </c>
      <c r="E272" s="3">
        <v>36738</v>
      </c>
      <c r="F272" s="2">
        <v>1569.16</v>
      </c>
      <c r="G272" s="3">
        <v>36738</v>
      </c>
      <c r="H272" s="2">
        <v>874.86</v>
      </c>
      <c r="I272" s="3">
        <v>36738</v>
      </c>
      <c r="J272" s="2">
        <v>6.0309999999999997</v>
      </c>
      <c r="K272" s="3">
        <v>36738</v>
      </c>
      <c r="L272" s="2">
        <v>116.642</v>
      </c>
      <c r="M272" s="3">
        <v>36738</v>
      </c>
      <c r="N272" s="2">
        <v>1671.0655999999999</v>
      </c>
      <c r="O272" s="3">
        <v>36738</v>
      </c>
      <c r="P272" s="2">
        <v>355.03070000000002</v>
      </c>
      <c r="Q272" s="3">
        <v>36738</v>
      </c>
      <c r="R272" s="2">
        <v>37.2742</v>
      </c>
      <c r="S272" s="3">
        <v>36738</v>
      </c>
      <c r="T272" s="2">
        <v>1081.2796000000001</v>
      </c>
      <c r="U272" s="3">
        <v>36738</v>
      </c>
      <c r="V272" s="2">
        <v>226.48670000000001</v>
      </c>
      <c r="W272" s="3">
        <v>36738</v>
      </c>
      <c r="X272" s="2">
        <v>1747.8</v>
      </c>
      <c r="Y272" s="3">
        <v>36738</v>
      </c>
      <c r="Z272" s="2">
        <v>176.82</v>
      </c>
      <c r="AA272" s="3">
        <v>36738</v>
      </c>
      <c r="AB272" s="2">
        <v>664.5</v>
      </c>
      <c r="AC272" s="3">
        <v>36738</v>
      </c>
      <c r="AD272" s="2">
        <v>463.68459999999999</v>
      </c>
      <c r="AE272" s="3">
        <v>36738</v>
      </c>
      <c r="AF272" s="2">
        <v>1056.28</v>
      </c>
      <c r="AG272" s="3">
        <v>36738</v>
      </c>
      <c r="AH272" s="2">
        <v>3399.0920000000001</v>
      </c>
      <c r="AI272" s="3">
        <v>36738</v>
      </c>
      <c r="AJ272" s="2">
        <v>1481.4412</v>
      </c>
      <c r="AK272" s="3">
        <v>36738</v>
      </c>
      <c r="AL272" s="2">
        <v>540.54499999999996</v>
      </c>
      <c r="AM272" s="3">
        <v>36738</v>
      </c>
      <c r="AN272" s="2">
        <v>820.25099999999998</v>
      </c>
      <c r="AO272" s="3">
        <v>36738</v>
      </c>
      <c r="AP272" s="2">
        <v>413.28680000000003</v>
      </c>
      <c r="AQ272" s="3">
        <v>36738</v>
      </c>
      <c r="AR272" s="2">
        <v>288.52519999999998</v>
      </c>
      <c r="AS272" s="3">
        <v>36738</v>
      </c>
      <c r="AT272" s="2">
        <v>249.3681</v>
      </c>
      <c r="AU272" s="3">
        <v>36738</v>
      </c>
      <c r="AV272" s="2">
        <v>307.54730000000001</v>
      </c>
      <c r="AW272" s="3">
        <v>36738</v>
      </c>
      <c r="AX272" s="2">
        <v>275.30430000000001</v>
      </c>
    </row>
    <row r="273" spans="3:50" ht="14.5" x14ac:dyDescent="0.35">
      <c r="C273" s="3">
        <v>36707</v>
      </c>
      <c r="D273" s="2">
        <v>542.65</v>
      </c>
      <c r="E273" s="3">
        <v>36707</v>
      </c>
      <c r="F273" s="2">
        <v>1633.15</v>
      </c>
      <c r="G273" s="3">
        <v>36707</v>
      </c>
      <c r="H273" s="2">
        <v>866.99</v>
      </c>
      <c r="I273" s="3">
        <v>36707</v>
      </c>
      <c r="J273" s="2">
        <v>6.0309999999999997</v>
      </c>
      <c r="K273" s="3">
        <v>36707</v>
      </c>
      <c r="L273" s="2">
        <v>115.789</v>
      </c>
      <c r="M273" s="3">
        <v>36707</v>
      </c>
      <c r="N273" s="2">
        <v>1697.5011</v>
      </c>
      <c r="O273" s="3">
        <v>36707</v>
      </c>
      <c r="P273" s="2">
        <v>365.86689999999999</v>
      </c>
      <c r="Q273" s="3">
        <v>36707</v>
      </c>
      <c r="R273" s="2">
        <v>37.970199999999998</v>
      </c>
      <c r="S273" s="3">
        <v>36707</v>
      </c>
      <c r="T273" s="2">
        <v>1044.42</v>
      </c>
      <c r="U273" s="3">
        <v>36707</v>
      </c>
      <c r="V273" s="2">
        <v>224.733</v>
      </c>
      <c r="W273" s="3">
        <v>36707</v>
      </c>
      <c r="X273" s="2">
        <v>1597.52</v>
      </c>
      <c r="Y273" s="3">
        <v>36707</v>
      </c>
      <c r="Z273" s="2">
        <v>175.52</v>
      </c>
      <c r="AA273" s="3">
        <v>36707</v>
      </c>
      <c r="AB273" s="2">
        <v>665.64</v>
      </c>
      <c r="AC273" s="3">
        <v>36707</v>
      </c>
      <c r="AD273" s="2">
        <v>488.93709999999999</v>
      </c>
      <c r="AE273" s="3">
        <v>36707</v>
      </c>
      <c r="AF273" s="2">
        <v>1010.4</v>
      </c>
      <c r="AG273" s="3">
        <v>36707</v>
      </c>
      <c r="AH273" s="2">
        <v>3681.85</v>
      </c>
      <c r="AI273" s="3">
        <v>36707</v>
      </c>
      <c r="AJ273" s="2">
        <v>1524.5979</v>
      </c>
      <c r="AK273" s="3">
        <v>36707</v>
      </c>
      <c r="AL273" s="2">
        <v>558.5145</v>
      </c>
      <c r="AM273" s="3">
        <v>36707</v>
      </c>
      <c r="AN273" s="2">
        <v>861.39030000000002</v>
      </c>
      <c r="AO273" s="3">
        <v>36707</v>
      </c>
      <c r="AP273" s="2">
        <v>374.57130000000001</v>
      </c>
      <c r="AQ273" s="3">
        <v>36707</v>
      </c>
      <c r="AR273" s="2">
        <v>291.90949999999998</v>
      </c>
      <c r="AS273" s="3">
        <v>36707</v>
      </c>
      <c r="AT273" s="2">
        <v>232.86510000000001</v>
      </c>
      <c r="AU273" s="3">
        <v>36707</v>
      </c>
      <c r="AV273" s="2">
        <v>304.43970000000002</v>
      </c>
      <c r="AW273" s="3">
        <v>36707</v>
      </c>
      <c r="AX273" s="2">
        <v>281.72559999999999</v>
      </c>
    </row>
    <row r="274" spans="3:50" ht="14.5" x14ac:dyDescent="0.35">
      <c r="C274" s="3">
        <v>36677</v>
      </c>
      <c r="D274" s="2">
        <v>531.82000000000005</v>
      </c>
      <c r="E274" s="3">
        <v>36677</v>
      </c>
      <c r="F274" s="2">
        <v>1567.09</v>
      </c>
      <c r="G274" s="3">
        <v>36677</v>
      </c>
      <c r="H274" s="2">
        <v>849.32</v>
      </c>
      <c r="I274" s="3">
        <v>36677</v>
      </c>
      <c r="J274" s="2">
        <v>6.2720000000000002</v>
      </c>
      <c r="K274" s="3">
        <v>36677</v>
      </c>
      <c r="L274" s="2">
        <v>114.47799999999999</v>
      </c>
      <c r="M274" s="3">
        <v>36677</v>
      </c>
      <c r="N274" s="2">
        <v>1656.6601000000001</v>
      </c>
      <c r="O274" s="3">
        <v>36677</v>
      </c>
      <c r="P274" s="2">
        <v>353.8186</v>
      </c>
      <c r="Q274" s="3">
        <v>36677</v>
      </c>
      <c r="R274" s="2">
        <v>33.460999999999999</v>
      </c>
      <c r="S274" s="3">
        <v>36677</v>
      </c>
      <c r="T274" s="2">
        <v>1016.07</v>
      </c>
      <c r="U274" s="3">
        <v>36677</v>
      </c>
      <c r="V274" s="2">
        <v>221.97280000000001</v>
      </c>
      <c r="W274" s="3">
        <v>36677</v>
      </c>
      <c r="X274" s="2">
        <v>1558.1</v>
      </c>
      <c r="Y274" s="3">
        <v>36677</v>
      </c>
      <c r="Z274" s="2">
        <v>171.89</v>
      </c>
      <c r="AA274" s="3">
        <v>36677</v>
      </c>
      <c r="AB274" s="2">
        <v>654.21</v>
      </c>
      <c r="AC274" s="3">
        <v>36677</v>
      </c>
      <c r="AD274" s="2">
        <v>472.8449</v>
      </c>
      <c r="AE274" s="3">
        <v>36677</v>
      </c>
      <c r="AF274" s="2">
        <v>943.38</v>
      </c>
      <c r="AG274" s="3">
        <v>36677</v>
      </c>
      <c r="AH274" s="2">
        <v>3436.913</v>
      </c>
      <c r="AI274" s="3">
        <v>36677</v>
      </c>
      <c r="AJ274" s="2">
        <v>1474.4167</v>
      </c>
      <c r="AK274" s="3">
        <v>36677</v>
      </c>
      <c r="AL274" s="2">
        <v>513.93409999999994</v>
      </c>
      <c r="AM274" s="3">
        <v>36677</v>
      </c>
      <c r="AN274" s="2">
        <v>772.6173</v>
      </c>
      <c r="AO274" s="3">
        <v>36677</v>
      </c>
      <c r="AP274" s="2">
        <v>398.74880000000002</v>
      </c>
      <c r="AQ274" s="3">
        <v>36677</v>
      </c>
      <c r="AR274" s="2">
        <v>299.21129999999999</v>
      </c>
      <c r="AS274" s="3">
        <v>36677</v>
      </c>
      <c r="AT274" s="2">
        <v>247.58860000000001</v>
      </c>
      <c r="AU274" s="3">
        <v>36677</v>
      </c>
      <c r="AV274" s="2">
        <v>312.05630000000002</v>
      </c>
      <c r="AW274" s="3">
        <v>36677</v>
      </c>
      <c r="AX274" s="2">
        <v>297.3655</v>
      </c>
    </row>
    <row r="275" spans="3:50" ht="14.5" x14ac:dyDescent="0.35">
      <c r="C275" s="3">
        <v>36644</v>
      </c>
      <c r="D275" s="2">
        <v>537.33000000000004</v>
      </c>
      <c r="E275" s="3">
        <v>36644</v>
      </c>
      <c r="F275" s="2">
        <v>1607.6</v>
      </c>
      <c r="G275" s="3">
        <v>36644</v>
      </c>
      <c r="H275" s="2">
        <v>849.71</v>
      </c>
      <c r="I275" s="3">
        <v>36644</v>
      </c>
      <c r="J275" s="2">
        <v>6.2119999999999997</v>
      </c>
      <c r="K275" s="3">
        <v>36644</v>
      </c>
      <c r="L275" s="2">
        <v>114.718</v>
      </c>
      <c r="M275" s="3">
        <v>36644</v>
      </c>
      <c r="N275" s="2">
        <v>1691.3715</v>
      </c>
      <c r="O275" s="3">
        <v>36644</v>
      </c>
      <c r="P275" s="2">
        <v>362.85980000000001</v>
      </c>
      <c r="Q275" s="3">
        <v>36644</v>
      </c>
      <c r="R275" s="2">
        <v>32.3568</v>
      </c>
      <c r="S275" s="3">
        <v>36644</v>
      </c>
      <c r="T275" s="2">
        <v>1038.25</v>
      </c>
      <c r="U275" s="3">
        <v>36644</v>
      </c>
      <c r="V275" s="2">
        <v>221.39080000000001</v>
      </c>
      <c r="W275" s="3">
        <v>36644</v>
      </c>
      <c r="X275" s="2">
        <v>1538.42</v>
      </c>
      <c r="Y275" s="3">
        <v>36644</v>
      </c>
      <c r="Z275" s="2">
        <v>171.31</v>
      </c>
      <c r="AA275" s="3">
        <v>36644</v>
      </c>
      <c r="AB275" s="2">
        <v>638.5</v>
      </c>
      <c r="AC275" s="3">
        <v>36644</v>
      </c>
      <c r="AD275" s="2">
        <v>493.47469999999998</v>
      </c>
      <c r="AE275" s="3">
        <v>36644</v>
      </c>
      <c r="AF275" s="2">
        <v>975.27</v>
      </c>
      <c r="AG275" s="3">
        <v>36644</v>
      </c>
      <c r="AH275" s="2">
        <v>3090.82</v>
      </c>
      <c r="AI275" s="3">
        <v>36644</v>
      </c>
      <c r="AJ275" s="2">
        <v>1510.8642</v>
      </c>
      <c r="AK275" s="3">
        <v>36644</v>
      </c>
      <c r="AL275" s="2">
        <v>545.74480000000005</v>
      </c>
      <c r="AM275" s="3">
        <v>36644</v>
      </c>
      <c r="AN275" s="2">
        <v>863.0643</v>
      </c>
      <c r="AO275" s="3">
        <v>36644</v>
      </c>
      <c r="AP275" s="2">
        <v>373.69499999999999</v>
      </c>
      <c r="AQ275" s="3">
        <v>36644</v>
      </c>
      <c r="AR275" s="2">
        <v>313.32010000000002</v>
      </c>
      <c r="AS275" s="3">
        <v>36644</v>
      </c>
      <c r="AT275" s="2">
        <v>237.21879999999999</v>
      </c>
      <c r="AU275" s="3">
        <v>36644</v>
      </c>
      <c r="AV275" s="2">
        <v>313.80270000000002</v>
      </c>
      <c r="AW275" s="3">
        <v>36644</v>
      </c>
      <c r="AX275" s="2">
        <v>271.15940000000001</v>
      </c>
    </row>
    <row r="276" spans="3:50" ht="14.5" x14ac:dyDescent="0.35">
      <c r="C276" s="3">
        <v>36616</v>
      </c>
      <c r="D276" s="2">
        <v>536.47</v>
      </c>
      <c r="E276" s="3">
        <v>36616</v>
      </c>
      <c r="F276" s="2">
        <v>1697.19</v>
      </c>
      <c r="G276" s="3">
        <v>36616</v>
      </c>
      <c r="H276" s="2">
        <v>852.15</v>
      </c>
      <c r="I276" s="3">
        <v>36616</v>
      </c>
      <c r="J276" s="2">
        <v>6.0039999999999996</v>
      </c>
      <c r="K276" s="3">
        <v>36616</v>
      </c>
      <c r="L276" s="2">
        <v>113.565</v>
      </c>
      <c r="M276" s="3">
        <v>36616</v>
      </c>
      <c r="N276" s="2">
        <v>1743.8468</v>
      </c>
      <c r="O276" s="3">
        <v>36616</v>
      </c>
      <c r="P276" s="2">
        <v>379.79829999999998</v>
      </c>
      <c r="Q276" s="3">
        <v>36616</v>
      </c>
      <c r="R276" s="2">
        <v>29.5518</v>
      </c>
      <c r="S276" s="3">
        <v>36616</v>
      </c>
      <c r="T276" s="2">
        <v>1006.89</v>
      </c>
      <c r="U276" s="3">
        <v>36616</v>
      </c>
      <c r="V276" s="2">
        <v>221.1969</v>
      </c>
      <c r="W276" s="3">
        <v>36616</v>
      </c>
      <c r="X276" s="2">
        <v>1436.58</v>
      </c>
      <c r="Y276" s="3">
        <v>36616</v>
      </c>
      <c r="Z276" s="2">
        <v>172.36</v>
      </c>
      <c r="AA276" s="3">
        <v>36616</v>
      </c>
      <c r="AB276" s="2">
        <v>633.98</v>
      </c>
      <c r="AC276" s="3">
        <v>36616</v>
      </c>
      <c r="AD276" s="2">
        <v>544.91210000000001</v>
      </c>
      <c r="AE276" s="3">
        <v>36616</v>
      </c>
      <c r="AF276" s="2">
        <v>975.2</v>
      </c>
      <c r="AG276" s="3">
        <v>36616</v>
      </c>
      <c r="AH276" s="2">
        <v>3119.2339999999999</v>
      </c>
      <c r="AI276" s="3">
        <v>36616</v>
      </c>
      <c r="AJ276" s="2">
        <v>1576.9297999999999</v>
      </c>
      <c r="AK276" s="3">
        <v>36616</v>
      </c>
      <c r="AL276" s="2">
        <v>580.66290000000004</v>
      </c>
      <c r="AM276" s="3">
        <v>36616</v>
      </c>
      <c r="AN276" s="2">
        <v>948.9914</v>
      </c>
      <c r="AO276" s="3">
        <v>36616</v>
      </c>
      <c r="AP276" s="2">
        <v>385.82659999999998</v>
      </c>
      <c r="AQ276" s="3">
        <v>36616</v>
      </c>
      <c r="AR276" s="2">
        <v>319.49979999999999</v>
      </c>
      <c r="AS276" s="3">
        <v>36616</v>
      </c>
      <c r="AT276" s="2">
        <v>220.08170000000001</v>
      </c>
      <c r="AU276" s="3">
        <v>36616</v>
      </c>
      <c r="AV276" s="2">
        <v>308.20679999999999</v>
      </c>
      <c r="AW276" s="3">
        <v>36616</v>
      </c>
      <c r="AX276" s="2">
        <v>273.42540000000002</v>
      </c>
    </row>
    <row r="277" spans="3:50" ht="14.5" x14ac:dyDescent="0.35">
      <c r="C277" s="3">
        <v>36585</v>
      </c>
      <c r="D277" s="2">
        <v>547.99</v>
      </c>
      <c r="E277" s="3">
        <v>36585</v>
      </c>
      <c r="F277" s="2">
        <v>1631.81</v>
      </c>
      <c r="G277" s="3">
        <v>36585</v>
      </c>
      <c r="H277" s="2">
        <v>841.07</v>
      </c>
      <c r="I277" s="3">
        <v>36585</v>
      </c>
      <c r="J277" s="2">
        <v>6.4089999999999998</v>
      </c>
      <c r="K277" s="3">
        <v>36585</v>
      </c>
      <c r="L277" s="2">
        <v>110.52200000000001</v>
      </c>
      <c r="M277" s="3">
        <v>36585</v>
      </c>
      <c r="N277" s="2">
        <v>1588.4477999999999</v>
      </c>
      <c r="O277" s="3">
        <v>36585</v>
      </c>
      <c r="P277" s="2">
        <v>356.14460000000003</v>
      </c>
      <c r="Q277" s="3">
        <v>36585</v>
      </c>
      <c r="R277" s="2">
        <v>28.7836</v>
      </c>
      <c r="S277" s="3">
        <v>36585</v>
      </c>
      <c r="T277" s="2">
        <v>937.72</v>
      </c>
      <c r="U277" s="3">
        <v>36585</v>
      </c>
      <c r="V277" s="2">
        <v>218.28739999999999</v>
      </c>
      <c r="W277" s="3">
        <v>36585</v>
      </c>
      <c r="X277" s="2">
        <v>1381.8</v>
      </c>
      <c r="Y277" s="3">
        <v>36585</v>
      </c>
      <c r="Z277" s="2">
        <v>167.56</v>
      </c>
      <c r="AA277" s="3">
        <v>36585</v>
      </c>
      <c r="AB277" s="2">
        <v>613.15</v>
      </c>
      <c r="AC277" s="3">
        <v>36585</v>
      </c>
      <c r="AD277" s="2">
        <v>541.98530000000005</v>
      </c>
      <c r="AE277" s="3">
        <v>36585</v>
      </c>
      <c r="AF277" s="2">
        <v>920.17</v>
      </c>
      <c r="AG277" s="3">
        <v>36585</v>
      </c>
      <c r="AH277" s="2">
        <v>3155.8629999999998</v>
      </c>
      <c r="AI277" s="3">
        <v>36585</v>
      </c>
      <c r="AJ277" s="2">
        <v>1473.8855000000001</v>
      </c>
      <c r="AK277" s="3">
        <v>36585</v>
      </c>
      <c r="AL277" s="2">
        <v>621.64980000000003</v>
      </c>
      <c r="AM277" s="3">
        <v>36585</v>
      </c>
      <c r="AN277" s="2">
        <v>875.62379999999996</v>
      </c>
      <c r="AO277" s="3">
        <v>36585</v>
      </c>
      <c r="AP277" s="2">
        <v>325.44349999999997</v>
      </c>
      <c r="AQ277" s="3">
        <v>36585</v>
      </c>
      <c r="AR277" s="2">
        <v>286.73750000000001</v>
      </c>
      <c r="AS277" s="3">
        <v>36585</v>
      </c>
      <c r="AT277" s="2">
        <v>212.99600000000001</v>
      </c>
      <c r="AU277" s="3">
        <v>36585</v>
      </c>
      <c r="AV277" s="2">
        <v>271.25659999999999</v>
      </c>
      <c r="AW277" s="3">
        <v>36585</v>
      </c>
      <c r="AX277" s="2">
        <v>247.44220000000001</v>
      </c>
    </row>
    <row r="278" spans="3:50" ht="14.5" x14ac:dyDescent="0.35">
      <c r="C278" s="3">
        <v>36556</v>
      </c>
      <c r="D278" s="2">
        <v>546.92999999999995</v>
      </c>
      <c r="E278" s="3">
        <v>36556</v>
      </c>
      <c r="F278" s="2">
        <v>1588.32</v>
      </c>
      <c r="G278" s="3">
        <v>36556</v>
      </c>
      <c r="H278" s="2">
        <v>831.02</v>
      </c>
      <c r="I278" s="3">
        <v>36556</v>
      </c>
      <c r="J278" s="2">
        <v>6.665</v>
      </c>
      <c r="K278" s="3">
        <v>36556</v>
      </c>
      <c r="L278" s="2">
        <v>110.098</v>
      </c>
      <c r="M278" s="3">
        <v>36556</v>
      </c>
      <c r="N278" s="2">
        <v>1619.1105</v>
      </c>
      <c r="O278" s="3">
        <v>36556</v>
      </c>
      <c r="P278" s="2">
        <v>354.9588</v>
      </c>
      <c r="Q278" s="3">
        <v>36556</v>
      </c>
      <c r="R278" s="2">
        <v>35.243400000000001</v>
      </c>
      <c r="S278" s="3">
        <v>36556</v>
      </c>
      <c r="T278" s="2">
        <v>977.49</v>
      </c>
      <c r="U278" s="3">
        <v>36556</v>
      </c>
      <c r="V278" s="2">
        <v>216.23089999999999</v>
      </c>
      <c r="W278" s="3">
        <v>36556</v>
      </c>
      <c r="X278" s="2">
        <v>1403.58</v>
      </c>
      <c r="Y278" s="3">
        <v>36556</v>
      </c>
      <c r="Z278" s="2">
        <v>165.72</v>
      </c>
      <c r="AA278" s="3">
        <v>36556</v>
      </c>
      <c r="AB278" s="2">
        <v>608.17999999999995</v>
      </c>
      <c r="AC278" s="3">
        <v>36556</v>
      </c>
      <c r="AD278" s="2">
        <v>534.87660000000005</v>
      </c>
      <c r="AE278" s="3">
        <v>36556</v>
      </c>
      <c r="AF278" s="2">
        <v>958.09</v>
      </c>
      <c r="AG278" s="3">
        <v>36556</v>
      </c>
      <c r="AH278" s="2">
        <v>2970.2930000000001</v>
      </c>
      <c r="AI278" s="3">
        <v>36556</v>
      </c>
      <c r="AJ278" s="2">
        <v>1469.8376000000001</v>
      </c>
      <c r="AK278" s="3">
        <v>36556</v>
      </c>
      <c r="AL278" s="2">
        <v>533.5489</v>
      </c>
      <c r="AM278" s="3">
        <v>36556</v>
      </c>
      <c r="AN278" s="2">
        <v>771.47180000000003</v>
      </c>
      <c r="AO278" s="3">
        <v>36556</v>
      </c>
      <c r="AP278" s="2">
        <v>364.95659999999998</v>
      </c>
      <c r="AQ278" s="3">
        <v>36556</v>
      </c>
      <c r="AR278" s="2">
        <v>304.18939999999998</v>
      </c>
      <c r="AS278" s="3">
        <v>36556</v>
      </c>
      <c r="AT278" s="2">
        <v>226.99940000000001</v>
      </c>
      <c r="AU278" s="3">
        <v>36556</v>
      </c>
      <c r="AV278" s="2">
        <v>283.32780000000002</v>
      </c>
      <c r="AW278" s="3">
        <v>36556</v>
      </c>
      <c r="AX278" s="2">
        <v>262.80070000000001</v>
      </c>
    </row>
    <row r="279" spans="3:50" ht="14.5" x14ac:dyDescent="0.35">
      <c r="C279" s="3">
        <v>36525</v>
      </c>
      <c r="D279" s="2">
        <v>549.29999999999995</v>
      </c>
      <c r="E279" s="3">
        <v>36525</v>
      </c>
      <c r="F279" s="2">
        <v>1692.7</v>
      </c>
      <c r="G279" s="3">
        <v>36525</v>
      </c>
      <c r="H279" s="2">
        <v>833.75</v>
      </c>
      <c r="I279" s="3">
        <v>36525</v>
      </c>
      <c r="J279" s="2">
        <v>6.4420000000000002</v>
      </c>
      <c r="K279" s="3">
        <v>36525</v>
      </c>
      <c r="L279" s="2">
        <v>109.47799999999999</v>
      </c>
      <c r="M279" s="3">
        <v>36525</v>
      </c>
      <c r="N279" s="2">
        <v>1704.7619</v>
      </c>
      <c r="O279" s="3">
        <v>36525</v>
      </c>
      <c r="P279" s="2">
        <v>375.42439999999999</v>
      </c>
      <c r="Q279" s="3">
        <v>36525</v>
      </c>
      <c r="R279" s="2">
        <v>36.825400000000002</v>
      </c>
      <c r="S279" s="3">
        <v>36525</v>
      </c>
      <c r="T279" s="2">
        <v>1000</v>
      </c>
      <c r="U279" s="3">
        <v>36525</v>
      </c>
      <c r="V279" s="2">
        <v>216.62389999999999</v>
      </c>
      <c r="W279" s="3">
        <v>36525</v>
      </c>
      <c r="X279" s="2">
        <v>1394.79</v>
      </c>
      <c r="Y279" s="3">
        <v>36525</v>
      </c>
      <c r="Z279" s="2">
        <v>166.74</v>
      </c>
      <c r="AA279" s="3">
        <v>36525</v>
      </c>
      <c r="AB279" s="2">
        <v>609.79999999999995</v>
      </c>
      <c r="AC279" s="3">
        <v>36525</v>
      </c>
      <c r="AD279" s="2">
        <v>531.73739999999998</v>
      </c>
      <c r="AE279" s="3">
        <v>36525</v>
      </c>
      <c r="AF279" s="2">
        <v>1000</v>
      </c>
      <c r="AG279" s="3">
        <v>36525</v>
      </c>
      <c r="AH279" s="2">
        <v>2770.0050000000001</v>
      </c>
      <c r="AI279" s="3">
        <v>36525</v>
      </c>
      <c r="AJ279" s="2">
        <v>1559.8704</v>
      </c>
      <c r="AK279" s="3">
        <v>36525</v>
      </c>
      <c r="AL279" s="2">
        <v>542.27070000000003</v>
      </c>
      <c r="AM279" s="3">
        <v>36525</v>
      </c>
      <c r="AN279" s="2">
        <v>835.65390000000002</v>
      </c>
      <c r="AO279" s="3">
        <v>36525</v>
      </c>
      <c r="AP279" s="2">
        <v>376.88150000000002</v>
      </c>
      <c r="AQ279" s="3">
        <v>36525</v>
      </c>
      <c r="AR279" s="2">
        <v>331.7697</v>
      </c>
      <c r="AS279" s="3">
        <v>36525</v>
      </c>
      <c r="AT279" s="2">
        <v>204.77500000000001</v>
      </c>
      <c r="AU279" s="3">
        <v>36525</v>
      </c>
      <c r="AV279" s="2">
        <v>311.7473</v>
      </c>
      <c r="AW279" s="3">
        <v>36525</v>
      </c>
      <c r="AX279" s="2">
        <v>267.17860000000002</v>
      </c>
    </row>
    <row r="280" spans="3:50" ht="14.5" x14ac:dyDescent="0.35">
      <c r="C280" s="3">
        <v>36494</v>
      </c>
      <c r="D280" s="2">
        <v>543.19000000000005</v>
      </c>
      <c r="E280" s="3">
        <v>36494</v>
      </c>
      <c r="F280" s="2">
        <v>1551.58</v>
      </c>
      <c r="G280" s="3">
        <v>36494</v>
      </c>
      <c r="H280" s="2">
        <v>837.79</v>
      </c>
      <c r="I280" s="3">
        <v>36494</v>
      </c>
      <c r="J280" s="2">
        <v>6.1909999999999998</v>
      </c>
      <c r="K280" s="3">
        <v>36494</v>
      </c>
      <c r="L280" s="2">
        <v>110.196</v>
      </c>
      <c r="M280" s="3">
        <v>36494</v>
      </c>
      <c r="N280" s="2">
        <v>1609.9632999999999</v>
      </c>
      <c r="O280" s="3">
        <v>36494</v>
      </c>
      <c r="P280" s="2">
        <v>346.62299999999999</v>
      </c>
      <c r="Q280" s="3">
        <v>36494</v>
      </c>
      <c r="R280" s="2">
        <v>39.779200000000003</v>
      </c>
      <c r="S280" s="3">
        <v>36494</v>
      </c>
      <c r="T280" s="2">
        <v>1000.54</v>
      </c>
      <c r="U280" s="3">
        <v>36494</v>
      </c>
      <c r="V280" s="2">
        <v>216.85990000000001</v>
      </c>
      <c r="W280" s="3">
        <v>36494</v>
      </c>
      <c r="X280" s="2">
        <v>1344.01</v>
      </c>
      <c r="Y280" s="3">
        <v>36494</v>
      </c>
      <c r="Z280" s="2">
        <v>168.64</v>
      </c>
      <c r="AA280" s="3">
        <v>36494</v>
      </c>
      <c r="AB280" s="2">
        <v>586.49</v>
      </c>
      <c r="AC280" s="3">
        <v>36494</v>
      </c>
      <c r="AD280" s="2">
        <v>471.66879999999998</v>
      </c>
      <c r="AE280" s="3">
        <v>36494</v>
      </c>
      <c r="AF280" s="2">
        <v>953.56</v>
      </c>
      <c r="AG280" s="3">
        <v>36494</v>
      </c>
      <c r="AH280" s="2">
        <v>2657.748</v>
      </c>
      <c r="AI280" s="3">
        <v>36494</v>
      </c>
      <c r="AJ280" s="2">
        <v>1443.2370000000001</v>
      </c>
      <c r="AK280" s="3">
        <v>36494</v>
      </c>
      <c r="AL280" s="2">
        <v>487.17529999999999</v>
      </c>
      <c r="AM280" s="3">
        <v>36494</v>
      </c>
      <c r="AN280" s="2">
        <v>696.53330000000005</v>
      </c>
      <c r="AO280" s="3">
        <v>36494</v>
      </c>
      <c r="AP280" s="2">
        <v>384.50229999999999</v>
      </c>
      <c r="AQ280" s="3">
        <v>36494</v>
      </c>
      <c r="AR280" s="2">
        <v>302.57409999999999</v>
      </c>
      <c r="AS280" s="3">
        <v>36494</v>
      </c>
      <c r="AT280" s="2">
        <v>202.78389999999999</v>
      </c>
      <c r="AU280" s="3">
        <v>36494</v>
      </c>
      <c r="AV280" s="2">
        <v>282.57139999999998</v>
      </c>
      <c r="AW280" s="3">
        <v>36494</v>
      </c>
      <c r="AX280" s="2">
        <v>266.41809999999998</v>
      </c>
    </row>
    <row r="281" spans="3:50" ht="14.5" x14ac:dyDescent="0.35">
      <c r="C281" s="3">
        <v>36462</v>
      </c>
      <c r="D281" s="2">
        <v>536.88</v>
      </c>
      <c r="E281" s="3">
        <v>36462</v>
      </c>
      <c r="F281" s="2">
        <v>1500.69</v>
      </c>
      <c r="G281" s="3">
        <v>36462</v>
      </c>
      <c r="H281" s="2">
        <v>837.85</v>
      </c>
      <c r="I281" s="3">
        <v>36462</v>
      </c>
      <c r="J281" s="2">
        <v>6.024</v>
      </c>
      <c r="K281" s="3">
        <v>36462</v>
      </c>
      <c r="L281" s="2">
        <v>109.508</v>
      </c>
      <c r="M281" s="3">
        <v>36462</v>
      </c>
      <c r="N281" s="2">
        <v>1577.8942999999999</v>
      </c>
      <c r="O281" s="3">
        <v>36462</v>
      </c>
      <c r="P281" s="2">
        <v>336.2072</v>
      </c>
      <c r="Q281" s="3">
        <v>36462</v>
      </c>
      <c r="R281" s="2">
        <v>40.5702</v>
      </c>
      <c r="S281" s="3">
        <v>36462</v>
      </c>
      <c r="T281" s="2">
        <v>994.35</v>
      </c>
      <c r="U281" s="3">
        <v>36462</v>
      </c>
      <c r="V281" s="2">
        <v>216.08940000000001</v>
      </c>
      <c r="W281" s="3">
        <v>36462</v>
      </c>
      <c r="X281" s="2">
        <v>1363.3</v>
      </c>
      <c r="Y281" s="3">
        <v>36462</v>
      </c>
      <c r="Z281" s="2">
        <v>169.06</v>
      </c>
      <c r="AA281" s="3">
        <v>36462</v>
      </c>
      <c r="AB281" s="2">
        <v>588.23</v>
      </c>
      <c r="AC281" s="3">
        <v>36462</v>
      </c>
      <c r="AD281" s="2">
        <v>432.82119999999998</v>
      </c>
      <c r="AE281" s="3">
        <v>36462</v>
      </c>
      <c r="AF281" s="2">
        <v>928.73</v>
      </c>
      <c r="AG281" s="3">
        <v>36462</v>
      </c>
      <c r="AH281" s="2">
        <v>2554.3870000000002</v>
      </c>
      <c r="AI281" s="3">
        <v>36462</v>
      </c>
      <c r="AJ281" s="2">
        <v>1403.6996999999999</v>
      </c>
      <c r="AK281" s="3">
        <v>36462</v>
      </c>
      <c r="AL281" s="2">
        <v>459.73559999999998</v>
      </c>
      <c r="AM281" s="3">
        <v>36462</v>
      </c>
      <c r="AN281" s="2">
        <v>625.93449999999996</v>
      </c>
      <c r="AO281" s="3">
        <v>36462</v>
      </c>
      <c r="AP281" s="2">
        <v>404.33319999999998</v>
      </c>
      <c r="AQ281" s="3">
        <v>36462</v>
      </c>
      <c r="AR281" s="2">
        <v>299.28460000000001</v>
      </c>
      <c r="AS281" s="3">
        <v>36462</v>
      </c>
      <c r="AT281" s="2">
        <v>219.02760000000001</v>
      </c>
      <c r="AU281" s="3">
        <v>36462</v>
      </c>
      <c r="AV281" s="2">
        <v>292.15800000000002</v>
      </c>
      <c r="AW281" s="3">
        <v>36462</v>
      </c>
      <c r="AX281" s="2">
        <v>261.62720000000002</v>
      </c>
    </row>
    <row r="282" spans="3:50" ht="14.5" x14ac:dyDescent="0.35">
      <c r="C282" s="3">
        <v>36433</v>
      </c>
      <c r="D282" s="2">
        <v>540.47</v>
      </c>
      <c r="E282" s="3">
        <v>36433</v>
      </c>
      <c r="F282" s="2">
        <v>1446.42</v>
      </c>
      <c r="G282" s="3">
        <v>36433</v>
      </c>
      <c r="H282" s="2">
        <v>834.77</v>
      </c>
      <c r="I282" s="3">
        <v>36433</v>
      </c>
      <c r="J282" s="2">
        <v>5.8769999999999998</v>
      </c>
      <c r="K282" s="3">
        <v>36433</v>
      </c>
      <c r="L282" s="2">
        <v>109.236</v>
      </c>
      <c r="M282" s="3">
        <v>36433</v>
      </c>
      <c r="N282" s="2">
        <v>1483.9965999999999</v>
      </c>
      <c r="O282" s="3">
        <v>36433</v>
      </c>
      <c r="P282" s="2">
        <v>320.15789999999998</v>
      </c>
      <c r="Q282" s="3">
        <v>36433</v>
      </c>
      <c r="R282" s="2">
        <v>44.228400000000001</v>
      </c>
      <c r="S282" s="3">
        <v>36433</v>
      </c>
      <c r="T282" s="2">
        <v>1014.46</v>
      </c>
      <c r="U282" s="3">
        <v>36433</v>
      </c>
      <c r="V282" s="2">
        <v>215.5189</v>
      </c>
      <c r="W282" s="3">
        <v>36433</v>
      </c>
      <c r="X282" s="2">
        <v>1392.51</v>
      </c>
      <c r="Y282" s="3">
        <v>36433</v>
      </c>
      <c r="Z282" s="2">
        <v>169.13</v>
      </c>
      <c r="AA282" s="3">
        <v>36433</v>
      </c>
      <c r="AB282" s="2">
        <v>576.66</v>
      </c>
      <c r="AC282" s="3">
        <v>36433</v>
      </c>
      <c r="AD282" s="2">
        <v>423.94060000000002</v>
      </c>
      <c r="AE282" s="3">
        <v>36433</v>
      </c>
      <c r="AF282" s="2">
        <v>941.42</v>
      </c>
      <c r="AG282" s="3">
        <v>36433</v>
      </c>
      <c r="AH282" s="2">
        <v>2693.2829999999999</v>
      </c>
      <c r="AI282" s="3">
        <v>36433</v>
      </c>
      <c r="AJ282" s="2">
        <v>1334.8505</v>
      </c>
      <c r="AK282" s="3">
        <v>36433</v>
      </c>
      <c r="AL282" s="2">
        <v>457.88330000000002</v>
      </c>
      <c r="AM282" s="3">
        <v>36433</v>
      </c>
      <c r="AN282" s="2">
        <v>615.02679999999998</v>
      </c>
      <c r="AO282" s="3">
        <v>36433</v>
      </c>
      <c r="AP282" s="2">
        <v>346.50229999999999</v>
      </c>
      <c r="AQ282" s="3">
        <v>36433</v>
      </c>
      <c r="AR282" s="2">
        <v>279.42140000000001</v>
      </c>
      <c r="AS282" s="3">
        <v>36433</v>
      </c>
      <c r="AT282" s="2">
        <v>215.92160000000001</v>
      </c>
      <c r="AU282" s="3">
        <v>36433</v>
      </c>
      <c r="AV282" s="2">
        <v>285.32850000000002</v>
      </c>
      <c r="AW282" s="3">
        <v>36433</v>
      </c>
      <c r="AX282" s="2">
        <v>265.48419999999999</v>
      </c>
    </row>
    <row r="283" spans="3:50" ht="14.5" x14ac:dyDescent="0.35">
      <c r="C283" s="3">
        <v>36403</v>
      </c>
      <c r="D283" s="2">
        <v>544.39</v>
      </c>
      <c r="E283" s="3">
        <v>36403</v>
      </c>
      <c r="F283" s="2">
        <v>1432.58</v>
      </c>
      <c r="G283" s="3">
        <v>36403</v>
      </c>
      <c r="H283" s="2">
        <v>825.19</v>
      </c>
      <c r="I283" s="3">
        <v>36403</v>
      </c>
      <c r="J283" s="2">
        <v>5.97</v>
      </c>
      <c r="K283" s="3">
        <v>36403</v>
      </c>
      <c r="L283" s="2">
        <v>108.742</v>
      </c>
      <c r="M283" s="3">
        <v>36403</v>
      </c>
      <c r="N283" s="2">
        <v>1525.828</v>
      </c>
      <c r="O283" s="3">
        <v>36403</v>
      </c>
      <c r="P283" s="2">
        <v>323.58909999999997</v>
      </c>
      <c r="Q283" s="3">
        <v>36403</v>
      </c>
      <c r="R283" s="2">
        <v>46.116700000000002</v>
      </c>
      <c r="S283" s="3">
        <v>36403</v>
      </c>
      <c r="T283" s="2">
        <v>1043.26</v>
      </c>
      <c r="U283" s="3">
        <v>36403</v>
      </c>
      <c r="V283" s="2">
        <v>214.22909999999999</v>
      </c>
      <c r="W283" s="3">
        <v>36403</v>
      </c>
      <c r="X283" s="2">
        <v>1455.86</v>
      </c>
      <c r="Y283" s="3">
        <v>36403</v>
      </c>
      <c r="Z283" s="2">
        <v>167.47</v>
      </c>
      <c r="AA283" s="3">
        <v>36403</v>
      </c>
      <c r="AB283" s="2">
        <v>573.62</v>
      </c>
      <c r="AC283" s="3">
        <v>36403</v>
      </c>
      <c r="AD283" s="2">
        <v>438.86040000000003</v>
      </c>
      <c r="AE283" s="3">
        <v>36403</v>
      </c>
      <c r="AF283" s="2">
        <v>982.74</v>
      </c>
      <c r="AG283" s="3">
        <v>36403</v>
      </c>
      <c r="AH283" s="2">
        <v>2557.625</v>
      </c>
      <c r="AI283" s="3">
        <v>36403</v>
      </c>
      <c r="AJ283" s="2">
        <v>1347.5172</v>
      </c>
      <c r="AK283" s="3">
        <v>36403</v>
      </c>
      <c r="AL283" s="2">
        <v>457.78960000000001</v>
      </c>
      <c r="AM283" s="3">
        <v>36403</v>
      </c>
      <c r="AN283" s="2">
        <v>617.6952</v>
      </c>
      <c r="AO283" s="3">
        <v>36403</v>
      </c>
      <c r="AP283" s="2">
        <v>365.49349999999998</v>
      </c>
      <c r="AQ283" s="3">
        <v>36403</v>
      </c>
      <c r="AR283" s="2">
        <v>277.97820000000002</v>
      </c>
      <c r="AS283" s="3">
        <v>36403</v>
      </c>
      <c r="AT283" s="2">
        <v>226.8143</v>
      </c>
      <c r="AU283" s="3">
        <v>36403</v>
      </c>
      <c r="AV283" s="2">
        <v>286.26339999999999</v>
      </c>
      <c r="AW283" s="3">
        <v>36403</v>
      </c>
      <c r="AX283" s="2">
        <v>276.6103</v>
      </c>
    </row>
    <row r="284" spans="3:50" ht="14.5" x14ac:dyDescent="0.35">
      <c r="C284" s="3">
        <v>36371</v>
      </c>
      <c r="D284" s="2">
        <v>550.47</v>
      </c>
      <c r="E284" s="3">
        <v>36371</v>
      </c>
      <c r="F284" s="2">
        <v>1430.15</v>
      </c>
      <c r="G284" s="3">
        <v>36371</v>
      </c>
      <c r="H284" s="2">
        <v>825.61</v>
      </c>
      <c r="I284" s="3">
        <v>36371</v>
      </c>
      <c r="J284" s="2">
        <v>5.9029999999999996</v>
      </c>
      <c r="K284" s="3">
        <v>36371</v>
      </c>
      <c r="L284" s="2">
        <v>108.506</v>
      </c>
      <c r="M284" s="3">
        <v>36371</v>
      </c>
      <c r="N284" s="2">
        <v>1533.3956000000001</v>
      </c>
      <c r="O284" s="3">
        <v>36371</v>
      </c>
      <c r="P284" s="2">
        <v>323.88159999999999</v>
      </c>
      <c r="Q284" s="3">
        <v>36371</v>
      </c>
      <c r="R284" s="2">
        <v>46.4694</v>
      </c>
      <c r="S284" s="3">
        <v>36371</v>
      </c>
      <c r="T284" s="2">
        <v>1033.1300000000001</v>
      </c>
      <c r="U284" s="3">
        <v>36371</v>
      </c>
      <c r="V284" s="2">
        <v>214.0692</v>
      </c>
      <c r="W284" s="3">
        <v>36371</v>
      </c>
      <c r="X284" s="2">
        <v>1466.45</v>
      </c>
      <c r="Y284" s="3">
        <v>36371</v>
      </c>
      <c r="Z284" s="2">
        <v>167.75</v>
      </c>
      <c r="AA284" s="3">
        <v>36371</v>
      </c>
      <c r="AB284" s="2">
        <v>570.4</v>
      </c>
      <c r="AC284" s="3">
        <v>36371</v>
      </c>
      <c r="AD284" s="2">
        <v>434.73070000000001</v>
      </c>
      <c r="AE284" s="3">
        <v>36371</v>
      </c>
      <c r="AF284" s="2">
        <v>992.68</v>
      </c>
      <c r="AG284" s="3">
        <v>36371</v>
      </c>
      <c r="AH284" s="2">
        <v>2389.4520000000002</v>
      </c>
      <c r="AI284" s="3">
        <v>36371</v>
      </c>
      <c r="AJ284" s="2">
        <v>1349.3905</v>
      </c>
      <c r="AK284" s="3">
        <v>36371</v>
      </c>
      <c r="AL284" s="2">
        <v>475.24239999999998</v>
      </c>
      <c r="AM284" s="3">
        <v>36371</v>
      </c>
      <c r="AN284" s="2">
        <v>581.94910000000004</v>
      </c>
      <c r="AO284" s="3">
        <v>36371</v>
      </c>
      <c r="AP284" s="2">
        <v>383.08109999999999</v>
      </c>
      <c r="AQ284" s="3">
        <v>36371</v>
      </c>
      <c r="AR284" s="2">
        <v>287.77080000000001</v>
      </c>
      <c r="AS284" s="3">
        <v>36371</v>
      </c>
      <c r="AT284" s="2">
        <v>224.51830000000001</v>
      </c>
      <c r="AU284" s="3">
        <v>36371</v>
      </c>
      <c r="AV284" s="2">
        <v>288.96519999999998</v>
      </c>
      <c r="AW284" s="3">
        <v>36371</v>
      </c>
      <c r="AX284" s="2">
        <v>271.8177</v>
      </c>
    </row>
    <row r="285" spans="3:50" ht="14.5" x14ac:dyDescent="0.35">
      <c r="C285" s="3">
        <v>36341</v>
      </c>
      <c r="D285" s="2">
        <v>548.27</v>
      </c>
      <c r="E285" s="3">
        <v>36341</v>
      </c>
      <c r="F285" s="2">
        <v>1391.72</v>
      </c>
      <c r="G285" s="3">
        <v>36341</v>
      </c>
      <c r="H285" s="2">
        <v>829.14</v>
      </c>
      <c r="I285" s="3">
        <v>36341</v>
      </c>
      <c r="J285" s="2">
        <v>5.78</v>
      </c>
      <c r="K285" s="3">
        <v>36341</v>
      </c>
      <c r="L285" s="2">
        <v>108.312</v>
      </c>
      <c r="M285" s="3">
        <v>36341</v>
      </c>
      <c r="N285" s="2">
        <v>1582.8342</v>
      </c>
      <c r="O285" s="3">
        <v>36341</v>
      </c>
      <c r="P285" s="2">
        <v>325.32580000000002</v>
      </c>
      <c r="Q285" s="3">
        <v>36341</v>
      </c>
      <c r="R285" s="2">
        <v>53.019500000000001</v>
      </c>
      <c r="S285" s="3">
        <v>36341</v>
      </c>
      <c r="T285" s="2">
        <v>1039.3399999999999</v>
      </c>
      <c r="U285" s="3">
        <v>36341</v>
      </c>
      <c r="V285" s="2">
        <v>214.96279999999999</v>
      </c>
      <c r="W285" s="3">
        <v>36341</v>
      </c>
      <c r="X285" s="2">
        <v>1518.08</v>
      </c>
      <c r="Y285" s="3">
        <v>36341</v>
      </c>
      <c r="Z285" s="2">
        <v>168.32</v>
      </c>
      <c r="AA285" s="3">
        <v>36341</v>
      </c>
      <c r="AB285" s="2">
        <v>588.29999999999995</v>
      </c>
      <c r="AC285" s="3">
        <v>36341</v>
      </c>
      <c r="AD285" s="2">
        <v>447.161</v>
      </c>
      <c r="AE285" s="3">
        <v>36341</v>
      </c>
      <c r="AF285" s="2">
        <v>1005.67</v>
      </c>
      <c r="AG285" s="3">
        <v>36341</v>
      </c>
      <c r="AH285" s="2">
        <v>2306.7020000000002</v>
      </c>
      <c r="AI285" s="3">
        <v>36341</v>
      </c>
      <c r="AJ285" s="2">
        <v>1353.7527</v>
      </c>
      <c r="AK285" s="3">
        <v>36341</v>
      </c>
      <c r="AL285" s="2">
        <v>488.66539999999998</v>
      </c>
      <c r="AM285" s="3">
        <v>36341</v>
      </c>
      <c r="AN285" s="2">
        <v>585.96630000000005</v>
      </c>
      <c r="AO285" s="3">
        <v>36341</v>
      </c>
      <c r="AP285" s="2">
        <v>408.4556</v>
      </c>
      <c r="AQ285" s="3">
        <v>36341</v>
      </c>
      <c r="AR285" s="2">
        <v>305.53100000000001</v>
      </c>
      <c r="AS285" s="3">
        <v>36341</v>
      </c>
      <c r="AT285" s="2">
        <v>227.30699999999999</v>
      </c>
      <c r="AU285" s="3">
        <v>36341</v>
      </c>
      <c r="AV285" s="2">
        <v>299.89859999999999</v>
      </c>
      <c r="AW285" s="3">
        <v>36341</v>
      </c>
      <c r="AX285" s="2">
        <v>268.49369999999999</v>
      </c>
    </row>
    <row r="286" spans="3:50" ht="14.5" x14ac:dyDescent="0.35">
      <c r="C286" s="3">
        <v>36311</v>
      </c>
      <c r="D286" s="2">
        <v>549.44000000000005</v>
      </c>
      <c r="E286" s="3">
        <v>36311</v>
      </c>
      <c r="F286" s="2">
        <v>1340.89</v>
      </c>
      <c r="G286" s="3">
        <v>36311</v>
      </c>
      <c r="H286" s="2">
        <v>831.79</v>
      </c>
      <c r="I286" s="3">
        <v>36311</v>
      </c>
      <c r="J286" s="2">
        <v>5.6219999999999999</v>
      </c>
      <c r="K286" s="3">
        <v>36311</v>
      </c>
      <c r="L286" s="2">
        <v>108.285</v>
      </c>
      <c r="M286" s="3">
        <v>36311</v>
      </c>
      <c r="N286" s="2">
        <v>1499.6097</v>
      </c>
      <c r="O286" s="3">
        <v>36311</v>
      </c>
      <c r="P286" s="2">
        <v>309.6782</v>
      </c>
      <c r="Q286" s="3">
        <v>36311</v>
      </c>
      <c r="R286" s="2">
        <v>36.046599999999998</v>
      </c>
      <c r="S286" s="3">
        <v>36311</v>
      </c>
      <c r="T286" s="2">
        <v>1026.9000000000001</v>
      </c>
      <c r="U286" s="3">
        <v>36311</v>
      </c>
      <c r="V286" s="2">
        <v>216.9538</v>
      </c>
      <c r="W286" s="3">
        <v>36311</v>
      </c>
      <c r="X286" s="2">
        <v>1545.38</v>
      </c>
      <c r="Y286" s="3">
        <v>36311</v>
      </c>
      <c r="Z286" s="2">
        <v>168.94</v>
      </c>
      <c r="AA286" s="3">
        <v>36311</v>
      </c>
      <c r="AB286" s="2">
        <v>561.66</v>
      </c>
      <c r="AC286" s="3">
        <v>36311</v>
      </c>
      <c r="AD286" s="2">
        <v>401.59249999999997</v>
      </c>
      <c r="AE286" s="3">
        <v>36311</v>
      </c>
      <c r="AF286" s="2">
        <v>983.72</v>
      </c>
      <c r="AG286" s="3">
        <v>36311</v>
      </c>
      <c r="AH286" s="2">
        <v>2167.308</v>
      </c>
      <c r="AI286" s="3">
        <v>36311</v>
      </c>
      <c r="AJ286" s="2">
        <v>1292.3875</v>
      </c>
      <c r="AK286" s="3">
        <v>36311</v>
      </c>
      <c r="AL286" s="2">
        <v>466.70339999999999</v>
      </c>
      <c r="AM286" s="3">
        <v>36311</v>
      </c>
      <c r="AN286" s="2">
        <v>523.80930000000001</v>
      </c>
      <c r="AO286" s="3">
        <v>36311</v>
      </c>
      <c r="AP286" s="2">
        <v>392.20499999999998</v>
      </c>
      <c r="AQ286" s="3">
        <v>36311</v>
      </c>
      <c r="AR286" s="2">
        <v>288.26159999999999</v>
      </c>
      <c r="AS286" s="3">
        <v>36311</v>
      </c>
      <c r="AT286" s="2">
        <v>235.56299999999999</v>
      </c>
      <c r="AU286" s="3">
        <v>36311</v>
      </c>
      <c r="AV286" s="2">
        <v>281.29820000000001</v>
      </c>
      <c r="AW286" s="3">
        <v>36311</v>
      </c>
      <c r="AX286" s="2">
        <v>266.06909999999999</v>
      </c>
    </row>
    <row r="287" spans="3:50" ht="14.5" x14ac:dyDescent="0.35">
      <c r="C287" s="3">
        <v>36280</v>
      </c>
      <c r="D287" s="2">
        <v>556.98</v>
      </c>
      <c r="E287" s="3">
        <v>36280</v>
      </c>
      <c r="F287" s="2">
        <v>1413.9</v>
      </c>
      <c r="G287" s="3">
        <v>36280</v>
      </c>
      <c r="H287" s="2">
        <v>839.14</v>
      </c>
      <c r="I287" s="3">
        <v>36280</v>
      </c>
      <c r="J287" s="2">
        <v>5.3479999999999999</v>
      </c>
      <c r="K287" s="3">
        <v>36280</v>
      </c>
      <c r="L287" s="2">
        <v>107.31399999999999</v>
      </c>
      <c r="M287" s="3">
        <v>36280</v>
      </c>
      <c r="N287" s="2">
        <v>1535.8822</v>
      </c>
      <c r="O287" s="3">
        <v>36280</v>
      </c>
      <c r="P287" s="2">
        <v>320.41120000000001</v>
      </c>
      <c r="Q287" s="3">
        <v>36280</v>
      </c>
      <c r="R287" s="2">
        <v>35.8536</v>
      </c>
      <c r="S287" s="3">
        <v>36280</v>
      </c>
      <c r="T287" s="2">
        <v>1015</v>
      </c>
      <c r="U287" s="3">
        <v>36280</v>
      </c>
      <c r="V287" s="2">
        <v>218.21119999999999</v>
      </c>
      <c r="W287" s="3">
        <v>36280</v>
      </c>
      <c r="X287" s="2">
        <v>1505.38</v>
      </c>
      <c r="Y287" s="3">
        <v>36280</v>
      </c>
      <c r="Z287" s="2">
        <v>171.87</v>
      </c>
      <c r="AA287" s="3">
        <v>36280</v>
      </c>
      <c r="AB287" s="2">
        <v>558.24</v>
      </c>
      <c r="AC287" s="3">
        <v>36280</v>
      </c>
      <c r="AD287" s="2">
        <v>403.9742</v>
      </c>
      <c r="AE287" s="3">
        <v>36280</v>
      </c>
      <c r="AF287" s="2">
        <v>1006.43</v>
      </c>
      <c r="AG287" s="3">
        <v>36280</v>
      </c>
      <c r="AH287" s="2">
        <v>2292.402</v>
      </c>
      <c r="AI287" s="3">
        <v>36280</v>
      </c>
      <c r="AJ287" s="2">
        <v>1338.5344</v>
      </c>
      <c r="AK287" s="3">
        <v>36280</v>
      </c>
      <c r="AL287" s="2">
        <v>460.81700000000001</v>
      </c>
      <c r="AM287" s="3">
        <v>36280</v>
      </c>
      <c r="AN287" s="2">
        <v>530.47069999999997</v>
      </c>
      <c r="AO287" s="3">
        <v>36280</v>
      </c>
      <c r="AP287" s="2">
        <v>415.29419999999999</v>
      </c>
      <c r="AQ287" s="3">
        <v>36280</v>
      </c>
      <c r="AR287" s="2">
        <v>301.03949999999998</v>
      </c>
      <c r="AS287" s="3">
        <v>36280</v>
      </c>
      <c r="AT287" s="2">
        <v>221.56870000000001</v>
      </c>
      <c r="AU287" s="3">
        <v>36280</v>
      </c>
      <c r="AV287" s="2">
        <v>289.68270000000001</v>
      </c>
      <c r="AW287" s="3">
        <v>36280</v>
      </c>
      <c r="AX287" s="2">
        <v>272.52510000000001</v>
      </c>
    </row>
    <row r="288" spans="3:50" ht="14.5" x14ac:dyDescent="0.35">
      <c r="C288" s="3">
        <v>36250</v>
      </c>
      <c r="D288" s="2">
        <v>546.39</v>
      </c>
      <c r="E288" s="3">
        <v>36250</v>
      </c>
      <c r="F288" s="2">
        <v>1357.29</v>
      </c>
      <c r="G288" s="3">
        <v>36250</v>
      </c>
      <c r="H288" s="2">
        <v>836.49</v>
      </c>
      <c r="I288" s="3">
        <v>36250</v>
      </c>
      <c r="J288" s="2">
        <v>5.242</v>
      </c>
      <c r="K288" s="3">
        <v>36250</v>
      </c>
      <c r="L288" s="2">
        <v>106.688</v>
      </c>
      <c r="M288" s="3">
        <v>36250</v>
      </c>
      <c r="N288" s="2">
        <v>1478.6335999999999</v>
      </c>
      <c r="O288" s="3">
        <v>36250</v>
      </c>
      <c r="P288" s="2">
        <v>307.12670000000003</v>
      </c>
      <c r="Q288" s="3">
        <v>36250</v>
      </c>
      <c r="R288" s="2">
        <v>28.648900000000001</v>
      </c>
      <c r="S288" s="3">
        <v>36250</v>
      </c>
      <c r="T288" s="2">
        <v>982.4</v>
      </c>
      <c r="U288" s="3">
        <v>36250</v>
      </c>
      <c r="V288" s="2">
        <v>216.55950000000001</v>
      </c>
      <c r="W288" s="3">
        <v>36250</v>
      </c>
      <c r="X288" s="2">
        <v>1373.06</v>
      </c>
      <c r="Y288" s="3">
        <v>36250</v>
      </c>
      <c r="Z288" s="2">
        <v>171.53</v>
      </c>
      <c r="AA288" s="3">
        <v>36250</v>
      </c>
      <c r="AB288" s="2">
        <v>536.32000000000005</v>
      </c>
      <c r="AC288" s="3">
        <v>36250</v>
      </c>
      <c r="AD288" s="2">
        <v>359.61149999999998</v>
      </c>
      <c r="AE288" s="3">
        <v>36250</v>
      </c>
      <c r="AF288" s="2">
        <v>916.07</v>
      </c>
      <c r="AG288" s="3">
        <v>36250</v>
      </c>
      <c r="AH288" s="2">
        <v>2201.424</v>
      </c>
      <c r="AI288" s="3">
        <v>36250</v>
      </c>
      <c r="AJ288" s="2">
        <v>1287.6031</v>
      </c>
      <c r="AK288" s="3">
        <v>36250</v>
      </c>
      <c r="AL288" s="2">
        <v>422.91890000000001</v>
      </c>
      <c r="AM288" s="3">
        <v>36250</v>
      </c>
      <c r="AN288" s="2">
        <v>524.63589999999999</v>
      </c>
      <c r="AO288" s="3">
        <v>36250</v>
      </c>
      <c r="AP288" s="2">
        <v>388.89800000000002</v>
      </c>
      <c r="AQ288" s="3">
        <v>36250</v>
      </c>
      <c r="AR288" s="2">
        <v>293.33390000000003</v>
      </c>
      <c r="AS288" s="3">
        <v>36250</v>
      </c>
      <c r="AT288" s="2">
        <v>204.1105</v>
      </c>
      <c r="AU288" s="3">
        <v>36250</v>
      </c>
      <c r="AV288" s="2">
        <v>266.89920000000001</v>
      </c>
      <c r="AW288" s="3">
        <v>36250</v>
      </c>
      <c r="AX288" s="2">
        <v>237.9717</v>
      </c>
    </row>
    <row r="289" spans="3:50" ht="14.5" x14ac:dyDescent="0.35">
      <c r="C289" s="3">
        <v>36217</v>
      </c>
      <c r="D289" s="2">
        <v>541.23</v>
      </c>
      <c r="E289" s="3">
        <v>36217</v>
      </c>
      <c r="F289" s="2">
        <v>1304.47</v>
      </c>
      <c r="G289" s="3">
        <v>36217</v>
      </c>
      <c r="H289" s="2">
        <v>831.88</v>
      </c>
      <c r="I289" s="3">
        <v>36217</v>
      </c>
      <c r="J289" s="2">
        <v>5.2869999999999999</v>
      </c>
      <c r="K289" s="3">
        <v>36217</v>
      </c>
      <c r="L289" s="2">
        <v>106.392</v>
      </c>
      <c r="M289" s="3">
        <v>36217</v>
      </c>
      <c r="N289" s="2">
        <v>1421.7525000000001</v>
      </c>
      <c r="O289" s="3">
        <v>36217</v>
      </c>
      <c r="P289" s="2">
        <v>293.61099999999999</v>
      </c>
      <c r="Q289" s="3">
        <v>36217</v>
      </c>
      <c r="R289" s="2">
        <v>25.215299999999999</v>
      </c>
      <c r="S289" s="3">
        <v>36217</v>
      </c>
      <c r="T289" s="2">
        <v>968.53</v>
      </c>
      <c r="U289" s="3">
        <v>36217</v>
      </c>
      <c r="V289" s="2">
        <v>214.8623</v>
      </c>
      <c r="W289" s="3">
        <v>36217</v>
      </c>
      <c r="X289" s="2">
        <v>1373.36</v>
      </c>
      <c r="Y289" s="3">
        <v>36217</v>
      </c>
      <c r="Z289" s="2">
        <v>170.73</v>
      </c>
      <c r="AA289" s="3">
        <v>36217</v>
      </c>
      <c r="AB289" s="2">
        <v>527.41</v>
      </c>
      <c r="AC289" s="3">
        <v>36217</v>
      </c>
      <c r="AD289" s="2">
        <v>317.84500000000003</v>
      </c>
      <c r="AE289" s="3">
        <v>36217</v>
      </c>
      <c r="AF289" s="2">
        <v>889.64</v>
      </c>
      <c r="AG289" s="3">
        <v>36217</v>
      </c>
      <c r="AH289" s="2">
        <v>1883.287</v>
      </c>
      <c r="AI289" s="3">
        <v>36217</v>
      </c>
      <c r="AJ289" s="2">
        <v>1234.7193</v>
      </c>
      <c r="AK289" s="3">
        <v>36217</v>
      </c>
      <c r="AL289" s="2">
        <v>416.42630000000003</v>
      </c>
      <c r="AM289" s="3">
        <v>36217</v>
      </c>
      <c r="AN289" s="2">
        <v>480.99930000000001</v>
      </c>
      <c r="AO289" s="3">
        <v>36217</v>
      </c>
      <c r="AP289" s="2">
        <v>374.54579999999999</v>
      </c>
      <c r="AQ289" s="3">
        <v>36217</v>
      </c>
      <c r="AR289" s="2">
        <v>280.80410000000001</v>
      </c>
      <c r="AS289" s="3">
        <v>36217</v>
      </c>
      <c r="AT289" s="2">
        <v>207.38589999999999</v>
      </c>
      <c r="AU289" s="3">
        <v>36217</v>
      </c>
      <c r="AV289" s="2">
        <v>256.34019999999998</v>
      </c>
      <c r="AW289" s="3">
        <v>36217</v>
      </c>
      <c r="AX289" s="2">
        <v>207.57929999999999</v>
      </c>
    </row>
    <row r="290" spans="3:50" ht="14.5" x14ac:dyDescent="0.35">
      <c r="C290" s="3">
        <v>36189</v>
      </c>
      <c r="D290" s="2">
        <v>544.42999999999995</v>
      </c>
      <c r="E290" s="3">
        <v>36189</v>
      </c>
      <c r="F290" s="2">
        <v>1339.76</v>
      </c>
      <c r="G290" s="3">
        <v>36189</v>
      </c>
      <c r="H290" s="2">
        <v>846.66</v>
      </c>
      <c r="I290" s="3">
        <v>36189</v>
      </c>
      <c r="J290" s="2">
        <v>4.6509999999999998</v>
      </c>
      <c r="K290" s="3">
        <v>36189</v>
      </c>
      <c r="L290" s="2">
        <v>107.038</v>
      </c>
      <c r="M290" s="3">
        <v>36189</v>
      </c>
      <c r="N290" s="2">
        <v>1467.3676</v>
      </c>
      <c r="O290" s="3">
        <v>36189</v>
      </c>
      <c r="P290" s="2">
        <v>301.24310000000003</v>
      </c>
      <c r="Q290" s="3">
        <v>36189</v>
      </c>
      <c r="R290" s="2">
        <v>26.332899999999999</v>
      </c>
      <c r="S290" s="3">
        <v>36189</v>
      </c>
      <c r="T290" s="2">
        <v>934.93</v>
      </c>
      <c r="U290" s="3">
        <v>36189</v>
      </c>
      <c r="V290" s="2">
        <v>217.58690000000001</v>
      </c>
      <c r="W290" s="3">
        <v>36189</v>
      </c>
      <c r="X290" s="2">
        <v>1393.93</v>
      </c>
      <c r="Y290" s="3">
        <v>36189</v>
      </c>
      <c r="Z290" s="2">
        <v>176.89</v>
      </c>
      <c r="AA290" s="3">
        <v>36189</v>
      </c>
      <c r="AB290" s="2">
        <v>518.62</v>
      </c>
      <c r="AC290" s="3">
        <v>36189</v>
      </c>
      <c r="AD290" s="2">
        <v>314.63650000000001</v>
      </c>
      <c r="AE290" s="3">
        <v>36189</v>
      </c>
      <c r="AF290" s="2">
        <v>894.41</v>
      </c>
      <c r="AG290" s="3">
        <v>36189</v>
      </c>
      <c r="AH290" s="2">
        <v>1974.2280000000001</v>
      </c>
      <c r="AI290" s="3">
        <v>36189</v>
      </c>
      <c r="AJ290" s="2">
        <v>1268.6086</v>
      </c>
      <c r="AK290" s="3">
        <v>36189</v>
      </c>
      <c r="AL290" s="2">
        <v>453.13029999999998</v>
      </c>
      <c r="AM290" s="3">
        <v>36189</v>
      </c>
      <c r="AN290" s="2">
        <v>548.32069999999999</v>
      </c>
      <c r="AO290" s="3">
        <v>36189</v>
      </c>
      <c r="AP290" s="2">
        <v>369.61610000000002</v>
      </c>
      <c r="AQ290" s="3">
        <v>36189</v>
      </c>
      <c r="AR290" s="2">
        <v>280.09890000000001</v>
      </c>
      <c r="AS290" s="3">
        <v>36189</v>
      </c>
      <c r="AT290" s="2">
        <v>215.60429999999999</v>
      </c>
      <c r="AU290" s="3">
        <v>36189</v>
      </c>
      <c r="AV290" s="2">
        <v>260.71910000000003</v>
      </c>
      <c r="AW290" s="3">
        <v>36189</v>
      </c>
      <c r="AX290" s="2">
        <v>208.7276</v>
      </c>
    </row>
    <row r="291" spans="3:50" ht="14.5" x14ac:dyDescent="0.35">
      <c r="C291" s="3">
        <v>36160</v>
      </c>
      <c r="D291" s="2">
        <v>536.47</v>
      </c>
      <c r="E291" s="3">
        <v>36160</v>
      </c>
      <c r="F291" s="2">
        <v>1341.09</v>
      </c>
      <c r="G291" s="3">
        <v>36160</v>
      </c>
      <c r="H291" s="2">
        <v>840.66</v>
      </c>
      <c r="I291" s="3">
        <v>36160</v>
      </c>
      <c r="J291" s="2">
        <v>4.6479999999999997</v>
      </c>
      <c r="K291" s="3">
        <v>36160</v>
      </c>
      <c r="L291" s="2">
        <v>106.16500000000001</v>
      </c>
      <c r="M291" s="3">
        <v>36160</v>
      </c>
      <c r="N291" s="2">
        <v>1408.4706000000001</v>
      </c>
      <c r="O291" s="3">
        <v>36160</v>
      </c>
      <c r="P291" s="2">
        <v>295.38639999999998</v>
      </c>
      <c r="Q291" s="3">
        <v>36160</v>
      </c>
      <c r="R291" s="2">
        <v>32.335999999999999</v>
      </c>
      <c r="S291" s="3">
        <v>36160</v>
      </c>
      <c r="T291" s="2">
        <v>922.63</v>
      </c>
      <c r="U291" s="3">
        <v>36160</v>
      </c>
      <c r="V291" s="2">
        <v>214.93430000000001</v>
      </c>
      <c r="W291" s="3">
        <v>36160</v>
      </c>
      <c r="X291" s="2">
        <v>1431.79</v>
      </c>
      <c r="Y291" s="3">
        <v>36160</v>
      </c>
      <c r="Z291" s="2">
        <v>176.12</v>
      </c>
      <c r="AA291" s="3">
        <v>36160</v>
      </c>
      <c r="AB291" s="2">
        <v>503.91</v>
      </c>
      <c r="AC291" s="3">
        <v>36160</v>
      </c>
      <c r="AD291" s="2">
        <v>319.40809999999999</v>
      </c>
      <c r="AE291" s="3">
        <v>36160</v>
      </c>
      <c r="AF291" s="2">
        <v>918.53</v>
      </c>
      <c r="AG291" s="3">
        <v>36160</v>
      </c>
      <c r="AH291" s="2">
        <v>1965.6479999999999</v>
      </c>
      <c r="AI291" s="3">
        <v>36160</v>
      </c>
      <c r="AJ291" s="2">
        <v>1242.1159</v>
      </c>
      <c r="AK291" s="3">
        <v>36160</v>
      </c>
      <c r="AL291" s="2">
        <v>447.18549999999999</v>
      </c>
      <c r="AM291" s="3">
        <v>36160</v>
      </c>
      <c r="AN291" s="2">
        <v>467.52050000000003</v>
      </c>
      <c r="AO291" s="3">
        <v>36160</v>
      </c>
      <c r="AP291" s="2">
        <v>361.93779999999998</v>
      </c>
      <c r="AQ291" s="3">
        <v>36160</v>
      </c>
      <c r="AR291" s="2">
        <v>265.04320000000001</v>
      </c>
      <c r="AS291" s="3">
        <v>36160</v>
      </c>
      <c r="AT291" s="2">
        <v>225.4736</v>
      </c>
      <c r="AU291" s="3">
        <v>36160</v>
      </c>
      <c r="AV291" s="2">
        <v>256.59370000000001</v>
      </c>
      <c r="AW291" s="3">
        <v>36160</v>
      </c>
      <c r="AX291" s="2">
        <v>225.13130000000001</v>
      </c>
    </row>
    <row r="292" spans="3:50" ht="14.5" x14ac:dyDescent="0.35">
      <c r="C292" s="3">
        <v>36129</v>
      </c>
      <c r="D292" s="2">
        <v>535.88</v>
      </c>
      <c r="E292" s="3">
        <v>36129</v>
      </c>
      <c r="F292" s="2">
        <v>1293.07</v>
      </c>
      <c r="G292" s="3">
        <v>36129</v>
      </c>
      <c r="H292" s="2">
        <v>838.14</v>
      </c>
      <c r="I292" s="3">
        <v>36129</v>
      </c>
      <c r="J292" s="2">
        <v>4.7140000000000004</v>
      </c>
      <c r="K292" s="3">
        <v>36129</v>
      </c>
      <c r="L292" s="2">
        <v>106.395</v>
      </c>
      <c r="M292" s="3">
        <v>36129</v>
      </c>
      <c r="N292" s="2">
        <v>1331.7574</v>
      </c>
      <c r="O292" s="3">
        <v>36129</v>
      </c>
      <c r="P292" s="2">
        <v>282.38619999999997</v>
      </c>
      <c r="Q292" s="3">
        <v>36129</v>
      </c>
      <c r="R292" s="2">
        <v>35.229700000000001</v>
      </c>
      <c r="S292" s="3">
        <v>36129</v>
      </c>
      <c r="T292" s="2">
        <v>931.17</v>
      </c>
      <c r="U292" s="3">
        <v>36129</v>
      </c>
      <c r="V292" s="2">
        <v>215.33279999999999</v>
      </c>
      <c r="W292" s="3">
        <v>36129</v>
      </c>
      <c r="X292" s="2">
        <v>1457.88</v>
      </c>
      <c r="Y292" s="3">
        <v>36129</v>
      </c>
      <c r="Z292" s="2">
        <v>175.04</v>
      </c>
      <c r="AA292" s="3">
        <v>36129</v>
      </c>
      <c r="AB292" s="2">
        <v>484.87</v>
      </c>
      <c r="AC292" s="3">
        <v>36129</v>
      </c>
      <c r="AD292" s="2">
        <v>324.49720000000002</v>
      </c>
      <c r="AE292" s="3">
        <v>36129</v>
      </c>
      <c r="AF292" s="2">
        <v>931.78</v>
      </c>
      <c r="AG292" s="3">
        <v>36129</v>
      </c>
      <c r="AH292" s="2">
        <v>2000.0719999999999</v>
      </c>
      <c r="AI292" s="3">
        <v>36129</v>
      </c>
      <c r="AJ292" s="2">
        <v>1184.5334</v>
      </c>
      <c r="AK292" s="3">
        <v>36129</v>
      </c>
      <c r="AL292" s="2">
        <v>421.11590000000001</v>
      </c>
      <c r="AM292" s="3">
        <v>36129</v>
      </c>
      <c r="AN292" s="2">
        <v>407.6644</v>
      </c>
      <c r="AO292" s="3">
        <v>36129</v>
      </c>
      <c r="AP292" s="2">
        <v>354.6533</v>
      </c>
      <c r="AQ292" s="3">
        <v>36129</v>
      </c>
      <c r="AR292" s="2">
        <v>246.04599999999999</v>
      </c>
      <c r="AS292" s="3">
        <v>36129</v>
      </c>
      <c r="AT292" s="2">
        <v>218.7834</v>
      </c>
      <c r="AU292" s="3">
        <v>36129</v>
      </c>
      <c r="AV292" s="2">
        <v>247.46530000000001</v>
      </c>
      <c r="AW292" s="3">
        <v>36129</v>
      </c>
      <c r="AX292" s="2">
        <v>227.49789999999999</v>
      </c>
    </row>
    <row r="293" spans="3:50" ht="14.5" x14ac:dyDescent="0.35">
      <c r="C293" s="3">
        <v>36098</v>
      </c>
      <c r="D293" s="2">
        <v>514.53</v>
      </c>
      <c r="E293" s="3">
        <v>36098</v>
      </c>
      <c r="F293" s="2">
        <v>1232.21</v>
      </c>
      <c r="G293" s="3">
        <v>36098</v>
      </c>
      <c r="H293" s="2">
        <v>833.42</v>
      </c>
      <c r="I293" s="3">
        <v>36098</v>
      </c>
      <c r="J293" s="2">
        <v>4.6050000000000004</v>
      </c>
      <c r="K293" s="3">
        <v>36098</v>
      </c>
      <c r="L293" s="2">
        <v>106.774</v>
      </c>
      <c r="M293" s="3">
        <v>36098</v>
      </c>
      <c r="N293" s="2">
        <v>1255.6575</v>
      </c>
      <c r="O293" s="3">
        <v>36098</v>
      </c>
      <c r="P293" s="2">
        <v>266.23140000000001</v>
      </c>
      <c r="Q293" s="3">
        <v>36098</v>
      </c>
      <c r="R293" s="2">
        <v>34.154699999999998</v>
      </c>
      <c r="S293" s="3">
        <v>36098</v>
      </c>
      <c r="T293" s="2">
        <v>919.52</v>
      </c>
      <c r="U293" s="3">
        <v>36098</v>
      </c>
      <c r="V293" s="2">
        <v>213.55940000000001</v>
      </c>
      <c r="W293" s="3">
        <v>36098</v>
      </c>
      <c r="X293" s="2">
        <v>1434.36</v>
      </c>
      <c r="Y293" s="3">
        <v>36098</v>
      </c>
      <c r="Z293" s="2">
        <v>176.32</v>
      </c>
      <c r="AA293" s="3">
        <v>36098</v>
      </c>
      <c r="AB293" s="2">
        <v>476.85</v>
      </c>
      <c r="AC293" s="3">
        <v>36098</v>
      </c>
      <c r="AD293" s="2">
        <v>299.6062</v>
      </c>
      <c r="AE293" s="3">
        <v>36098</v>
      </c>
      <c r="AF293" s="2">
        <v>904.77</v>
      </c>
      <c r="AG293" s="3">
        <v>36098</v>
      </c>
      <c r="AH293" s="2">
        <v>2277.1419999999998</v>
      </c>
      <c r="AI293" s="3">
        <v>36098</v>
      </c>
      <c r="AJ293" s="2">
        <v>1117.9934000000001</v>
      </c>
      <c r="AK293" s="3">
        <v>36098</v>
      </c>
      <c r="AL293" s="2">
        <v>400.15309999999999</v>
      </c>
      <c r="AM293" s="3">
        <v>36098</v>
      </c>
      <c r="AN293" s="2">
        <v>365.58080000000001</v>
      </c>
      <c r="AO293" s="3">
        <v>36098</v>
      </c>
      <c r="AP293" s="2">
        <v>332.01249999999999</v>
      </c>
      <c r="AQ293" s="3">
        <v>36098</v>
      </c>
      <c r="AR293" s="2">
        <v>228.53039999999999</v>
      </c>
      <c r="AS293" s="3">
        <v>36098</v>
      </c>
      <c r="AT293" s="2">
        <v>215.5907</v>
      </c>
      <c r="AU293" s="3">
        <v>36098</v>
      </c>
      <c r="AV293" s="2">
        <v>238.0009</v>
      </c>
      <c r="AW293" s="3">
        <v>36098</v>
      </c>
      <c r="AX293" s="2">
        <v>225.8124</v>
      </c>
    </row>
    <row r="294" spans="3:50" ht="14.5" x14ac:dyDescent="0.35">
      <c r="C294" s="3">
        <v>36068</v>
      </c>
      <c r="D294" s="2">
        <v>525.29</v>
      </c>
      <c r="E294" s="3">
        <v>36068</v>
      </c>
      <c r="F294" s="2">
        <v>1117.47</v>
      </c>
      <c r="G294" s="3">
        <v>36068</v>
      </c>
      <c r="H294" s="2">
        <v>837.84</v>
      </c>
      <c r="I294" s="3">
        <v>36068</v>
      </c>
      <c r="J294" s="2">
        <v>4.42</v>
      </c>
      <c r="K294" s="3">
        <v>36068</v>
      </c>
      <c r="L294" s="2">
        <v>106.69799999999999</v>
      </c>
      <c r="M294" s="3">
        <v>36068</v>
      </c>
      <c r="N294" s="2">
        <v>1161.2149999999999</v>
      </c>
      <c r="O294" s="3">
        <v>36068</v>
      </c>
      <c r="P294" s="2">
        <v>244.1086</v>
      </c>
      <c r="Q294" s="3">
        <v>36068</v>
      </c>
      <c r="R294" s="2">
        <v>31.068100000000001</v>
      </c>
      <c r="S294" s="3">
        <v>36068</v>
      </c>
      <c r="T294" s="2">
        <v>919.71</v>
      </c>
      <c r="U294" s="3">
        <v>36068</v>
      </c>
      <c r="V294" s="2">
        <v>214.15469999999999</v>
      </c>
      <c r="W294" s="3">
        <v>36068</v>
      </c>
      <c r="X294" s="2">
        <v>1462.63</v>
      </c>
      <c r="Y294" s="3">
        <v>36068</v>
      </c>
      <c r="Z294" s="2">
        <v>177.69</v>
      </c>
      <c r="AA294" s="3">
        <v>36068</v>
      </c>
      <c r="AB294" s="2">
        <v>451.66</v>
      </c>
      <c r="AC294" s="3">
        <v>36068</v>
      </c>
      <c r="AD294" s="2">
        <v>270.8999</v>
      </c>
      <c r="AE294" s="3">
        <v>36068</v>
      </c>
      <c r="AF294" s="2">
        <v>826.14</v>
      </c>
      <c r="AG294" s="3">
        <v>36068</v>
      </c>
      <c r="AH294" s="2">
        <v>2389.2199999999998</v>
      </c>
      <c r="AI294" s="3">
        <v>36068</v>
      </c>
      <c r="AJ294" s="2">
        <v>1025.82</v>
      </c>
      <c r="AK294" s="3">
        <v>36068</v>
      </c>
      <c r="AL294" s="2">
        <v>384.46019999999999</v>
      </c>
      <c r="AM294" s="3">
        <v>36068</v>
      </c>
      <c r="AN294" s="2">
        <v>342.61880000000002</v>
      </c>
      <c r="AO294" s="3">
        <v>36068</v>
      </c>
      <c r="AP294" s="2">
        <v>296.10309999999998</v>
      </c>
      <c r="AQ294" s="3">
        <v>36068</v>
      </c>
      <c r="AR294" s="2">
        <v>204.84180000000001</v>
      </c>
      <c r="AS294" s="3">
        <v>36068</v>
      </c>
      <c r="AT294" s="2">
        <v>219.7988</v>
      </c>
      <c r="AU294" s="3">
        <v>36068</v>
      </c>
      <c r="AV294" s="2">
        <v>217.1636</v>
      </c>
      <c r="AW294" s="3">
        <v>36068</v>
      </c>
      <c r="AX294" s="2">
        <v>223.17009999999999</v>
      </c>
    </row>
    <row r="295" spans="3:50" ht="14.5" x14ac:dyDescent="0.35">
      <c r="C295" s="3">
        <v>36038</v>
      </c>
      <c r="D295" s="2">
        <v>522.92999999999995</v>
      </c>
      <c r="E295" s="3">
        <v>36038</v>
      </c>
      <c r="F295" s="2">
        <v>1151.96</v>
      </c>
      <c r="G295" s="3">
        <v>36038</v>
      </c>
      <c r="H295" s="2">
        <v>818.67</v>
      </c>
      <c r="I295" s="3">
        <v>36038</v>
      </c>
      <c r="J295" s="2">
        <v>4.976</v>
      </c>
      <c r="K295" s="3">
        <v>36038</v>
      </c>
      <c r="L295" s="2">
        <v>104.4</v>
      </c>
      <c r="M295" s="3">
        <v>36038</v>
      </c>
      <c r="N295" s="2">
        <v>1091.3008</v>
      </c>
      <c r="O295" s="3">
        <v>36038</v>
      </c>
      <c r="P295" s="2">
        <v>239.31530000000001</v>
      </c>
      <c r="Q295" s="3">
        <v>36038</v>
      </c>
      <c r="R295" s="2">
        <v>21.692499999999999</v>
      </c>
      <c r="S295" s="3">
        <v>36038</v>
      </c>
      <c r="T295" s="2">
        <v>922.87</v>
      </c>
      <c r="U295" s="3">
        <v>36038</v>
      </c>
      <c r="V295" s="2">
        <v>209.39349999999999</v>
      </c>
      <c r="W295" s="3">
        <v>36038</v>
      </c>
      <c r="X295" s="2">
        <v>1378.34</v>
      </c>
      <c r="Y295" s="3">
        <v>36038</v>
      </c>
      <c r="Z295" s="2">
        <v>169.74</v>
      </c>
      <c r="AA295" s="3">
        <v>36038</v>
      </c>
      <c r="AB295" s="2">
        <v>419.35</v>
      </c>
      <c r="AC295" s="3">
        <v>36038</v>
      </c>
      <c r="AD295" s="2">
        <v>254.94890000000001</v>
      </c>
      <c r="AE295" s="3">
        <v>36038</v>
      </c>
      <c r="AF295" s="2">
        <v>780.04</v>
      </c>
      <c r="AG295" s="3">
        <v>36038</v>
      </c>
      <c r="AH295" s="2">
        <v>2167.67</v>
      </c>
      <c r="AI295" s="3">
        <v>36038</v>
      </c>
      <c r="AJ295" s="2">
        <v>1007.7044</v>
      </c>
      <c r="AK295" s="3">
        <v>36038</v>
      </c>
      <c r="AL295" s="2">
        <v>356.55529999999999</v>
      </c>
      <c r="AM295" s="3">
        <v>36038</v>
      </c>
      <c r="AN295" s="2">
        <v>302.41120000000001</v>
      </c>
      <c r="AO295" s="3">
        <v>36038</v>
      </c>
      <c r="AP295" s="2">
        <v>290.26729999999998</v>
      </c>
      <c r="AQ295" s="3">
        <v>36038</v>
      </c>
      <c r="AR295" s="2">
        <v>206.50380000000001</v>
      </c>
      <c r="AS295" s="3">
        <v>36038</v>
      </c>
      <c r="AT295" s="2">
        <v>203.68170000000001</v>
      </c>
      <c r="AU295" s="3">
        <v>36038</v>
      </c>
      <c r="AV295" s="2">
        <v>209.9238</v>
      </c>
      <c r="AW295" s="3">
        <v>36038</v>
      </c>
      <c r="AX295" s="2">
        <v>195.7413</v>
      </c>
    </row>
    <row r="296" spans="3:50" ht="14.5" x14ac:dyDescent="0.35">
      <c r="C296" s="3">
        <v>36007</v>
      </c>
      <c r="D296" s="2">
        <v>553.47</v>
      </c>
      <c r="E296" s="3">
        <v>36007</v>
      </c>
      <c r="F296" s="2">
        <v>1322.4</v>
      </c>
      <c r="G296" s="3">
        <v>36007</v>
      </c>
      <c r="H296" s="2">
        <v>805.56</v>
      </c>
      <c r="I296" s="3">
        <v>36007</v>
      </c>
      <c r="J296" s="2">
        <v>5.4939999999999998</v>
      </c>
      <c r="K296" s="3">
        <v>36007</v>
      </c>
      <c r="L296" s="2">
        <v>104.036</v>
      </c>
      <c r="M296" s="3">
        <v>36007</v>
      </c>
      <c r="N296" s="2">
        <v>1275.7525000000001</v>
      </c>
      <c r="O296" s="3">
        <v>36007</v>
      </c>
      <c r="P296" s="2">
        <v>278.33870000000002</v>
      </c>
      <c r="Q296" s="3">
        <v>36007</v>
      </c>
      <c r="R296" s="2">
        <v>29.8888</v>
      </c>
      <c r="S296" s="3">
        <v>36007</v>
      </c>
      <c r="T296" s="2">
        <v>1015.14</v>
      </c>
      <c r="U296" s="3">
        <v>36007</v>
      </c>
      <c r="V296" s="2">
        <v>205.8691</v>
      </c>
      <c r="W296" s="3">
        <v>36007</v>
      </c>
      <c r="X296" s="2">
        <v>1521.15</v>
      </c>
      <c r="Y296" s="3">
        <v>36007</v>
      </c>
      <c r="Z296" s="2">
        <v>163.93</v>
      </c>
      <c r="AA296" s="3">
        <v>36007</v>
      </c>
      <c r="AB296" s="2">
        <v>467.34</v>
      </c>
      <c r="AC296" s="3">
        <v>36007</v>
      </c>
      <c r="AD296" s="2">
        <v>359.90429999999998</v>
      </c>
      <c r="AE296" s="3">
        <v>36007</v>
      </c>
      <c r="AF296" s="2">
        <v>872.85</v>
      </c>
      <c r="AG296" s="3">
        <v>36007</v>
      </c>
      <c r="AH296" s="2">
        <v>2303.623</v>
      </c>
      <c r="AI296" s="3">
        <v>36007</v>
      </c>
      <c r="AJ296" s="2">
        <v>1162.5929000000001</v>
      </c>
      <c r="AK296" s="3">
        <v>36007</v>
      </c>
      <c r="AL296" s="2">
        <v>442.46719999999999</v>
      </c>
      <c r="AM296" s="3">
        <v>36007</v>
      </c>
      <c r="AN296" s="2">
        <v>361.64049999999997</v>
      </c>
      <c r="AO296" s="3">
        <v>36007</v>
      </c>
      <c r="AP296" s="2">
        <v>377.24290000000002</v>
      </c>
      <c r="AQ296" s="3">
        <v>36007</v>
      </c>
      <c r="AR296" s="2">
        <v>243.86940000000001</v>
      </c>
      <c r="AS296" s="3">
        <v>36007</v>
      </c>
      <c r="AT296" s="2">
        <v>199.02780000000001</v>
      </c>
      <c r="AU296" s="3">
        <v>36007</v>
      </c>
      <c r="AV296" s="2">
        <v>241.3732</v>
      </c>
      <c r="AW296" s="3">
        <v>36007</v>
      </c>
      <c r="AX296" s="2">
        <v>220.58969999999999</v>
      </c>
    </row>
    <row r="297" spans="3:50" ht="14.5" x14ac:dyDescent="0.35">
      <c r="C297" s="3">
        <v>35976</v>
      </c>
      <c r="D297" s="2">
        <v>550.34</v>
      </c>
      <c r="E297" s="3">
        <v>35976</v>
      </c>
      <c r="F297" s="2">
        <v>1315.35</v>
      </c>
      <c r="G297" s="3">
        <v>35976</v>
      </c>
      <c r="H297" s="2">
        <v>803.85</v>
      </c>
      <c r="I297" s="3">
        <v>35976</v>
      </c>
      <c r="J297" s="2">
        <v>5.4459999999999997</v>
      </c>
      <c r="K297" s="3">
        <v>35976</v>
      </c>
      <c r="L297" s="2">
        <v>103.61499999999999</v>
      </c>
      <c r="M297" s="3">
        <v>35976</v>
      </c>
      <c r="N297" s="2">
        <v>1289.4981</v>
      </c>
      <c r="O297" s="3">
        <v>35976</v>
      </c>
      <c r="P297" s="2">
        <v>278.37729999999999</v>
      </c>
      <c r="Q297" s="3">
        <v>35976</v>
      </c>
      <c r="R297" s="2">
        <v>36.494199999999999</v>
      </c>
      <c r="S297" s="3">
        <v>35976</v>
      </c>
      <c r="T297" s="2">
        <v>1062.1300000000001</v>
      </c>
      <c r="U297" s="3">
        <v>35976</v>
      </c>
      <c r="V297" s="2">
        <v>204.70310000000001</v>
      </c>
      <c r="W297" s="3">
        <v>35976</v>
      </c>
      <c r="X297" s="2">
        <v>1636.68</v>
      </c>
      <c r="Y297" s="3">
        <v>35976</v>
      </c>
      <c r="Z297" s="2">
        <v>163.55000000000001</v>
      </c>
      <c r="AA297" s="3">
        <v>35976</v>
      </c>
      <c r="AB297" s="2">
        <v>481.71</v>
      </c>
      <c r="AC297" s="3">
        <v>35976</v>
      </c>
      <c r="AD297" s="2">
        <v>349.44389999999999</v>
      </c>
      <c r="AE297" s="3">
        <v>35976</v>
      </c>
      <c r="AF297" s="2">
        <v>925.49</v>
      </c>
      <c r="AG297" s="3">
        <v>35976</v>
      </c>
      <c r="AH297" s="2">
        <v>2500.1559999999999</v>
      </c>
      <c r="AI297" s="3">
        <v>35976</v>
      </c>
      <c r="AJ297" s="2">
        <v>1164.7810999999999</v>
      </c>
      <c r="AK297" s="3">
        <v>35976</v>
      </c>
      <c r="AL297" s="2">
        <v>481.44060000000002</v>
      </c>
      <c r="AM297" s="3">
        <v>35976</v>
      </c>
      <c r="AN297" s="2">
        <v>346.55799999999999</v>
      </c>
      <c r="AO297" s="3">
        <v>35976</v>
      </c>
      <c r="AP297" s="2">
        <v>377.25319999999999</v>
      </c>
      <c r="AQ297" s="3">
        <v>35976</v>
      </c>
      <c r="AR297" s="2">
        <v>245.26929999999999</v>
      </c>
      <c r="AS297" s="3">
        <v>35976</v>
      </c>
      <c r="AT297" s="2">
        <v>209.61150000000001</v>
      </c>
      <c r="AU297" s="3">
        <v>35976</v>
      </c>
      <c r="AV297" s="2">
        <v>253.38300000000001</v>
      </c>
      <c r="AW297" s="3">
        <v>35976</v>
      </c>
      <c r="AX297" s="2">
        <v>233.994</v>
      </c>
    </row>
    <row r="298" spans="3:50" ht="14.5" x14ac:dyDescent="0.35">
      <c r="C298" s="3">
        <v>35944</v>
      </c>
      <c r="D298" s="2">
        <v>548.37</v>
      </c>
      <c r="E298" s="3">
        <v>35944</v>
      </c>
      <c r="F298" s="2">
        <v>1309.95</v>
      </c>
      <c r="G298" s="3">
        <v>35944</v>
      </c>
      <c r="H298" s="2">
        <v>797.09</v>
      </c>
      <c r="I298" s="3">
        <v>35944</v>
      </c>
      <c r="J298" s="2">
        <v>5.5519999999999996</v>
      </c>
      <c r="K298" s="3">
        <v>35944</v>
      </c>
      <c r="L298" s="2">
        <v>103.34699999999999</v>
      </c>
      <c r="M298" s="3">
        <v>35944</v>
      </c>
      <c r="N298" s="2">
        <v>1239.1754000000001</v>
      </c>
      <c r="O298" s="3">
        <v>35944</v>
      </c>
      <c r="P298" s="2">
        <v>273.20519999999999</v>
      </c>
      <c r="Q298" s="3">
        <v>35944</v>
      </c>
      <c r="R298" s="2">
        <v>43.261800000000001</v>
      </c>
      <c r="S298" s="3">
        <v>35944</v>
      </c>
      <c r="T298" s="2">
        <v>1099.31</v>
      </c>
      <c r="U298" s="3">
        <v>35944</v>
      </c>
      <c r="V298" s="2">
        <v>203.3065</v>
      </c>
      <c r="W298" s="3">
        <v>35944</v>
      </c>
      <c r="X298" s="2">
        <v>1637.08</v>
      </c>
      <c r="Y298" s="3">
        <v>35944</v>
      </c>
      <c r="Z298" s="2">
        <v>161.69999999999999</v>
      </c>
      <c r="AA298" s="3">
        <v>35944</v>
      </c>
      <c r="AB298" s="2">
        <v>464.64</v>
      </c>
      <c r="AC298" s="3">
        <v>35944</v>
      </c>
      <c r="AD298" s="2">
        <v>390.346</v>
      </c>
      <c r="AE298" s="3">
        <v>35944</v>
      </c>
      <c r="AF298" s="2">
        <v>952.41</v>
      </c>
      <c r="AG298" s="3">
        <v>35944</v>
      </c>
      <c r="AH298" s="2">
        <v>2592.0590000000002</v>
      </c>
      <c r="AI298" s="3">
        <v>35944</v>
      </c>
      <c r="AJ298" s="2">
        <v>1136.6006</v>
      </c>
      <c r="AK298" s="3">
        <v>35944</v>
      </c>
      <c r="AL298" s="2">
        <v>480.3775</v>
      </c>
      <c r="AM298" s="3">
        <v>35944</v>
      </c>
      <c r="AN298" s="2">
        <v>315.52100000000002</v>
      </c>
      <c r="AO298" s="3">
        <v>35944</v>
      </c>
      <c r="AP298" s="2">
        <v>362.0899</v>
      </c>
      <c r="AQ298" s="3">
        <v>35944</v>
      </c>
      <c r="AR298" s="2">
        <v>235.4804</v>
      </c>
      <c r="AS298" s="3">
        <v>35944</v>
      </c>
      <c r="AT298" s="2">
        <v>201.899</v>
      </c>
      <c r="AU298" s="3">
        <v>35944</v>
      </c>
      <c r="AV298" s="2">
        <v>248.8579</v>
      </c>
      <c r="AW298" s="3">
        <v>35944</v>
      </c>
      <c r="AX298" s="2">
        <v>236.96279999999999</v>
      </c>
    </row>
    <row r="299" spans="3:50" ht="14.5" x14ac:dyDescent="0.35">
      <c r="C299" s="3">
        <v>35915</v>
      </c>
      <c r="D299" s="2">
        <v>546.47</v>
      </c>
      <c r="E299" s="3">
        <v>35915</v>
      </c>
      <c r="F299" s="2">
        <v>1318.35</v>
      </c>
      <c r="G299" s="3">
        <v>35915</v>
      </c>
      <c r="H299" s="2">
        <v>789.6</v>
      </c>
      <c r="I299" s="3">
        <v>35915</v>
      </c>
      <c r="J299" s="2">
        <v>5.6710000000000003</v>
      </c>
      <c r="K299" s="3">
        <v>35915</v>
      </c>
      <c r="L299" s="2">
        <v>102.61499999999999</v>
      </c>
      <c r="M299" s="3">
        <v>35915</v>
      </c>
      <c r="N299" s="2">
        <v>1260.8862999999999</v>
      </c>
      <c r="O299" s="3">
        <v>35915</v>
      </c>
      <c r="P299" s="2">
        <v>278.2586</v>
      </c>
      <c r="Q299" s="3">
        <v>35915</v>
      </c>
      <c r="R299" s="2">
        <v>49.558900000000001</v>
      </c>
      <c r="S299" s="3">
        <v>35915</v>
      </c>
      <c r="T299" s="2">
        <v>1109.1600000000001</v>
      </c>
      <c r="U299" s="3">
        <v>35915</v>
      </c>
      <c r="V299" s="2">
        <v>201.0992</v>
      </c>
      <c r="W299" s="3">
        <v>35915</v>
      </c>
      <c r="X299" s="2">
        <v>1649.36</v>
      </c>
      <c r="Y299" s="3">
        <v>35915</v>
      </c>
      <c r="Z299" s="2">
        <v>160.04</v>
      </c>
      <c r="AA299" s="3">
        <v>35915</v>
      </c>
      <c r="AB299" s="2">
        <v>460.72</v>
      </c>
      <c r="AC299" s="3">
        <v>35915</v>
      </c>
      <c r="AD299" s="2">
        <v>453.0487</v>
      </c>
      <c r="AE299" s="3">
        <v>35915</v>
      </c>
      <c r="AF299" s="2">
        <v>1000.16</v>
      </c>
      <c r="AG299" s="3">
        <v>35915</v>
      </c>
      <c r="AH299" s="2">
        <v>2720.402</v>
      </c>
      <c r="AI299" s="3">
        <v>35915</v>
      </c>
      <c r="AJ299" s="2">
        <v>1149.7066</v>
      </c>
      <c r="AK299" s="3">
        <v>35915</v>
      </c>
      <c r="AL299" s="2">
        <v>507.71890000000002</v>
      </c>
      <c r="AM299" s="3">
        <v>35915</v>
      </c>
      <c r="AN299" s="2">
        <v>336.7595</v>
      </c>
      <c r="AO299" s="3">
        <v>35915</v>
      </c>
      <c r="AP299" s="2">
        <v>371.05079999999998</v>
      </c>
      <c r="AQ299" s="3">
        <v>35915</v>
      </c>
      <c r="AR299" s="2">
        <v>227.74090000000001</v>
      </c>
      <c r="AS299" s="3">
        <v>35915</v>
      </c>
      <c r="AT299" s="2">
        <v>202.6309</v>
      </c>
      <c r="AU299" s="3">
        <v>35915</v>
      </c>
      <c r="AV299" s="2">
        <v>257.11200000000002</v>
      </c>
      <c r="AW299" s="3">
        <v>35915</v>
      </c>
      <c r="AX299" s="2">
        <v>244.4306</v>
      </c>
    </row>
    <row r="300" spans="3:50" ht="14.5" x14ac:dyDescent="0.35">
      <c r="C300" s="3">
        <v>35885</v>
      </c>
      <c r="D300" s="2">
        <v>544.32000000000005</v>
      </c>
      <c r="E300" s="3">
        <v>35885</v>
      </c>
      <c r="F300" s="2">
        <v>1309.74</v>
      </c>
      <c r="G300" s="3">
        <v>35885</v>
      </c>
      <c r="H300" s="2">
        <v>785.5</v>
      </c>
      <c r="I300" s="3">
        <v>35885</v>
      </c>
      <c r="J300" s="2">
        <v>5.6539999999999999</v>
      </c>
      <c r="K300" s="3">
        <v>35885</v>
      </c>
      <c r="L300" s="2">
        <v>102.212</v>
      </c>
      <c r="M300" s="3">
        <v>35885</v>
      </c>
      <c r="N300" s="2">
        <v>1248.357</v>
      </c>
      <c r="O300" s="3">
        <v>35885</v>
      </c>
      <c r="P300" s="2">
        <v>275.65969999999999</v>
      </c>
      <c r="Q300" s="3">
        <v>35885</v>
      </c>
      <c r="R300" s="2">
        <v>55.248399999999997</v>
      </c>
      <c r="S300" s="3">
        <v>35885</v>
      </c>
      <c r="T300" s="2">
        <v>1092.55</v>
      </c>
      <c r="U300" s="3">
        <v>35885</v>
      </c>
      <c r="V300" s="2">
        <v>200.14580000000001</v>
      </c>
      <c r="W300" s="3">
        <v>35885</v>
      </c>
      <c r="X300" s="2">
        <v>1707.93</v>
      </c>
      <c r="Y300" s="3">
        <v>35885</v>
      </c>
      <c r="Z300" s="2">
        <v>159.31</v>
      </c>
      <c r="AA300" s="3">
        <v>35885</v>
      </c>
      <c r="AB300" s="2">
        <v>450.02</v>
      </c>
      <c r="AC300" s="3">
        <v>35885</v>
      </c>
      <c r="AD300" s="2">
        <v>457.65620000000001</v>
      </c>
      <c r="AE300" s="3">
        <v>35885</v>
      </c>
      <c r="AF300" s="2">
        <v>1032.2</v>
      </c>
      <c r="AG300" s="3">
        <v>35885</v>
      </c>
      <c r="AH300" s="2">
        <v>2796.66</v>
      </c>
      <c r="AI300" s="3">
        <v>35885</v>
      </c>
      <c r="AJ300" s="2">
        <v>1138.4509</v>
      </c>
      <c r="AK300" s="3">
        <v>35885</v>
      </c>
      <c r="AL300" s="2">
        <v>504.89800000000002</v>
      </c>
      <c r="AM300" s="3">
        <v>35885</v>
      </c>
      <c r="AN300" s="2">
        <v>319.0718</v>
      </c>
      <c r="AO300" s="3">
        <v>35885</v>
      </c>
      <c r="AP300" s="2">
        <v>365.09179999999998</v>
      </c>
      <c r="AQ300" s="3">
        <v>35885</v>
      </c>
      <c r="AR300" s="2">
        <v>222.45760000000001</v>
      </c>
      <c r="AS300" s="3">
        <v>35885</v>
      </c>
      <c r="AT300" s="2">
        <v>207.4203</v>
      </c>
      <c r="AU300" s="3">
        <v>35885</v>
      </c>
      <c r="AV300" s="2">
        <v>262.37959999999998</v>
      </c>
      <c r="AW300" s="3">
        <v>35885</v>
      </c>
      <c r="AX300" s="2">
        <v>236.1799</v>
      </c>
    </row>
    <row r="301" spans="3:50" ht="14.5" x14ac:dyDescent="0.35">
      <c r="C301" s="3">
        <v>35853</v>
      </c>
      <c r="D301" s="2">
        <v>539.26</v>
      </c>
      <c r="E301" s="3">
        <v>35853</v>
      </c>
      <c r="F301" s="2">
        <v>1269.5899999999999</v>
      </c>
      <c r="G301" s="3">
        <v>35853</v>
      </c>
      <c r="H301" s="2">
        <v>782.81</v>
      </c>
      <c r="I301" s="3">
        <v>35853</v>
      </c>
      <c r="J301" s="2">
        <v>5.6219999999999999</v>
      </c>
      <c r="K301" s="3">
        <v>35853</v>
      </c>
      <c r="L301" s="2">
        <v>102.36799999999999</v>
      </c>
      <c r="M301" s="3">
        <v>35853</v>
      </c>
      <c r="N301" s="2">
        <v>1187.5533</v>
      </c>
      <c r="O301" s="3">
        <v>35853</v>
      </c>
      <c r="P301" s="2">
        <v>264.18430000000001</v>
      </c>
      <c r="Q301" s="3">
        <v>35853</v>
      </c>
      <c r="R301" s="2">
        <v>56.774000000000001</v>
      </c>
      <c r="S301" s="3">
        <v>35853</v>
      </c>
      <c r="T301" s="2">
        <v>1055.69</v>
      </c>
      <c r="U301" s="3">
        <v>35853</v>
      </c>
      <c r="V301" s="2">
        <v>199.02809999999999</v>
      </c>
      <c r="W301" s="3">
        <v>35853</v>
      </c>
      <c r="X301" s="2">
        <v>1669.93</v>
      </c>
      <c r="Y301" s="3">
        <v>35853</v>
      </c>
      <c r="Z301" s="2">
        <v>159.04</v>
      </c>
      <c r="AA301" s="3">
        <v>35853</v>
      </c>
      <c r="AB301" s="2">
        <v>443.99</v>
      </c>
      <c r="AC301" s="3">
        <v>35853</v>
      </c>
      <c r="AD301" s="2">
        <v>439.09559999999999</v>
      </c>
      <c r="AE301" s="3">
        <v>35853</v>
      </c>
      <c r="AF301" s="2">
        <v>1032.28</v>
      </c>
      <c r="AG301" s="3">
        <v>35853</v>
      </c>
      <c r="AH301" s="2">
        <v>2811.261</v>
      </c>
      <c r="AI301" s="3">
        <v>35853</v>
      </c>
      <c r="AJ301" s="2">
        <v>1091.3022000000001</v>
      </c>
      <c r="AK301" s="3">
        <v>35853</v>
      </c>
      <c r="AL301" s="2">
        <v>484.90989999999999</v>
      </c>
      <c r="AM301" s="3">
        <v>35853</v>
      </c>
      <c r="AN301" s="2">
        <v>314.16300000000001</v>
      </c>
      <c r="AO301" s="3">
        <v>35853</v>
      </c>
      <c r="AP301" s="2">
        <v>345.39359999999999</v>
      </c>
      <c r="AQ301" s="3">
        <v>35853</v>
      </c>
      <c r="AR301" s="2">
        <v>209.22190000000001</v>
      </c>
      <c r="AS301" s="3">
        <v>35853</v>
      </c>
      <c r="AT301" s="2">
        <v>194.74719999999999</v>
      </c>
      <c r="AU301" s="3">
        <v>35853</v>
      </c>
      <c r="AV301" s="2">
        <v>248.3494</v>
      </c>
      <c r="AW301" s="3">
        <v>35853</v>
      </c>
      <c r="AX301" s="2">
        <v>226.5967</v>
      </c>
    </row>
    <row r="302" spans="3:50" ht="14.5" x14ac:dyDescent="0.35">
      <c r="C302" s="3">
        <v>35825</v>
      </c>
      <c r="D302" s="2">
        <v>536.12</v>
      </c>
      <c r="E302" s="3">
        <v>35825</v>
      </c>
      <c r="F302" s="2">
        <v>1193.4000000000001</v>
      </c>
      <c r="G302" s="3">
        <v>35825</v>
      </c>
      <c r="H302" s="2">
        <v>783.4</v>
      </c>
      <c r="I302" s="3">
        <v>35825</v>
      </c>
      <c r="J302" s="2">
        <v>5.5049999999999999</v>
      </c>
      <c r="K302" s="3">
        <v>35825</v>
      </c>
      <c r="L302" s="2">
        <v>102.51</v>
      </c>
      <c r="M302" s="3">
        <v>35825</v>
      </c>
      <c r="N302" s="2">
        <v>1107.6641999999999</v>
      </c>
      <c r="O302" s="3">
        <v>35825</v>
      </c>
      <c r="P302" s="2">
        <v>247.31229999999999</v>
      </c>
      <c r="Q302" s="3">
        <v>35825</v>
      </c>
      <c r="R302" s="2">
        <v>41.886499999999998</v>
      </c>
      <c r="S302" s="3">
        <v>35825</v>
      </c>
      <c r="T302" s="2">
        <v>1039.32</v>
      </c>
      <c r="U302" s="3">
        <v>35825</v>
      </c>
      <c r="V302" s="2">
        <v>198.41309999999999</v>
      </c>
      <c r="W302" s="3">
        <v>35825</v>
      </c>
      <c r="X302" s="2">
        <v>1704.68</v>
      </c>
      <c r="Y302" s="3">
        <v>35825</v>
      </c>
      <c r="Z302" s="2">
        <v>159.85</v>
      </c>
      <c r="AA302" s="3">
        <v>35825</v>
      </c>
      <c r="AB302" s="2">
        <v>434.37</v>
      </c>
      <c r="AC302" s="3">
        <v>35825</v>
      </c>
      <c r="AD302" s="2">
        <v>397.60520000000002</v>
      </c>
      <c r="AE302" s="3">
        <v>35825</v>
      </c>
      <c r="AF302" s="2">
        <v>964.11</v>
      </c>
      <c r="AG302" s="3">
        <v>35825</v>
      </c>
      <c r="AH302" s="2">
        <v>3009.8649999999998</v>
      </c>
      <c r="AI302" s="3">
        <v>35825</v>
      </c>
      <c r="AJ302" s="2">
        <v>1022.1582</v>
      </c>
      <c r="AK302" s="3">
        <v>35825</v>
      </c>
      <c r="AL302" s="2">
        <v>451.52800000000002</v>
      </c>
      <c r="AM302" s="3">
        <v>35825</v>
      </c>
      <c r="AN302" s="2">
        <v>284.54939999999999</v>
      </c>
      <c r="AO302" s="3">
        <v>35825</v>
      </c>
      <c r="AP302" s="2">
        <v>315.7022</v>
      </c>
      <c r="AQ302" s="3">
        <v>35825</v>
      </c>
      <c r="AR302" s="2">
        <v>190.34970000000001</v>
      </c>
      <c r="AS302" s="3">
        <v>35825</v>
      </c>
      <c r="AT302" s="2">
        <v>188.37090000000001</v>
      </c>
      <c r="AU302" s="3">
        <v>35825</v>
      </c>
      <c r="AV302" s="2">
        <v>233.41050000000001</v>
      </c>
      <c r="AW302" s="3">
        <v>35825</v>
      </c>
      <c r="AX302" s="2">
        <v>211.64619999999999</v>
      </c>
    </row>
    <row r="303" spans="3:50" ht="14.5" x14ac:dyDescent="0.35">
      <c r="C303" s="3">
        <v>35795</v>
      </c>
      <c r="D303" s="2">
        <v>526.64</v>
      </c>
      <c r="E303" s="3">
        <v>35795</v>
      </c>
      <c r="F303" s="2">
        <v>1146.03</v>
      </c>
      <c r="G303" s="3">
        <v>35795</v>
      </c>
      <c r="H303" s="2">
        <v>773.47</v>
      </c>
      <c r="I303" s="3">
        <v>35795</v>
      </c>
      <c r="J303" s="2">
        <v>5.742</v>
      </c>
      <c r="K303" s="3">
        <v>35795</v>
      </c>
      <c r="L303" s="2">
        <v>101.86799999999999</v>
      </c>
      <c r="M303" s="3">
        <v>35795</v>
      </c>
      <c r="N303" s="2">
        <v>1095.5588</v>
      </c>
      <c r="O303" s="3">
        <v>35795</v>
      </c>
      <c r="P303" s="2">
        <v>242.1746</v>
      </c>
      <c r="Q303" s="3">
        <v>35795</v>
      </c>
      <c r="R303" s="2">
        <v>56.2438</v>
      </c>
      <c r="S303" s="3">
        <v>35795</v>
      </c>
      <c r="T303" s="2">
        <v>968.89</v>
      </c>
      <c r="U303" s="3">
        <v>35795</v>
      </c>
      <c r="V303" s="2">
        <v>195.80369999999999</v>
      </c>
      <c r="W303" s="3">
        <v>35795</v>
      </c>
      <c r="X303" s="2">
        <v>1725.19</v>
      </c>
      <c r="Y303" s="3">
        <v>35795</v>
      </c>
      <c r="Z303" s="2">
        <v>156.75</v>
      </c>
      <c r="AA303" s="3">
        <v>35795</v>
      </c>
      <c r="AB303" s="2">
        <v>425.09</v>
      </c>
      <c r="AC303" s="3">
        <v>35795</v>
      </c>
      <c r="AD303" s="2">
        <v>431.60320000000002</v>
      </c>
      <c r="AE303" s="3">
        <v>35795</v>
      </c>
      <c r="AF303" s="2">
        <v>1000.38</v>
      </c>
      <c r="AG303" s="3">
        <v>35795</v>
      </c>
      <c r="AH303" s="2">
        <v>3059.17</v>
      </c>
      <c r="AI303" s="3">
        <v>35795</v>
      </c>
      <c r="AJ303" s="2">
        <v>995.12120000000004</v>
      </c>
      <c r="AK303" s="3">
        <v>35795</v>
      </c>
      <c r="AL303" s="2">
        <v>458.76159999999999</v>
      </c>
      <c r="AM303" s="3">
        <v>35795</v>
      </c>
      <c r="AN303" s="2">
        <v>262.44810000000001</v>
      </c>
      <c r="AO303" s="3">
        <v>35795</v>
      </c>
      <c r="AP303" s="2">
        <v>325.0351</v>
      </c>
      <c r="AQ303" s="3">
        <v>35795</v>
      </c>
      <c r="AR303" s="2">
        <v>187.8021</v>
      </c>
      <c r="AS303" s="3">
        <v>35795</v>
      </c>
      <c r="AT303" s="2">
        <v>196.32810000000001</v>
      </c>
      <c r="AU303" s="3">
        <v>35795</v>
      </c>
      <c r="AV303" s="2">
        <v>231.48050000000001</v>
      </c>
      <c r="AW303" s="3">
        <v>35795</v>
      </c>
      <c r="AX303" s="2">
        <v>223.85720000000001</v>
      </c>
    </row>
    <row r="304" spans="3:50" ht="14.5" x14ac:dyDescent="0.35">
      <c r="C304" s="3">
        <v>35762</v>
      </c>
      <c r="D304" s="2">
        <v>522.05999999999995</v>
      </c>
      <c r="E304" s="3">
        <v>35762</v>
      </c>
      <c r="F304" s="2">
        <v>1136.68</v>
      </c>
      <c r="G304" s="3">
        <v>35762</v>
      </c>
      <c r="H304" s="2">
        <v>765.76</v>
      </c>
      <c r="I304" s="3">
        <v>35762</v>
      </c>
      <c r="J304" s="2">
        <v>5.8739999999999997</v>
      </c>
      <c r="K304" s="3">
        <v>35762</v>
      </c>
      <c r="L304" s="2">
        <v>102.64700000000001</v>
      </c>
      <c r="M304" s="3">
        <v>35762</v>
      </c>
      <c r="N304" s="2">
        <v>1077.0849000000001</v>
      </c>
      <c r="O304" s="3">
        <v>35762</v>
      </c>
      <c r="P304" s="2">
        <v>239.1003</v>
      </c>
      <c r="Q304" s="3">
        <v>35762</v>
      </c>
      <c r="R304" s="2">
        <v>57.8215</v>
      </c>
      <c r="S304" s="3">
        <v>35762</v>
      </c>
      <c r="T304" s="2">
        <v>957.6</v>
      </c>
      <c r="U304" s="3">
        <v>35762</v>
      </c>
      <c r="V304" s="2">
        <v>193.71539999999999</v>
      </c>
      <c r="W304" s="3">
        <v>35762</v>
      </c>
      <c r="X304" s="2">
        <v>1686.52</v>
      </c>
      <c r="Y304" s="3">
        <v>35762</v>
      </c>
      <c r="Z304" s="2">
        <v>155.16</v>
      </c>
      <c r="AA304" s="3">
        <v>35762</v>
      </c>
      <c r="AB304" s="2">
        <v>411.01</v>
      </c>
      <c r="AC304" s="3">
        <v>35762</v>
      </c>
      <c r="AD304" s="2">
        <v>421.87090000000001</v>
      </c>
      <c r="AE304" s="3">
        <v>35762</v>
      </c>
      <c r="AF304" s="2">
        <v>1018.33</v>
      </c>
      <c r="AG304" s="3">
        <v>35762</v>
      </c>
      <c r="AH304" s="2">
        <v>3280.875</v>
      </c>
      <c r="AI304" s="3">
        <v>35762</v>
      </c>
      <c r="AJ304" s="2">
        <v>983.19529999999997</v>
      </c>
      <c r="AK304" s="3">
        <v>35762</v>
      </c>
      <c r="AL304" s="2">
        <v>450.87</v>
      </c>
      <c r="AM304" s="3">
        <v>35762</v>
      </c>
      <c r="AN304" s="2">
        <v>280.11619999999999</v>
      </c>
      <c r="AO304" s="3">
        <v>35762</v>
      </c>
      <c r="AP304" s="2">
        <v>309.50920000000002</v>
      </c>
      <c r="AQ304" s="3">
        <v>35762</v>
      </c>
      <c r="AR304" s="2">
        <v>183.12649999999999</v>
      </c>
      <c r="AS304" s="3">
        <v>35762</v>
      </c>
      <c r="AT304" s="2">
        <v>182.50360000000001</v>
      </c>
      <c r="AU304" s="3">
        <v>35762</v>
      </c>
      <c r="AV304" s="2">
        <v>229.0754</v>
      </c>
      <c r="AW304" s="3">
        <v>35762</v>
      </c>
      <c r="AX304" s="2">
        <v>224.8546</v>
      </c>
    </row>
    <row r="305" spans="3:50" ht="14.5" x14ac:dyDescent="0.35">
      <c r="C305" s="3">
        <v>35734</v>
      </c>
      <c r="D305" s="2">
        <v>517.12</v>
      </c>
      <c r="E305" s="3">
        <v>35734</v>
      </c>
      <c r="F305" s="2">
        <v>1151.05</v>
      </c>
      <c r="G305" s="3">
        <v>35734</v>
      </c>
      <c r="H305" s="2">
        <v>762.25</v>
      </c>
      <c r="I305" s="3">
        <v>35734</v>
      </c>
      <c r="J305" s="2">
        <v>5.8310000000000004</v>
      </c>
      <c r="K305" s="3">
        <v>35734</v>
      </c>
      <c r="L305" s="2">
        <v>102.051</v>
      </c>
      <c r="M305" s="3">
        <v>35734</v>
      </c>
      <c r="N305" s="2">
        <v>1029.4231</v>
      </c>
      <c r="O305" s="3">
        <v>35734</v>
      </c>
      <c r="P305" s="2">
        <v>235.53049999999999</v>
      </c>
      <c r="Q305" s="3">
        <v>35734</v>
      </c>
      <c r="R305" s="2">
        <v>70.584400000000002</v>
      </c>
      <c r="S305" s="3">
        <v>35734</v>
      </c>
      <c r="T305" s="2">
        <v>974.84</v>
      </c>
      <c r="U305" s="3">
        <v>35734</v>
      </c>
      <c r="V305" s="2">
        <v>192.57509999999999</v>
      </c>
      <c r="W305" s="3">
        <v>35734</v>
      </c>
      <c r="X305" s="2">
        <v>1652.5</v>
      </c>
      <c r="Y305" s="3">
        <v>35734</v>
      </c>
      <c r="Z305" s="2">
        <v>154.52000000000001</v>
      </c>
      <c r="AA305" s="3">
        <v>35734</v>
      </c>
      <c r="AB305" s="2">
        <v>392.7</v>
      </c>
      <c r="AC305" s="3">
        <v>35734</v>
      </c>
      <c r="AD305" s="2">
        <v>437.85730000000001</v>
      </c>
      <c r="AE305" s="3">
        <v>35734</v>
      </c>
      <c r="AF305" s="2">
        <v>1034.94</v>
      </c>
      <c r="AG305" s="3">
        <v>35734</v>
      </c>
      <c r="AH305" s="2">
        <v>3639.7339999999999</v>
      </c>
      <c r="AI305" s="3">
        <v>35734</v>
      </c>
      <c r="AJ305" s="2">
        <v>966.12570000000005</v>
      </c>
      <c r="AK305" s="3">
        <v>35734</v>
      </c>
      <c r="AL305" s="2">
        <v>453.80399999999997</v>
      </c>
      <c r="AM305" s="3">
        <v>35734</v>
      </c>
      <c r="AN305" s="2">
        <v>273.33850000000001</v>
      </c>
      <c r="AO305" s="3">
        <v>35734</v>
      </c>
      <c r="AP305" s="2">
        <v>297.75650000000002</v>
      </c>
      <c r="AQ305" s="3">
        <v>35734</v>
      </c>
      <c r="AR305" s="2">
        <v>175.23609999999999</v>
      </c>
      <c r="AS305" s="3">
        <v>35734</v>
      </c>
      <c r="AT305" s="2">
        <v>169.68530000000001</v>
      </c>
      <c r="AU305" s="3">
        <v>35734</v>
      </c>
      <c r="AV305" s="2">
        <v>215.32400000000001</v>
      </c>
      <c r="AW305" s="3">
        <v>35734</v>
      </c>
      <c r="AX305" s="2">
        <v>228.8503</v>
      </c>
    </row>
    <row r="306" spans="3:50" ht="14.5" x14ac:dyDescent="0.35">
      <c r="C306" s="3">
        <v>35703</v>
      </c>
      <c r="D306" s="2">
        <v>516.66</v>
      </c>
      <c r="E306" s="3">
        <v>35703</v>
      </c>
      <c r="F306" s="2">
        <v>1246.5999999999999</v>
      </c>
      <c r="G306" s="3">
        <v>35703</v>
      </c>
      <c r="H306" s="2">
        <v>751.35</v>
      </c>
      <c r="I306" s="3">
        <v>35703</v>
      </c>
      <c r="J306" s="2">
        <v>6.1029999999999998</v>
      </c>
      <c r="K306" s="3">
        <v>35703</v>
      </c>
      <c r="L306" s="2">
        <v>100.96</v>
      </c>
      <c r="M306" s="3">
        <v>35703</v>
      </c>
      <c r="N306" s="2">
        <v>1065.0019</v>
      </c>
      <c r="O306" s="3">
        <v>35703</v>
      </c>
      <c r="P306" s="2">
        <v>250.6189</v>
      </c>
      <c r="Q306" s="3">
        <v>35703</v>
      </c>
      <c r="R306" s="2">
        <v>84.366600000000005</v>
      </c>
      <c r="S306" s="3">
        <v>35703</v>
      </c>
      <c r="T306" s="2">
        <v>989.71</v>
      </c>
      <c r="U306" s="3">
        <v>35703</v>
      </c>
      <c r="V306" s="2">
        <v>190.5341</v>
      </c>
      <c r="W306" s="3">
        <v>35703</v>
      </c>
      <c r="X306" s="2">
        <v>1707.02</v>
      </c>
      <c r="Y306" s="3">
        <v>35703</v>
      </c>
      <c r="Z306" s="2">
        <v>151.34</v>
      </c>
      <c r="AA306" s="3">
        <v>35703</v>
      </c>
      <c r="AB306" s="2">
        <v>393.31</v>
      </c>
      <c r="AC306" s="3">
        <v>35703</v>
      </c>
      <c r="AD306" s="2">
        <v>524.00779999999997</v>
      </c>
      <c r="AE306" s="3">
        <v>35703</v>
      </c>
      <c r="AF306" s="2">
        <v>1210.17</v>
      </c>
      <c r="AG306" s="3">
        <v>35703</v>
      </c>
      <c r="AH306" s="2">
        <v>3542.277</v>
      </c>
      <c r="AI306" s="3">
        <v>35703</v>
      </c>
      <c r="AJ306" s="2">
        <v>1020.3824</v>
      </c>
      <c r="AK306" s="3">
        <v>35703</v>
      </c>
      <c r="AL306" s="2">
        <v>474.65120000000002</v>
      </c>
      <c r="AM306" s="3">
        <v>35703</v>
      </c>
      <c r="AN306" s="2">
        <v>301.04950000000002</v>
      </c>
      <c r="AO306" s="3">
        <v>35703</v>
      </c>
      <c r="AP306" s="2">
        <v>304.11709999999999</v>
      </c>
      <c r="AQ306" s="3">
        <v>35703</v>
      </c>
      <c r="AR306" s="2">
        <v>178.98750000000001</v>
      </c>
      <c r="AS306" s="3">
        <v>35703</v>
      </c>
      <c r="AT306" s="2">
        <v>168.10050000000001</v>
      </c>
      <c r="AU306" s="3">
        <v>35703</v>
      </c>
      <c r="AV306" s="2">
        <v>231.08099999999999</v>
      </c>
      <c r="AW306" s="3">
        <v>35703</v>
      </c>
      <c r="AX306" s="2">
        <v>235.09790000000001</v>
      </c>
    </row>
    <row r="307" spans="3:50" ht="14.5" x14ac:dyDescent="0.35">
      <c r="C307" s="3">
        <v>35671</v>
      </c>
      <c r="D307" s="2">
        <v>506.62</v>
      </c>
      <c r="E307" s="3">
        <v>35671</v>
      </c>
      <c r="F307" s="2">
        <v>1181.75</v>
      </c>
      <c r="G307" s="3">
        <v>35671</v>
      </c>
      <c r="H307" s="2">
        <v>740.43</v>
      </c>
      <c r="I307" s="3">
        <v>35671</v>
      </c>
      <c r="J307" s="2">
        <v>6.3390000000000004</v>
      </c>
      <c r="K307" s="3">
        <v>35671</v>
      </c>
      <c r="L307" s="2">
        <v>100.678</v>
      </c>
      <c r="M307" s="3">
        <v>35671</v>
      </c>
      <c r="N307" s="2">
        <v>1009.7055</v>
      </c>
      <c r="O307" s="3">
        <v>35671</v>
      </c>
      <c r="P307" s="2">
        <v>237.88229999999999</v>
      </c>
      <c r="Q307" s="3">
        <v>35671</v>
      </c>
      <c r="R307" s="2">
        <v>101.337</v>
      </c>
      <c r="S307" s="3">
        <v>35671</v>
      </c>
      <c r="T307" s="2">
        <v>937.69</v>
      </c>
      <c r="U307" s="3">
        <v>35671</v>
      </c>
      <c r="V307" s="2">
        <v>187.5273</v>
      </c>
      <c r="W307" s="3">
        <v>35671</v>
      </c>
      <c r="X307" s="2">
        <v>1556.79</v>
      </c>
      <c r="Y307" s="3">
        <v>35671</v>
      </c>
      <c r="Z307" s="2">
        <v>148.68</v>
      </c>
      <c r="AA307" s="3">
        <v>35671</v>
      </c>
      <c r="AB307" s="2">
        <v>378.38</v>
      </c>
      <c r="AC307" s="3">
        <v>35671</v>
      </c>
      <c r="AD307" s="2">
        <v>510.19830000000002</v>
      </c>
      <c r="AE307" s="3">
        <v>35671</v>
      </c>
      <c r="AF307" s="2">
        <v>1160.05</v>
      </c>
      <c r="AG307" s="3">
        <v>35671</v>
      </c>
      <c r="AH307" s="2">
        <v>3454.8919999999998</v>
      </c>
      <c r="AI307" s="3">
        <v>35671</v>
      </c>
      <c r="AJ307" s="2">
        <v>967.32770000000005</v>
      </c>
      <c r="AK307" s="3">
        <v>35671</v>
      </c>
      <c r="AL307" s="2">
        <v>442.27600000000001</v>
      </c>
      <c r="AM307" s="3">
        <v>35671</v>
      </c>
      <c r="AN307" s="2">
        <v>291.56569999999999</v>
      </c>
      <c r="AO307" s="3">
        <v>35671</v>
      </c>
      <c r="AP307" s="2">
        <v>281.399</v>
      </c>
      <c r="AQ307" s="3">
        <v>35671</v>
      </c>
      <c r="AR307" s="2">
        <v>170.1601</v>
      </c>
      <c r="AS307" s="3">
        <v>35671</v>
      </c>
      <c r="AT307" s="2">
        <v>161.2338</v>
      </c>
      <c r="AU307" s="3">
        <v>35671</v>
      </c>
      <c r="AV307" s="2">
        <v>220.3321</v>
      </c>
      <c r="AW307" s="3">
        <v>35671</v>
      </c>
      <c r="AX307" s="2">
        <v>220.03190000000001</v>
      </c>
    </row>
    <row r="308" spans="3:50" ht="14.5" x14ac:dyDescent="0.35">
      <c r="C308" s="3">
        <v>35642</v>
      </c>
      <c r="D308" s="2">
        <v>507.77</v>
      </c>
      <c r="E308" s="3">
        <v>35642</v>
      </c>
      <c r="F308" s="2">
        <v>1277.3</v>
      </c>
      <c r="G308" s="3">
        <v>35642</v>
      </c>
      <c r="H308" s="2">
        <v>746.8</v>
      </c>
      <c r="I308" s="3">
        <v>35642</v>
      </c>
      <c r="J308" s="2">
        <v>6.0110000000000001</v>
      </c>
      <c r="K308" s="3">
        <v>35642</v>
      </c>
      <c r="L308" s="2">
        <v>100.393</v>
      </c>
      <c r="M308" s="3">
        <v>35642</v>
      </c>
      <c r="N308" s="2">
        <v>1069.6615999999999</v>
      </c>
      <c r="O308" s="3">
        <v>35642</v>
      </c>
      <c r="P308" s="2">
        <v>255.8716</v>
      </c>
      <c r="Q308" s="3">
        <v>35642</v>
      </c>
      <c r="R308" s="2">
        <v>95.606399999999994</v>
      </c>
      <c r="S308" s="3">
        <v>35642</v>
      </c>
      <c r="T308" s="2">
        <v>956.74</v>
      </c>
      <c r="U308" s="3">
        <v>35642</v>
      </c>
      <c r="V308" s="2">
        <v>188.4134</v>
      </c>
      <c r="W308" s="3">
        <v>35642</v>
      </c>
      <c r="X308" s="2">
        <v>1565.66</v>
      </c>
      <c r="Y308" s="3">
        <v>35642</v>
      </c>
      <c r="Z308" s="2">
        <v>150.85</v>
      </c>
      <c r="AA308" s="3">
        <v>35642</v>
      </c>
      <c r="AB308" s="2">
        <v>376.95</v>
      </c>
      <c r="AC308" s="3">
        <v>35642</v>
      </c>
      <c r="AD308" s="2">
        <v>584.93849999999998</v>
      </c>
      <c r="AE308" s="3">
        <v>35642</v>
      </c>
      <c r="AF308" s="2">
        <v>1166.1199999999999</v>
      </c>
      <c r="AG308" s="3">
        <v>35642</v>
      </c>
      <c r="AH308" s="2">
        <v>3369.6709999999998</v>
      </c>
      <c r="AI308" s="3">
        <v>35642</v>
      </c>
      <c r="AJ308" s="2">
        <v>1036.6069</v>
      </c>
      <c r="AK308" s="3">
        <v>35642</v>
      </c>
      <c r="AL308" s="2">
        <v>432.3879</v>
      </c>
      <c r="AM308" s="3">
        <v>35642</v>
      </c>
      <c r="AN308" s="2">
        <v>301.07679999999999</v>
      </c>
      <c r="AO308" s="3">
        <v>35642</v>
      </c>
      <c r="AP308" s="2">
        <v>304.11559999999997</v>
      </c>
      <c r="AQ308" s="3">
        <v>35642</v>
      </c>
      <c r="AR308" s="2">
        <v>176.18950000000001</v>
      </c>
      <c r="AS308" s="3">
        <v>35642</v>
      </c>
      <c r="AT308" s="2">
        <v>164.34649999999999</v>
      </c>
      <c r="AU308" s="3">
        <v>35642</v>
      </c>
      <c r="AV308" s="2">
        <v>234.72040000000001</v>
      </c>
      <c r="AW308" s="3">
        <v>35642</v>
      </c>
      <c r="AX308" s="2">
        <v>226.59909999999999</v>
      </c>
    </row>
    <row r="309" spans="3:50" ht="14.5" x14ac:dyDescent="0.35">
      <c r="C309" s="3">
        <v>35611</v>
      </c>
      <c r="D309" s="2">
        <v>494.2</v>
      </c>
      <c r="E309" s="3">
        <v>35611</v>
      </c>
      <c r="F309" s="2">
        <v>1255.69</v>
      </c>
      <c r="G309" s="3">
        <v>35611</v>
      </c>
      <c r="H309" s="2">
        <v>727.19</v>
      </c>
      <c r="I309" s="3">
        <v>35611</v>
      </c>
      <c r="J309" s="2">
        <v>6.5</v>
      </c>
      <c r="K309" s="3">
        <v>35611</v>
      </c>
      <c r="L309" s="2">
        <v>99.432000000000002</v>
      </c>
      <c r="M309" s="3">
        <v>35611</v>
      </c>
      <c r="N309" s="2">
        <v>990.8682</v>
      </c>
      <c r="O309" s="3">
        <v>35611</v>
      </c>
      <c r="P309" s="2">
        <v>244.84620000000001</v>
      </c>
      <c r="Q309" s="3">
        <v>35611</v>
      </c>
      <c r="R309" s="2">
        <v>84.165899999999993</v>
      </c>
      <c r="S309" s="3">
        <v>35611</v>
      </c>
      <c r="T309" s="2">
        <v>941.02</v>
      </c>
      <c r="U309" s="3">
        <v>35611</v>
      </c>
      <c r="V309" s="2">
        <v>184.4042</v>
      </c>
      <c r="W309" s="3">
        <v>35611</v>
      </c>
      <c r="X309" s="2">
        <v>1524.41</v>
      </c>
      <c r="Y309" s="3">
        <v>35611</v>
      </c>
      <c r="Z309" s="2">
        <v>145.77000000000001</v>
      </c>
      <c r="AA309" s="3">
        <v>35611</v>
      </c>
      <c r="AB309" s="2">
        <v>360.72</v>
      </c>
      <c r="AC309" s="3">
        <v>35611</v>
      </c>
      <c r="AD309" s="2">
        <v>576.87339999999995</v>
      </c>
      <c r="AE309" s="3">
        <v>35611</v>
      </c>
      <c r="AF309" s="2">
        <v>1138.73</v>
      </c>
      <c r="AG309" s="3">
        <v>35611</v>
      </c>
      <c r="AH309" s="2">
        <v>3237.0509999999999</v>
      </c>
      <c r="AI309" s="3">
        <v>35611</v>
      </c>
      <c r="AJ309" s="2">
        <v>990.971</v>
      </c>
      <c r="AK309" s="3">
        <v>35611</v>
      </c>
      <c r="AL309" s="2">
        <v>413.16820000000001</v>
      </c>
      <c r="AM309" s="3">
        <v>35611</v>
      </c>
      <c r="AN309" s="2">
        <v>253.0181</v>
      </c>
      <c r="AO309" s="3">
        <v>35611</v>
      </c>
      <c r="AP309" s="2">
        <v>271.74630000000002</v>
      </c>
      <c r="AQ309" s="3">
        <v>35611</v>
      </c>
      <c r="AR309" s="2">
        <v>163.38669999999999</v>
      </c>
      <c r="AS309" s="3">
        <v>35611</v>
      </c>
      <c r="AT309" s="2">
        <v>160.83619999999999</v>
      </c>
      <c r="AU309" s="3">
        <v>35611</v>
      </c>
      <c r="AV309" s="2">
        <v>219.89160000000001</v>
      </c>
      <c r="AW309" s="3">
        <v>35611</v>
      </c>
      <c r="AX309" s="2">
        <v>212.14590000000001</v>
      </c>
    </row>
    <row r="310" spans="3:50" ht="14.5" x14ac:dyDescent="0.35">
      <c r="C310" s="3">
        <v>35580</v>
      </c>
      <c r="D310" s="2">
        <v>487.44</v>
      </c>
      <c r="E310" s="3">
        <v>35580</v>
      </c>
      <c r="F310" s="2">
        <v>1193.46</v>
      </c>
      <c r="G310" s="3">
        <v>35580</v>
      </c>
      <c r="H310" s="2">
        <v>718.66</v>
      </c>
      <c r="I310" s="3">
        <v>35580</v>
      </c>
      <c r="J310" s="2">
        <v>6.6589999999999998</v>
      </c>
      <c r="K310" s="3">
        <v>35580</v>
      </c>
      <c r="L310" s="2">
        <v>99.760999999999996</v>
      </c>
      <c r="M310" s="3">
        <v>35580</v>
      </c>
      <c r="N310" s="2">
        <v>948.37779999999998</v>
      </c>
      <c r="O310" s="3">
        <v>35580</v>
      </c>
      <c r="P310" s="2">
        <v>232.78880000000001</v>
      </c>
      <c r="Q310" s="3">
        <v>35580</v>
      </c>
      <c r="R310" s="2">
        <v>82.340699999999998</v>
      </c>
      <c r="S310" s="3">
        <v>35580</v>
      </c>
      <c r="T310" s="2">
        <v>953.91</v>
      </c>
      <c r="U310" s="3">
        <v>35580</v>
      </c>
      <c r="V310" s="2">
        <v>181.8939</v>
      </c>
      <c r="W310" s="3">
        <v>35580</v>
      </c>
      <c r="X310" s="2">
        <v>1444.9</v>
      </c>
      <c r="Y310" s="3">
        <v>35580</v>
      </c>
      <c r="Z310" s="2">
        <v>144.15</v>
      </c>
      <c r="AA310" s="3">
        <v>35580</v>
      </c>
      <c r="AB310" s="2">
        <v>357.75</v>
      </c>
      <c r="AC310" s="3">
        <v>35580</v>
      </c>
      <c r="AD310" s="2">
        <v>547.88419999999996</v>
      </c>
      <c r="AE310" s="3">
        <v>35580</v>
      </c>
      <c r="AF310" s="2">
        <v>1135.1600000000001</v>
      </c>
      <c r="AG310" s="3">
        <v>35580</v>
      </c>
      <c r="AH310" s="2">
        <v>3422.194</v>
      </c>
      <c r="AI310" s="3">
        <v>35580</v>
      </c>
      <c r="AJ310" s="2">
        <v>943.04499999999996</v>
      </c>
      <c r="AK310" s="3">
        <v>35580</v>
      </c>
      <c r="AL310" s="2">
        <v>396.19709999999998</v>
      </c>
      <c r="AM310" s="3">
        <v>35580</v>
      </c>
      <c r="AN310" s="2">
        <v>248.60810000000001</v>
      </c>
      <c r="AO310" s="3">
        <v>35580</v>
      </c>
      <c r="AP310" s="2">
        <v>257.4529</v>
      </c>
      <c r="AQ310" s="3">
        <v>35580</v>
      </c>
      <c r="AR310" s="2">
        <v>157.99420000000001</v>
      </c>
      <c r="AS310" s="3">
        <v>35580</v>
      </c>
      <c r="AT310" s="2">
        <v>156.1259</v>
      </c>
      <c r="AU310" s="3">
        <v>35580</v>
      </c>
      <c r="AV310" s="2">
        <v>207.7955</v>
      </c>
      <c r="AW310" s="3">
        <v>35580</v>
      </c>
      <c r="AX310" s="2">
        <v>204.75299999999999</v>
      </c>
    </row>
    <row r="311" spans="3:50" ht="14.5" x14ac:dyDescent="0.35">
      <c r="C311" s="3">
        <v>35550</v>
      </c>
      <c r="D311" s="2">
        <v>477.23</v>
      </c>
      <c r="E311" s="3">
        <v>35550</v>
      </c>
      <c r="F311" s="2">
        <v>1121.06</v>
      </c>
      <c r="G311" s="3">
        <v>35550</v>
      </c>
      <c r="H311" s="2">
        <v>711.93</v>
      </c>
      <c r="I311" s="3">
        <v>35550</v>
      </c>
      <c r="J311" s="2">
        <v>6.718</v>
      </c>
      <c r="K311" s="3">
        <v>35550</v>
      </c>
      <c r="L311" s="2">
        <v>99.209000000000003</v>
      </c>
      <c r="M311" s="3">
        <v>35550</v>
      </c>
      <c r="N311" s="2">
        <v>893.95429999999999</v>
      </c>
      <c r="O311" s="3">
        <v>35550</v>
      </c>
      <c r="P311" s="2">
        <v>219.42769999999999</v>
      </c>
      <c r="Q311" s="3">
        <v>35550</v>
      </c>
      <c r="R311" s="2">
        <v>83.256299999999996</v>
      </c>
      <c r="S311" s="3">
        <v>35550</v>
      </c>
      <c r="T311" s="2">
        <v>923.41</v>
      </c>
      <c r="U311" s="3">
        <v>35550</v>
      </c>
      <c r="V311" s="2">
        <v>180.4049</v>
      </c>
      <c r="W311" s="3">
        <v>35550</v>
      </c>
      <c r="X311" s="2">
        <v>1402.99</v>
      </c>
      <c r="Y311" s="3">
        <v>35550</v>
      </c>
      <c r="Z311" s="2">
        <v>142.69</v>
      </c>
      <c r="AA311" s="3">
        <v>35550</v>
      </c>
      <c r="AB311" s="2">
        <v>351.72</v>
      </c>
      <c r="AC311" s="3">
        <v>35550</v>
      </c>
      <c r="AD311" s="2">
        <v>533.16340000000002</v>
      </c>
      <c r="AE311" s="3">
        <v>35550</v>
      </c>
      <c r="AF311" s="2">
        <v>1055.56</v>
      </c>
      <c r="AG311" s="3">
        <v>35550</v>
      </c>
      <c r="AH311" s="2">
        <v>3397.8910000000001</v>
      </c>
      <c r="AI311" s="3">
        <v>35550</v>
      </c>
      <c r="AJ311" s="2">
        <v>886.87180000000001</v>
      </c>
      <c r="AK311" s="3">
        <v>35550</v>
      </c>
      <c r="AL311" s="2">
        <v>356.54320000000001</v>
      </c>
      <c r="AM311" s="3">
        <v>35550</v>
      </c>
      <c r="AN311" s="2">
        <v>229.28360000000001</v>
      </c>
      <c r="AO311" s="3">
        <v>35550</v>
      </c>
      <c r="AP311" s="2">
        <v>245.97649999999999</v>
      </c>
      <c r="AQ311" s="3">
        <v>35550</v>
      </c>
      <c r="AR311" s="2">
        <v>150.9246</v>
      </c>
      <c r="AS311" s="3">
        <v>35550</v>
      </c>
      <c r="AT311" s="2">
        <v>149.50839999999999</v>
      </c>
      <c r="AU311" s="3">
        <v>35550</v>
      </c>
      <c r="AV311" s="2">
        <v>193.36590000000001</v>
      </c>
      <c r="AW311" s="3">
        <v>35550</v>
      </c>
      <c r="AX311" s="2">
        <v>190.6593</v>
      </c>
    </row>
    <row r="312" spans="3:50" ht="14.5" x14ac:dyDescent="0.35">
      <c r="C312" s="3">
        <v>35520</v>
      </c>
      <c r="D312" s="2">
        <v>472.25</v>
      </c>
      <c r="E312" s="3">
        <v>35520</v>
      </c>
      <c r="F312" s="2">
        <v>1115.69</v>
      </c>
      <c r="G312" s="3">
        <v>35520</v>
      </c>
      <c r="H312" s="2">
        <v>701.43</v>
      </c>
      <c r="I312" s="3">
        <v>35520</v>
      </c>
      <c r="J312" s="2">
        <v>6.9029999999999996</v>
      </c>
      <c r="K312" s="3">
        <v>35520</v>
      </c>
      <c r="L312" s="2">
        <v>98.510999999999996</v>
      </c>
      <c r="M312" s="3">
        <v>35520</v>
      </c>
      <c r="N312" s="2">
        <v>843.61569999999995</v>
      </c>
      <c r="O312" s="3">
        <v>35520</v>
      </c>
      <c r="P312" s="2">
        <v>212.6344</v>
      </c>
      <c r="Q312" s="3">
        <v>35520</v>
      </c>
      <c r="R312" s="2">
        <v>73.571100000000001</v>
      </c>
      <c r="S312" s="3">
        <v>35520</v>
      </c>
      <c r="T312" s="2">
        <v>927.98</v>
      </c>
      <c r="U312" s="3">
        <v>35520</v>
      </c>
      <c r="V312" s="2">
        <v>178.0428</v>
      </c>
      <c r="W312" s="3">
        <v>35520</v>
      </c>
      <c r="X312" s="2">
        <v>1456.31</v>
      </c>
      <c r="Y312" s="3">
        <v>35520</v>
      </c>
      <c r="Z312" s="2">
        <v>140.19</v>
      </c>
      <c r="AA312" s="3">
        <v>35520</v>
      </c>
      <c r="AB312" s="2">
        <v>341.87</v>
      </c>
      <c r="AC312" s="3">
        <v>35520</v>
      </c>
      <c r="AD312" s="2">
        <v>533.05420000000004</v>
      </c>
      <c r="AE312" s="3">
        <v>35520</v>
      </c>
      <c r="AF312" s="2">
        <v>1058.8699999999999</v>
      </c>
      <c r="AG312" s="3">
        <v>35520</v>
      </c>
      <c r="AH312" s="2">
        <v>3321.0619999999999</v>
      </c>
      <c r="AI312" s="3">
        <v>35520</v>
      </c>
      <c r="AJ312" s="2">
        <v>858.72940000000006</v>
      </c>
      <c r="AK312" s="3">
        <v>35520</v>
      </c>
      <c r="AL312" s="2">
        <v>355.54379999999998</v>
      </c>
      <c r="AM312" s="3">
        <v>35520</v>
      </c>
      <c r="AN312" s="2">
        <v>206.14699999999999</v>
      </c>
      <c r="AO312" s="3">
        <v>35520</v>
      </c>
      <c r="AP312" s="2">
        <v>229.53380000000001</v>
      </c>
      <c r="AQ312" s="3">
        <v>35520</v>
      </c>
      <c r="AR312" s="2">
        <v>145.1113</v>
      </c>
      <c r="AS312" s="3">
        <v>35520</v>
      </c>
      <c r="AT312" s="2">
        <v>152.0787</v>
      </c>
      <c r="AU312" s="3">
        <v>35520</v>
      </c>
      <c r="AV312" s="2">
        <v>182.6157</v>
      </c>
      <c r="AW312" s="3">
        <v>35520</v>
      </c>
      <c r="AX312" s="2">
        <v>188.81209999999999</v>
      </c>
    </row>
    <row r="313" spans="3:50" ht="14.5" x14ac:dyDescent="0.35">
      <c r="C313" s="3">
        <v>35489</v>
      </c>
      <c r="D313" s="2">
        <v>479.39</v>
      </c>
      <c r="E313" s="3">
        <v>35489</v>
      </c>
      <c r="F313" s="2">
        <v>1116.05</v>
      </c>
      <c r="G313" s="3">
        <v>35489</v>
      </c>
      <c r="H313" s="2">
        <v>709.29</v>
      </c>
      <c r="I313" s="3">
        <v>35489</v>
      </c>
      <c r="J313" s="2">
        <v>6.5519999999999996</v>
      </c>
      <c r="K313" s="3">
        <v>35489</v>
      </c>
      <c r="L313" s="2">
        <v>100</v>
      </c>
      <c r="M313" s="3">
        <v>35489</v>
      </c>
      <c r="N313" s="2">
        <v>879.76089999999999</v>
      </c>
      <c r="O313" s="3">
        <v>35489</v>
      </c>
      <c r="P313" s="2">
        <v>216.85599999999999</v>
      </c>
      <c r="Q313" s="3">
        <v>35489</v>
      </c>
      <c r="R313" s="2">
        <v>75.708200000000005</v>
      </c>
      <c r="S313" s="3">
        <v>35489</v>
      </c>
      <c r="T313" s="2">
        <v>938.38</v>
      </c>
      <c r="U313" s="3">
        <v>35489</v>
      </c>
      <c r="V313" s="2">
        <v>179.6114</v>
      </c>
      <c r="W313" s="3">
        <v>35489</v>
      </c>
      <c r="X313" s="2">
        <v>1445.31</v>
      </c>
      <c r="Y313" s="3">
        <v>35489</v>
      </c>
      <c r="Z313" s="2">
        <v>142.65</v>
      </c>
      <c r="AA313" s="3">
        <v>35489</v>
      </c>
      <c r="AB313" s="2">
        <v>345.37</v>
      </c>
      <c r="AC313" s="3">
        <v>35489</v>
      </c>
      <c r="AD313" s="2">
        <v>548.30420000000004</v>
      </c>
      <c r="AE313" s="3">
        <v>35489</v>
      </c>
      <c r="AF313" s="2">
        <v>1097.8800000000001</v>
      </c>
      <c r="AG313" s="3">
        <v>35489</v>
      </c>
      <c r="AH313" s="2">
        <v>3265.973</v>
      </c>
      <c r="AI313" s="3">
        <v>35489</v>
      </c>
      <c r="AJ313" s="2">
        <v>875.20759999999996</v>
      </c>
      <c r="AK313" s="3">
        <v>35489</v>
      </c>
      <c r="AL313" s="2">
        <v>373.1628</v>
      </c>
      <c r="AM313" s="3">
        <v>35489</v>
      </c>
      <c r="AN313" s="2">
        <v>215.32409999999999</v>
      </c>
      <c r="AO313" s="3">
        <v>35489</v>
      </c>
      <c r="AP313" s="2">
        <v>247.0993</v>
      </c>
      <c r="AQ313" s="3">
        <v>35489</v>
      </c>
      <c r="AR313" s="2">
        <v>147.75299999999999</v>
      </c>
      <c r="AS313" s="3">
        <v>35489</v>
      </c>
      <c r="AT313" s="2">
        <v>157.16050000000001</v>
      </c>
      <c r="AU313" s="3">
        <v>35489</v>
      </c>
      <c r="AV313" s="2">
        <v>187.92099999999999</v>
      </c>
      <c r="AW313" s="3">
        <v>35489</v>
      </c>
      <c r="AX313" s="2">
        <v>179.88749999999999</v>
      </c>
    </row>
    <row r="314" spans="3:50" ht="14.5" x14ac:dyDescent="0.35">
      <c r="C314" s="3">
        <v>35461</v>
      </c>
      <c r="D314" s="2">
        <v>471.59</v>
      </c>
      <c r="E314" s="3">
        <v>35461</v>
      </c>
      <c r="F314" s="2">
        <v>1100.82</v>
      </c>
      <c r="G314" s="3">
        <v>35461</v>
      </c>
      <c r="H314" s="2">
        <v>707.53</v>
      </c>
      <c r="I314" s="3">
        <v>35461</v>
      </c>
      <c r="J314" s="2">
        <v>6.4939999999999998</v>
      </c>
      <c r="K314" s="3"/>
      <c r="M314" s="3">
        <v>35461</v>
      </c>
      <c r="N314" s="2">
        <v>872.91909999999996</v>
      </c>
      <c r="O314" s="3">
        <v>35461</v>
      </c>
      <c r="P314" s="2">
        <v>213.9999</v>
      </c>
      <c r="Q314" s="3">
        <v>35461</v>
      </c>
      <c r="R314" s="2">
        <v>73.588899999999995</v>
      </c>
      <c r="S314" s="3">
        <v>35461</v>
      </c>
      <c r="T314" s="2">
        <v>907.72</v>
      </c>
      <c r="U314" s="3">
        <v>35461</v>
      </c>
      <c r="V314" s="2">
        <v>178.89529999999999</v>
      </c>
      <c r="W314" s="3">
        <v>35461</v>
      </c>
      <c r="X314" s="2">
        <v>1450.45</v>
      </c>
      <c r="Y314" s="3">
        <v>35461</v>
      </c>
      <c r="Z314" s="2">
        <v>142.63999999999999</v>
      </c>
      <c r="AA314" s="3">
        <v>35461</v>
      </c>
      <c r="AB314" s="2">
        <v>342.63</v>
      </c>
      <c r="AC314" s="3">
        <v>35461</v>
      </c>
      <c r="AD314" s="2">
        <v>525.92290000000003</v>
      </c>
      <c r="AE314" s="3">
        <v>35461</v>
      </c>
      <c r="AF314" s="2">
        <v>1082.94</v>
      </c>
      <c r="AG314" s="3">
        <v>35461</v>
      </c>
      <c r="AH314" s="2">
        <v>3507.7930000000001</v>
      </c>
      <c r="AI314" s="3">
        <v>35461</v>
      </c>
      <c r="AJ314" s="2">
        <v>865.32500000000005</v>
      </c>
      <c r="AK314" s="3">
        <v>35461</v>
      </c>
      <c r="AL314" s="2">
        <v>382.43470000000002</v>
      </c>
      <c r="AM314" s="3">
        <v>35461</v>
      </c>
      <c r="AN314" s="2">
        <v>231.495</v>
      </c>
      <c r="AO314" s="3">
        <v>35461</v>
      </c>
      <c r="AP314" s="2">
        <v>237.75829999999999</v>
      </c>
      <c r="AQ314" s="3">
        <v>35461</v>
      </c>
      <c r="AR314" s="2">
        <v>143.2148</v>
      </c>
      <c r="AS314" s="3">
        <v>35461</v>
      </c>
      <c r="AT314" s="2">
        <v>158.3049</v>
      </c>
      <c r="AU314" s="3">
        <v>35461</v>
      </c>
      <c r="AV314" s="2">
        <v>187.9246</v>
      </c>
      <c r="AW314" s="3">
        <v>35461</v>
      </c>
      <c r="AX314" s="2">
        <v>187.6129</v>
      </c>
    </row>
    <row r="315" spans="3:50" ht="14.5" x14ac:dyDescent="0.35">
      <c r="C315" s="3">
        <v>35430</v>
      </c>
      <c r="D315" s="2">
        <v>467.03</v>
      </c>
      <c r="E315" s="3">
        <v>35430</v>
      </c>
      <c r="F315" s="2">
        <v>1137.72</v>
      </c>
      <c r="G315" s="3">
        <v>35430</v>
      </c>
      <c r="H315" s="2">
        <v>705.37</v>
      </c>
      <c r="I315" s="3">
        <v>35430</v>
      </c>
      <c r="J315" s="2">
        <v>6.4180000000000001</v>
      </c>
      <c r="K315" s="3"/>
      <c r="M315" s="3">
        <v>35430</v>
      </c>
      <c r="N315" s="2">
        <v>821.60360000000003</v>
      </c>
      <c r="O315" s="3">
        <v>35430</v>
      </c>
      <c r="P315" s="2">
        <v>210.62520000000001</v>
      </c>
      <c r="Q315" s="3">
        <v>35430</v>
      </c>
      <c r="R315" s="2">
        <v>75.124600000000001</v>
      </c>
      <c r="S315" s="3">
        <v>35430</v>
      </c>
      <c r="T315" s="2">
        <v>856.25</v>
      </c>
      <c r="U315" s="3">
        <v>35430</v>
      </c>
      <c r="V315" s="2">
        <v>177.7346</v>
      </c>
      <c r="W315" s="3">
        <v>35430</v>
      </c>
      <c r="X315" s="2">
        <v>1441.8</v>
      </c>
      <c r="Y315" s="3">
        <v>35430</v>
      </c>
      <c r="Z315" s="2">
        <v>142.58000000000001</v>
      </c>
      <c r="AA315" s="3">
        <v>35430</v>
      </c>
      <c r="AB315" s="2">
        <v>332.93</v>
      </c>
      <c r="AC315" s="3">
        <v>35430</v>
      </c>
      <c r="AD315" s="2">
        <v>492.23270000000002</v>
      </c>
      <c r="AE315" s="3">
        <v>35430</v>
      </c>
      <c r="AF315" s="2">
        <v>1080.0999999999999</v>
      </c>
      <c r="AG315" s="3">
        <v>35430</v>
      </c>
      <c r="AH315" s="2">
        <v>3560.127</v>
      </c>
      <c r="AI315" s="3">
        <v>35430</v>
      </c>
      <c r="AJ315" s="2">
        <v>855.61090000000002</v>
      </c>
      <c r="AK315" s="3">
        <v>35430</v>
      </c>
      <c r="AL315" s="2">
        <v>374.9409</v>
      </c>
      <c r="AM315" s="3">
        <v>35430</v>
      </c>
      <c r="AN315" s="2">
        <v>204.14930000000001</v>
      </c>
      <c r="AO315" s="3">
        <v>35430</v>
      </c>
      <c r="AP315" s="2">
        <v>219.66929999999999</v>
      </c>
      <c r="AQ315" s="3">
        <v>35430</v>
      </c>
      <c r="AR315" s="2">
        <v>139.7911</v>
      </c>
      <c r="AS315" s="3">
        <v>35430</v>
      </c>
      <c r="AT315" s="2">
        <v>157.4682</v>
      </c>
      <c r="AU315" s="3">
        <v>35430</v>
      </c>
      <c r="AV315" s="2">
        <v>182.3142</v>
      </c>
      <c r="AW315" s="3">
        <v>35430</v>
      </c>
      <c r="AX315" s="2">
        <v>178.78700000000001</v>
      </c>
    </row>
    <row r="316" spans="3:50" ht="14.5" x14ac:dyDescent="0.35">
      <c r="C316" s="3">
        <v>35398</v>
      </c>
      <c r="D316" s="2">
        <v>463.71</v>
      </c>
      <c r="E316" s="3">
        <v>35398</v>
      </c>
      <c r="F316" s="2">
        <v>1155.26</v>
      </c>
      <c r="G316" s="3">
        <v>35398</v>
      </c>
      <c r="H316" s="2">
        <v>711.99</v>
      </c>
      <c r="I316" s="3">
        <v>35398</v>
      </c>
      <c r="J316" s="2">
        <v>6.0439999999999996</v>
      </c>
      <c r="K316" s="3"/>
      <c r="M316" s="3">
        <v>35398</v>
      </c>
      <c r="N316" s="2">
        <v>838.22919999999999</v>
      </c>
      <c r="O316" s="3">
        <v>35398</v>
      </c>
      <c r="P316" s="2">
        <v>213.78</v>
      </c>
      <c r="Q316" s="3">
        <v>35398</v>
      </c>
      <c r="R316" s="2">
        <v>64.423900000000003</v>
      </c>
      <c r="S316" s="3">
        <v>35398</v>
      </c>
      <c r="T316" s="2">
        <v>821.75</v>
      </c>
      <c r="U316" s="3">
        <v>35398</v>
      </c>
      <c r="V316" s="2">
        <v>178.56379999999999</v>
      </c>
      <c r="W316" s="3">
        <v>35398</v>
      </c>
      <c r="X316" s="2">
        <v>1291.21</v>
      </c>
      <c r="Y316" s="3">
        <v>35398</v>
      </c>
      <c r="Z316" s="2">
        <v>145.13</v>
      </c>
      <c r="AA316" s="3">
        <v>35398</v>
      </c>
      <c r="AB316" s="2">
        <v>329.89</v>
      </c>
      <c r="AC316" s="3">
        <v>35398</v>
      </c>
      <c r="AD316" s="2">
        <v>490.2312</v>
      </c>
      <c r="AE316" s="3">
        <v>35398</v>
      </c>
      <c r="AF316" s="2">
        <v>1060.5999999999999</v>
      </c>
      <c r="AG316" s="3">
        <v>35398</v>
      </c>
      <c r="AH316" s="2">
        <v>3526.12</v>
      </c>
      <c r="AI316" s="3">
        <v>35398</v>
      </c>
      <c r="AJ316" s="2">
        <v>869.5806</v>
      </c>
      <c r="AK316" s="3">
        <v>35398</v>
      </c>
      <c r="AL316" s="2">
        <v>365.38170000000002</v>
      </c>
      <c r="AM316" s="3">
        <v>35398</v>
      </c>
      <c r="AN316" s="2">
        <v>209.6437</v>
      </c>
      <c r="AO316" s="3">
        <v>35398</v>
      </c>
      <c r="AP316" s="2">
        <v>227.89349999999999</v>
      </c>
      <c r="AQ316" s="3">
        <v>35398</v>
      </c>
      <c r="AR316" s="2">
        <v>145.8023</v>
      </c>
      <c r="AS316" s="3">
        <v>35398</v>
      </c>
      <c r="AT316" s="2">
        <v>158.51779999999999</v>
      </c>
      <c r="AU316" s="3">
        <v>35398</v>
      </c>
      <c r="AV316" s="2">
        <v>186.73419999999999</v>
      </c>
      <c r="AW316" s="3">
        <v>35398</v>
      </c>
      <c r="AX316" s="2">
        <v>178.19049999999999</v>
      </c>
    </row>
    <row r="317" spans="3:50" ht="14.5" x14ac:dyDescent="0.35">
      <c r="C317" s="3">
        <v>35369</v>
      </c>
      <c r="D317" s="2">
        <v>454.74</v>
      </c>
      <c r="E317" s="3">
        <v>35369</v>
      </c>
      <c r="F317" s="2">
        <v>1110.96</v>
      </c>
      <c r="G317" s="3">
        <v>35369</v>
      </c>
      <c r="H317" s="2">
        <v>700</v>
      </c>
      <c r="I317" s="3">
        <v>35369</v>
      </c>
      <c r="J317" s="2">
        <v>6.3390000000000004</v>
      </c>
      <c r="K317" s="3"/>
      <c r="M317" s="3">
        <v>35369</v>
      </c>
      <c r="N317" s="2">
        <v>779.32690000000002</v>
      </c>
      <c r="O317" s="3">
        <v>35369</v>
      </c>
      <c r="P317" s="2">
        <v>202.9761</v>
      </c>
      <c r="Q317" s="3">
        <v>35369</v>
      </c>
      <c r="R317" s="2">
        <v>57.7376</v>
      </c>
      <c r="S317" s="3">
        <v>35369</v>
      </c>
      <c r="T317" s="2">
        <v>798.56</v>
      </c>
      <c r="U317" s="3">
        <v>35369</v>
      </c>
      <c r="V317" s="2">
        <v>175.33260000000001</v>
      </c>
      <c r="W317" s="3">
        <v>35369</v>
      </c>
      <c r="X317" s="2">
        <v>1232.3499999999999</v>
      </c>
      <c r="Y317" s="3">
        <v>35369</v>
      </c>
      <c r="Z317" s="2">
        <v>141.82</v>
      </c>
      <c r="AA317" s="3">
        <v>35369</v>
      </c>
      <c r="AB317" s="2">
        <v>322.52</v>
      </c>
      <c r="AC317" s="3">
        <v>35369</v>
      </c>
      <c r="AD317" s="2">
        <v>482.35559999999998</v>
      </c>
      <c r="AE317" s="3">
        <v>35369</v>
      </c>
      <c r="AF317" s="2">
        <v>992.36</v>
      </c>
      <c r="AG317" s="3">
        <v>35369</v>
      </c>
      <c r="AH317" s="2">
        <v>3255.2269999999999</v>
      </c>
      <c r="AI317" s="3">
        <v>35369</v>
      </c>
      <c r="AJ317" s="2">
        <v>823.43849999999998</v>
      </c>
      <c r="AK317" s="3">
        <v>35369</v>
      </c>
      <c r="AL317" s="2">
        <v>350.9221</v>
      </c>
      <c r="AM317" s="3">
        <v>35369</v>
      </c>
      <c r="AN317" s="2">
        <v>181.136</v>
      </c>
      <c r="AO317" s="3">
        <v>35369</v>
      </c>
      <c r="AP317" s="2">
        <v>207.95230000000001</v>
      </c>
      <c r="AQ317" s="3">
        <v>35369</v>
      </c>
      <c r="AR317" s="2">
        <v>139.13130000000001</v>
      </c>
      <c r="AS317" s="3">
        <v>35369</v>
      </c>
      <c r="AT317" s="2">
        <v>155.36920000000001</v>
      </c>
      <c r="AU317" s="3">
        <v>35369</v>
      </c>
      <c r="AV317" s="2">
        <v>174.34289999999999</v>
      </c>
      <c r="AW317" s="3">
        <v>35369</v>
      </c>
      <c r="AX317" s="2">
        <v>169.99090000000001</v>
      </c>
    </row>
    <row r="318" spans="3:50" ht="14.5" x14ac:dyDescent="0.35">
      <c r="C318" s="3">
        <v>35338</v>
      </c>
      <c r="D318" s="2">
        <v>451.27</v>
      </c>
      <c r="E318" s="3">
        <v>35338</v>
      </c>
      <c r="F318" s="2">
        <v>1119.93</v>
      </c>
      <c r="G318" s="3">
        <v>35338</v>
      </c>
      <c r="H318" s="2">
        <v>684.83</v>
      </c>
      <c r="I318" s="3">
        <v>35338</v>
      </c>
      <c r="J318" s="2">
        <v>6.7030000000000003</v>
      </c>
      <c r="K318" s="3"/>
      <c r="M318" s="3">
        <v>35338</v>
      </c>
      <c r="N318" s="2">
        <v>758.42200000000003</v>
      </c>
      <c r="O318" s="3">
        <v>35338</v>
      </c>
      <c r="P318" s="2">
        <v>202.297</v>
      </c>
      <c r="Q318" s="3">
        <v>35338</v>
      </c>
      <c r="R318" s="2">
        <v>59.324100000000001</v>
      </c>
      <c r="S318" s="3">
        <v>35338</v>
      </c>
      <c r="T318" s="2">
        <v>795.92</v>
      </c>
      <c r="U318" s="3">
        <v>35338</v>
      </c>
      <c r="V318" s="2">
        <v>171.9786</v>
      </c>
      <c r="W318" s="3">
        <v>35338</v>
      </c>
      <c r="X318" s="2">
        <v>1200.5899999999999</v>
      </c>
      <c r="Y318" s="3">
        <v>35338</v>
      </c>
      <c r="Z318" s="2">
        <v>138</v>
      </c>
      <c r="AA318" s="3">
        <v>35338</v>
      </c>
      <c r="AB318" s="2">
        <v>318.08999999999997</v>
      </c>
      <c r="AC318" s="3">
        <v>35338</v>
      </c>
      <c r="AD318" s="2">
        <v>495.69</v>
      </c>
      <c r="AE318" s="3">
        <v>35338</v>
      </c>
      <c r="AF318" s="2">
        <v>967.77</v>
      </c>
      <c r="AG318" s="3">
        <v>35338</v>
      </c>
      <c r="AH318" s="2">
        <v>3263.3049999999998</v>
      </c>
      <c r="AI318" s="3">
        <v>35338</v>
      </c>
      <c r="AJ318" s="2">
        <v>818.15390000000002</v>
      </c>
      <c r="AK318" s="3">
        <v>35338</v>
      </c>
      <c r="AL318" s="2">
        <v>356.42</v>
      </c>
      <c r="AM318" s="3">
        <v>35338</v>
      </c>
      <c r="AN318" s="2">
        <v>179.16829999999999</v>
      </c>
      <c r="AO318" s="3">
        <v>35338</v>
      </c>
      <c r="AP318" s="2">
        <v>193.53139999999999</v>
      </c>
      <c r="AQ318" s="3">
        <v>35338</v>
      </c>
      <c r="AR318" s="2">
        <v>137.91</v>
      </c>
      <c r="AS318" s="3">
        <v>35338</v>
      </c>
      <c r="AT318" s="2">
        <v>147.98820000000001</v>
      </c>
      <c r="AU318" s="3">
        <v>35338</v>
      </c>
      <c r="AV318" s="2">
        <v>171.4751</v>
      </c>
      <c r="AW318" s="3">
        <v>35338</v>
      </c>
      <c r="AX318" s="2">
        <v>160.23330000000001</v>
      </c>
    </row>
    <row r="319" spans="3:50" ht="14.5" x14ac:dyDescent="0.35">
      <c r="C319" s="3">
        <v>35307</v>
      </c>
      <c r="D319" s="2">
        <v>440.65</v>
      </c>
      <c r="E319" s="3">
        <v>35307</v>
      </c>
      <c r="F319" s="2">
        <v>1091.8399999999999</v>
      </c>
      <c r="G319" s="3">
        <v>35307</v>
      </c>
      <c r="H319" s="2">
        <v>673.1</v>
      </c>
      <c r="I319" s="3">
        <v>35307</v>
      </c>
      <c r="J319" s="2">
        <v>6.9429999999999996</v>
      </c>
      <c r="K319" s="3"/>
      <c r="M319" s="3">
        <v>35307</v>
      </c>
      <c r="N319" s="2">
        <v>718.00670000000002</v>
      </c>
      <c r="O319" s="3">
        <v>35307</v>
      </c>
      <c r="P319" s="2">
        <v>195.0198</v>
      </c>
      <c r="Q319" s="3">
        <v>35307</v>
      </c>
      <c r="R319" s="2">
        <v>59.868499999999997</v>
      </c>
      <c r="S319" s="3">
        <v>35307</v>
      </c>
      <c r="T319" s="2">
        <v>788.09</v>
      </c>
      <c r="U319" s="3">
        <v>35307</v>
      </c>
      <c r="V319" s="2">
        <v>168.71010000000001</v>
      </c>
      <c r="W319" s="3">
        <v>35307</v>
      </c>
      <c r="X319" s="2">
        <v>1171.75</v>
      </c>
      <c r="Y319" s="3">
        <v>35307</v>
      </c>
      <c r="Z319" s="2">
        <v>135.16999999999999</v>
      </c>
      <c r="AA319" s="3">
        <v>35307</v>
      </c>
      <c r="AB319" s="2">
        <v>308.39</v>
      </c>
      <c r="AC319" s="3">
        <v>35307</v>
      </c>
      <c r="AD319" s="2">
        <v>491.34370000000001</v>
      </c>
      <c r="AE319" s="3">
        <v>35307</v>
      </c>
      <c r="AF319" s="2">
        <v>930.8</v>
      </c>
      <c r="AG319" s="3">
        <v>35307</v>
      </c>
      <c r="AH319" s="2">
        <v>3151.5340000000001</v>
      </c>
      <c r="AI319" s="3">
        <v>35307</v>
      </c>
      <c r="AJ319" s="2">
        <v>786.91510000000005</v>
      </c>
      <c r="AK319" s="3">
        <v>35307</v>
      </c>
      <c r="AL319" s="2">
        <v>343.017</v>
      </c>
      <c r="AM319" s="3">
        <v>35307</v>
      </c>
      <c r="AN319" s="2">
        <v>161.35050000000001</v>
      </c>
      <c r="AO319" s="3">
        <v>35307</v>
      </c>
      <c r="AP319" s="2">
        <v>181.1679</v>
      </c>
      <c r="AQ319" s="3">
        <v>35307</v>
      </c>
      <c r="AR319" s="2">
        <v>134.8252</v>
      </c>
      <c r="AS319" s="3">
        <v>35307</v>
      </c>
      <c r="AT319" s="2">
        <v>146.6611</v>
      </c>
      <c r="AU319" s="3">
        <v>35307</v>
      </c>
      <c r="AV319" s="2">
        <v>160.89590000000001</v>
      </c>
      <c r="AW319" s="3">
        <v>35307</v>
      </c>
      <c r="AX319" s="2">
        <v>154.23509999999999</v>
      </c>
    </row>
    <row r="320" spans="3:50" ht="14.5" x14ac:dyDescent="0.35">
      <c r="C320" s="3">
        <v>35277</v>
      </c>
      <c r="D320" s="2">
        <v>435.94</v>
      </c>
      <c r="E320" s="3">
        <v>35277</v>
      </c>
      <c r="F320" s="2">
        <v>1089.2</v>
      </c>
      <c r="G320" s="3">
        <v>35277</v>
      </c>
      <c r="H320" s="2">
        <v>674.23</v>
      </c>
      <c r="I320" s="3">
        <v>35277</v>
      </c>
      <c r="J320" s="2">
        <v>6.7939999999999996</v>
      </c>
      <c r="K320" s="3"/>
      <c r="M320" s="3">
        <v>35277</v>
      </c>
      <c r="N320" s="2">
        <v>703.17169999999999</v>
      </c>
      <c r="O320" s="3">
        <v>35277</v>
      </c>
      <c r="P320" s="2">
        <v>192.6482</v>
      </c>
      <c r="Q320" s="3">
        <v>35277</v>
      </c>
      <c r="R320" s="2">
        <v>60.0625</v>
      </c>
      <c r="S320" s="3">
        <v>35277</v>
      </c>
      <c r="T320" s="2">
        <v>752.17</v>
      </c>
      <c r="U320" s="3">
        <v>35277</v>
      </c>
      <c r="V320" s="2">
        <v>168.08359999999999</v>
      </c>
      <c r="W320" s="3">
        <v>35277</v>
      </c>
      <c r="X320" s="2">
        <v>1126.4000000000001</v>
      </c>
      <c r="Y320" s="3">
        <v>35277</v>
      </c>
      <c r="Z320" s="2">
        <v>135.74</v>
      </c>
      <c r="AA320" s="3">
        <v>35277</v>
      </c>
      <c r="AB320" s="2">
        <v>306.07</v>
      </c>
      <c r="AC320" s="3">
        <v>35277</v>
      </c>
      <c r="AD320" s="2">
        <v>479.1651</v>
      </c>
      <c r="AE320" s="3">
        <v>35277</v>
      </c>
      <c r="AF320" s="2">
        <v>898.05</v>
      </c>
      <c r="AG320" s="3">
        <v>35277</v>
      </c>
      <c r="AH320" s="2">
        <v>3053.2089999999998</v>
      </c>
      <c r="AI320" s="3">
        <v>35277</v>
      </c>
      <c r="AJ320" s="2">
        <v>777.83320000000003</v>
      </c>
      <c r="AK320" s="3">
        <v>35277</v>
      </c>
      <c r="AL320" s="2">
        <v>324.20710000000003</v>
      </c>
      <c r="AM320" s="3">
        <v>35277</v>
      </c>
      <c r="AN320" s="2">
        <v>155.79689999999999</v>
      </c>
      <c r="AO320" s="3">
        <v>35277</v>
      </c>
      <c r="AP320" s="2">
        <v>175.24600000000001</v>
      </c>
      <c r="AQ320" s="3">
        <v>35277</v>
      </c>
      <c r="AR320" s="2">
        <v>130.18190000000001</v>
      </c>
      <c r="AS320" s="3">
        <v>35277</v>
      </c>
      <c r="AT320" s="2">
        <v>143.44560000000001</v>
      </c>
      <c r="AU320" s="3">
        <v>35277</v>
      </c>
      <c r="AV320" s="2">
        <v>156.5164</v>
      </c>
      <c r="AW320" s="3">
        <v>35277</v>
      </c>
      <c r="AX320" s="2">
        <v>151.25810000000001</v>
      </c>
    </row>
    <row r="321" spans="3:50" ht="14.5" x14ac:dyDescent="0.35">
      <c r="C321" s="3">
        <v>35244</v>
      </c>
      <c r="D321" s="2">
        <v>433.92</v>
      </c>
      <c r="E321" s="3">
        <v>35244</v>
      </c>
      <c r="F321" s="2">
        <v>1123.58</v>
      </c>
      <c r="G321" s="3">
        <v>35244</v>
      </c>
      <c r="H321" s="2">
        <v>672.39</v>
      </c>
      <c r="I321" s="3">
        <v>35244</v>
      </c>
      <c r="J321" s="2">
        <v>6.7110000000000003</v>
      </c>
      <c r="K321" s="3"/>
      <c r="M321" s="3">
        <v>35244</v>
      </c>
      <c r="N321" s="2">
        <v>735.69280000000003</v>
      </c>
      <c r="O321" s="3">
        <v>35244</v>
      </c>
      <c r="P321" s="2">
        <v>200.178</v>
      </c>
      <c r="Q321" s="3">
        <v>35244</v>
      </c>
      <c r="R321" s="2">
        <v>62.351599999999998</v>
      </c>
      <c r="S321" s="3">
        <v>35244</v>
      </c>
      <c r="T321" s="2">
        <v>755.7</v>
      </c>
      <c r="U321" s="3">
        <v>35244</v>
      </c>
      <c r="V321" s="2">
        <v>167.29249999999999</v>
      </c>
      <c r="W321" s="3">
        <v>35244</v>
      </c>
      <c r="X321" s="2">
        <v>1124.8</v>
      </c>
      <c r="Y321" s="3">
        <v>35244</v>
      </c>
      <c r="Z321" s="2">
        <v>135.6</v>
      </c>
      <c r="AA321" s="3">
        <v>35244</v>
      </c>
      <c r="AB321" s="2">
        <v>310.44</v>
      </c>
      <c r="AC321" s="3">
        <v>35244</v>
      </c>
      <c r="AD321" s="2">
        <v>514.49639999999999</v>
      </c>
      <c r="AE321" s="3">
        <v>35244</v>
      </c>
      <c r="AF321" s="2">
        <v>916.59</v>
      </c>
      <c r="AG321" s="3">
        <v>35244</v>
      </c>
      <c r="AH321" s="2">
        <v>3204.877</v>
      </c>
      <c r="AI321" s="3">
        <v>35244</v>
      </c>
      <c r="AJ321" s="2">
        <v>806.44470000000001</v>
      </c>
      <c r="AK321" s="3">
        <v>35244</v>
      </c>
      <c r="AL321" s="2">
        <v>355.23489999999998</v>
      </c>
      <c r="AM321" s="3">
        <v>35244</v>
      </c>
      <c r="AN321" s="2">
        <v>163.77019999999999</v>
      </c>
      <c r="AO321" s="3">
        <v>35244</v>
      </c>
      <c r="AP321" s="2">
        <v>178.9417</v>
      </c>
      <c r="AQ321" s="3">
        <v>35244</v>
      </c>
      <c r="AR321" s="2">
        <v>139.76689999999999</v>
      </c>
      <c r="AS321" s="3">
        <v>35244</v>
      </c>
      <c r="AT321" s="2">
        <v>153.2353</v>
      </c>
      <c r="AU321" s="3">
        <v>35244</v>
      </c>
      <c r="AV321" s="2">
        <v>163.86320000000001</v>
      </c>
      <c r="AW321" s="3">
        <v>35244</v>
      </c>
      <c r="AX321" s="2">
        <v>157.30199999999999</v>
      </c>
    </row>
    <row r="322" spans="3:50" ht="14.5" x14ac:dyDescent="0.35">
      <c r="C322" s="3">
        <v>35216</v>
      </c>
      <c r="D322" s="2">
        <v>430.36</v>
      </c>
      <c r="E322" s="3">
        <v>35216</v>
      </c>
      <c r="F322" s="2">
        <v>1120.18</v>
      </c>
      <c r="G322" s="3">
        <v>35216</v>
      </c>
      <c r="H322" s="2">
        <v>663.48</v>
      </c>
      <c r="I322" s="3">
        <v>35216</v>
      </c>
      <c r="J322" s="2">
        <v>6.8520000000000003</v>
      </c>
      <c r="K322" s="3"/>
      <c r="M322" s="3">
        <v>35216</v>
      </c>
      <c r="N322" s="2">
        <v>732.90909999999997</v>
      </c>
      <c r="O322" s="3">
        <v>35216</v>
      </c>
      <c r="P322" s="2">
        <v>198.96700000000001</v>
      </c>
      <c r="Q322" s="3">
        <v>35216</v>
      </c>
      <c r="R322" s="2">
        <v>61.404600000000002</v>
      </c>
      <c r="S322" s="3">
        <v>35216</v>
      </c>
      <c r="T322" s="2">
        <v>761.23</v>
      </c>
      <c r="U322" s="3">
        <v>35216</v>
      </c>
      <c r="V322" s="2">
        <v>165.39619999999999</v>
      </c>
      <c r="W322" s="3">
        <v>35216</v>
      </c>
      <c r="X322" s="2">
        <v>1103.82</v>
      </c>
      <c r="Y322" s="3">
        <v>35216</v>
      </c>
      <c r="Z322" s="2">
        <v>133.47999999999999</v>
      </c>
      <c r="AA322" s="3">
        <v>35216</v>
      </c>
      <c r="AB322" s="2">
        <v>304.14</v>
      </c>
      <c r="AC322" s="3">
        <v>35216</v>
      </c>
      <c r="AD322" s="2">
        <v>511.35750000000002</v>
      </c>
      <c r="AE322" s="3">
        <v>35216</v>
      </c>
      <c r="AF322" s="2">
        <v>910.3</v>
      </c>
      <c r="AG322" s="3">
        <v>35216</v>
      </c>
      <c r="AH322" s="2">
        <v>3085.18</v>
      </c>
      <c r="AI322" s="3">
        <v>35216</v>
      </c>
      <c r="AJ322" s="2">
        <v>801.70820000000003</v>
      </c>
      <c r="AK322" s="3">
        <v>35216</v>
      </c>
      <c r="AL322" s="2">
        <v>370.4323</v>
      </c>
      <c r="AM322" s="3">
        <v>35216</v>
      </c>
      <c r="AN322" s="2">
        <v>169.05850000000001</v>
      </c>
      <c r="AO322" s="3">
        <v>35216</v>
      </c>
      <c r="AP322" s="2">
        <v>177.0033</v>
      </c>
      <c r="AQ322" s="3">
        <v>35216</v>
      </c>
      <c r="AR322" s="2">
        <v>142.30670000000001</v>
      </c>
      <c r="AS322" s="3">
        <v>35216</v>
      </c>
      <c r="AT322" s="2">
        <v>145.2758</v>
      </c>
      <c r="AU322" s="3">
        <v>35216</v>
      </c>
      <c r="AV322" s="2">
        <v>163.48820000000001</v>
      </c>
      <c r="AW322" s="3">
        <v>35216</v>
      </c>
      <c r="AX322" s="2">
        <v>155.87569999999999</v>
      </c>
    </row>
    <row r="323" spans="3:50" ht="14.5" x14ac:dyDescent="0.35">
      <c r="C323" s="3">
        <v>35185</v>
      </c>
      <c r="D323" s="2">
        <v>427.79</v>
      </c>
      <c r="E323" s="3">
        <v>35185</v>
      </c>
      <c r="F323" s="2">
        <v>1141.1300000000001</v>
      </c>
      <c r="G323" s="3">
        <v>35185</v>
      </c>
      <c r="H323" s="2">
        <v>664.83</v>
      </c>
      <c r="I323" s="3">
        <v>35185</v>
      </c>
      <c r="J323" s="2">
        <v>6.67</v>
      </c>
      <c r="K323" s="3"/>
      <c r="M323" s="3">
        <v>35185</v>
      </c>
      <c r="N323" s="2">
        <v>714.53219999999999</v>
      </c>
      <c r="O323" s="3">
        <v>35185</v>
      </c>
      <c r="P323" s="2">
        <v>198.49680000000001</v>
      </c>
      <c r="Q323" s="3">
        <v>35185</v>
      </c>
      <c r="R323" s="2">
        <v>58.361600000000003</v>
      </c>
      <c r="S323" s="3">
        <v>35185</v>
      </c>
      <c r="T323" s="2">
        <v>775.93</v>
      </c>
      <c r="U323" s="3">
        <v>35185</v>
      </c>
      <c r="V323" s="2">
        <v>165.19390000000001</v>
      </c>
      <c r="W323" s="3">
        <v>35185</v>
      </c>
      <c r="X323" s="2">
        <v>1078.01</v>
      </c>
      <c r="Y323" s="3">
        <v>35185</v>
      </c>
      <c r="Z323" s="2">
        <v>134.18</v>
      </c>
      <c r="AA323" s="3">
        <v>35185</v>
      </c>
      <c r="AB323" s="2">
        <v>300.42</v>
      </c>
      <c r="AC323" s="3">
        <v>35185</v>
      </c>
      <c r="AD323" s="2">
        <v>513.74090000000001</v>
      </c>
      <c r="AE323" s="3">
        <v>35185</v>
      </c>
      <c r="AF323" s="2">
        <v>899.14</v>
      </c>
      <c r="AG323" s="3">
        <v>35185</v>
      </c>
      <c r="AH323" s="2">
        <v>3109.7359999999999</v>
      </c>
      <c r="AI323" s="3">
        <v>35185</v>
      </c>
      <c r="AJ323" s="2">
        <v>799.69770000000005</v>
      </c>
      <c r="AK323" s="3">
        <v>35185</v>
      </c>
      <c r="AL323" s="2">
        <v>356.39299999999997</v>
      </c>
      <c r="AM323" s="3">
        <v>35185</v>
      </c>
      <c r="AN323" s="2">
        <v>164.1935</v>
      </c>
      <c r="AO323" s="3">
        <v>35185</v>
      </c>
      <c r="AP323" s="2">
        <v>173.2535</v>
      </c>
      <c r="AQ323" s="3">
        <v>35185</v>
      </c>
      <c r="AR323" s="2">
        <v>138.0027</v>
      </c>
      <c r="AS323" s="3">
        <v>35185</v>
      </c>
      <c r="AT323" s="2">
        <v>143.1293</v>
      </c>
      <c r="AU323" s="3">
        <v>35185</v>
      </c>
      <c r="AV323" s="2">
        <v>159.5676</v>
      </c>
      <c r="AW323" s="3">
        <v>35185</v>
      </c>
      <c r="AX323" s="2">
        <v>153.7987</v>
      </c>
    </row>
    <row r="324" spans="3:50" ht="14.5" x14ac:dyDescent="0.35">
      <c r="C324" s="3">
        <v>35153</v>
      </c>
      <c r="D324" s="2">
        <v>426.85</v>
      </c>
      <c r="E324" s="3">
        <v>35153</v>
      </c>
      <c r="F324" s="2">
        <v>1109.79</v>
      </c>
      <c r="G324" s="3">
        <v>35153</v>
      </c>
      <c r="H324" s="2">
        <v>668.59</v>
      </c>
      <c r="I324" s="3">
        <v>35153</v>
      </c>
      <c r="J324" s="2">
        <v>6.327</v>
      </c>
      <c r="K324" s="3"/>
      <c r="M324" s="3">
        <v>35153</v>
      </c>
      <c r="N324" s="2">
        <v>704.17330000000004</v>
      </c>
      <c r="O324" s="3">
        <v>35153</v>
      </c>
      <c r="P324" s="2">
        <v>193.78319999999999</v>
      </c>
      <c r="Q324" s="3">
        <v>35153</v>
      </c>
      <c r="R324" s="2">
        <v>61.5</v>
      </c>
      <c r="S324" s="3">
        <v>35153</v>
      </c>
      <c r="T324" s="2">
        <v>751.86</v>
      </c>
      <c r="U324" s="3">
        <v>35153</v>
      </c>
      <c r="V324" s="2">
        <v>164.83420000000001</v>
      </c>
      <c r="W324" s="3">
        <v>35153</v>
      </c>
      <c r="X324" s="2">
        <v>1080.45</v>
      </c>
      <c r="Y324" s="3">
        <v>35153</v>
      </c>
      <c r="Z324" s="2">
        <v>135.80000000000001</v>
      </c>
      <c r="AA324" s="3">
        <v>35153</v>
      </c>
      <c r="AB324" s="2">
        <v>294</v>
      </c>
      <c r="AC324" s="3">
        <v>35153</v>
      </c>
      <c r="AD324" s="2">
        <v>493.98239999999998</v>
      </c>
      <c r="AE324" s="3">
        <v>35153</v>
      </c>
      <c r="AF324" s="2">
        <v>882.89</v>
      </c>
      <c r="AG324" s="3">
        <v>35153</v>
      </c>
      <c r="AH324" s="2">
        <v>2940.0050000000001</v>
      </c>
      <c r="AI324" s="3">
        <v>35153</v>
      </c>
      <c r="AJ324" s="2">
        <v>781.28210000000001</v>
      </c>
      <c r="AK324" s="3">
        <v>35153</v>
      </c>
      <c r="AL324" s="2">
        <v>338.31020000000001</v>
      </c>
      <c r="AM324" s="3">
        <v>35153</v>
      </c>
      <c r="AN324" s="2">
        <v>149.40129999999999</v>
      </c>
      <c r="AO324" s="3">
        <v>35153</v>
      </c>
      <c r="AP324" s="2">
        <v>176.46029999999999</v>
      </c>
      <c r="AQ324" s="3">
        <v>35153</v>
      </c>
      <c r="AR324" s="2">
        <v>134.68539999999999</v>
      </c>
      <c r="AS324" s="3">
        <v>35153</v>
      </c>
      <c r="AT324" s="2">
        <v>146.0839</v>
      </c>
      <c r="AU324" s="3">
        <v>35153</v>
      </c>
      <c r="AV324" s="2">
        <v>156.6414</v>
      </c>
      <c r="AW324" s="3">
        <v>35153</v>
      </c>
      <c r="AX324" s="2">
        <v>149.87440000000001</v>
      </c>
    </row>
    <row r="325" spans="3:50" ht="14.5" x14ac:dyDescent="0.35">
      <c r="C325" s="3">
        <v>35124</v>
      </c>
      <c r="D325" s="2">
        <v>427.14</v>
      </c>
      <c r="E325" s="3">
        <v>35124</v>
      </c>
      <c r="F325" s="2">
        <v>1088.19</v>
      </c>
      <c r="G325" s="3">
        <v>35124</v>
      </c>
      <c r="H325" s="2">
        <v>673.27</v>
      </c>
      <c r="I325" s="3">
        <v>35124</v>
      </c>
      <c r="J325" s="2">
        <v>6.0979999999999999</v>
      </c>
      <c r="K325" s="3"/>
      <c r="M325" s="3">
        <v>35124</v>
      </c>
      <c r="N325" s="2">
        <v>697.46090000000004</v>
      </c>
      <c r="O325" s="3">
        <v>35124</v>
      </c>
      <c r="P325" s="2">
        <v>190.69040000000001</v>
      </c>
      <c r="Q325" s="3">
        <v>35124</v>
      </c>
      <c r="R325" s="2">
        <v>64.45</v>
      </c>
      <c r="S325" s="3">
        <v>35124</v>
      </c>
      <c r="T325" s="2">
        <v>753.81</v>
      </c>
      <c r="U325" s="3">
        <v>35124</v>
      </c>
      <c r="V325" s="2">
        <v>165.01499999999999</v>
      </c>
      <c r="W325" s="3">
        <v>35124</v>
      </c>
      <c r="X325" s="2">
        <v>1079.97</v>
      </c>
      <c r="Y325" s="3">
        <v>35124</v>
      </c>
      <c r="Z325" s="2">
        <v>137.37</v>
      </c>
      <c r="AA325" s="3">
        <v>35124</v>
      </c>
      <c r="AB325" s="2">
        <v>289.07</v>
      </c>
      <c r="AC325" s="3">
        <v>35124</v>
      </c>
      <c r="AD325" s="2">
        <v>490.21120000000002</v>
      </c>
      <c r="AE325" s="3">
        <v>35124</v>
      </c>
      <c r="AF325" s="2">
        <v>887.73</v>
      </c>
      <c r="AG325" s="3">
        <v>35124</v>
      </c>
      <c r="AH325" s="2">
        <v>2760.558</v>
      </c>
      <c r="AI325" s="3">
        <v>35124</v>
      </c>
      <c r="AJ325" s="2">
        <v>767.73710000000005</v>
      </c>
      <c r="AK325" s="3">
        <v>35124</v>
      </c>
      <c r="AL325" s="2">
        <v>331.55349999999999</v>
      </c>
      <c r="AM325" s="3">
        <v>35124</v>
      </c>
      <c r="AN325" s="2">
        <v>156.83430000000001</v>
      </c>
      <c r="AO325" s="3">
        <v>35124</v>
      </c>
      <c r="AP325" s="2">
        <v>174.46530000000001</v>
      </c>
      <c r="AQ325" s="3">
        <v>35124</v>
      </c>
      <c r="AR325" s="2">
        <v>129.28389999999999</v>
      </c>
      <c r="AS325" s="3">
        <v>35124</v>
      </c>
      <c r="AT325" s="2">
        <v>147.22120000000001</v>
      </c>
      <c r="AU325" s="3">
        <v>35124</v>
      </c>
      <c r="AV325" s="2">
        <v>152.6352</v>
      </c>
      <c r="AW325" s="3">
        <v>35124</v>
      </c>
      <c r="AX325" s="2">
        <v>143.04179999999999</v>
      </c>
    </row>
    <row r="326" spans="3:50" ht="14.5" x14ac:dyDescent="0.35">
      <c r="C326" s="3">
        <v>35095</v>
      </c>
      <c r="D326" s="2">
        <v>426.8</v>
      </c>
      <c r="E326" s="3">
        <v>35095</v>
      </c>
      <c r="F326" s="2">
        <v>1086.46</v>
      </c>
      <c r="G326" s="3">
        <v>35095</v>
      </c>
      <c r="H326" s="2">
        <v>685.18</v>
      </c>
      <c r="I326" s="3">
        <v>35095</v>
      </c>
      <c r="J326" s="2">
        <v>5.58</v>
      </c>
      <c r="K326" s="3"/>
      <c r="M326" s="3">
        <v>35095</v>
      </c>
      <c r="N326" s="2">
        <v>691.06179999999995</v>
      </c>
      <c r="O326" s="3">
        <v>35095</v>
      </c>
      <c r="P326" s="2">
        <v>189.96260000000001</v>
      </c>
      <c r="Q326" s="3">
        <v>35095</v>
      </c>
      <c r="R326" s="2">
        <v>62.6</v>
      </c>
      <c r="S326" s="3">
        <v>35095</v>
      </c>
      <c r="T326" s="2">
        <v>755.4</v>
      </c>
      <c r="U326" s="3">
        <v>35095</v>
      </c>
      <c r="V326" s="2">
        <v>167.51140000000001</v>
      </c>
      <c r="W326" s="3">
        <v>35095</v>
      </c>
      <c r="X326" s="2">
        <v>1064.94</v>
      </c>
      <c r="Y326" s="3">
        <v>35095</v>
      </c>
      <c r="Z326" s="2">
        <v>141.25</v>
      </c>
      <c r="AA326" s="3">
        <v>35095</v>
      </c>
      <c r="AB326" s="2">
        <v>288.70999999999998</v>
      </c>
      <c r="AC326" s="3">
        <v>35095</v>
      </c>
      <c r="AD326" s="2">
        <v>498.17720000000003</v>
      </c>
      <c r="AE326" s="3">
        <v>35095</v>
      </c>
      <c r="AF326" s="2">
        <v>889.4</v>
      </c>
      <c r="AG326" s="3">
        <v>35095</v>
      </c>
      <c r="AH326" s="2">
        <v>2654.1619999999998</v>
      </c>
      <c r="AI326" s="3">
        <v>35095</v>
      </c>
      <c r="AJ326" s="2">
        <v>763.19209999999998</v>
      </c>
      <c r="AK326" s="3">
        <v>35095</v>
      </c>
      <c r="AL326" s="2">
        <v>321.53179999999998</v>
      </c>
      <c r="AM326" s="3">
        <v>35095</v>
      </c>
      <c r="AN326" s="2">
        <v>147.51060000000001</v>
      </c>
      <c r="AO326" s="3">
        <v>35095</v>
      </c>
      <c r="AP326" s="2">
        <v>171.21209999999999</v>
      </c>
      <c r="AQ326" s="3">
        <v>35095</v>
      </c>
      <c r="AR326" s="2">
        <v>127.03319999999999</v>
      </c>
      <c r="AS326" s="3">
        <v>35095</v>
      </c>
      <c r="AT326" s="2">
        <v>151.92509999999999</v>
      </c>
      <c r="AU326" s="3">
        <v>35095</v>
      </c>
      <c r="AV326" s="2">
        <v>150.49539999999999</v>
      </c>
      <c r="AW326" s="3">
        <v>35095</v>
      </c>
      <c r="AX326" s="2">
        <v>141.92150000000001</v>
      </c>
    </row>
    <row r="327" spans="3:50" ht="14.5" x14ac:dyDescent="0.35">
      <c r="C327" s="3">
        <v>35062</v>
      </c>
      <c r="D327" s="2">
        <v>419.42</v>
      </c>
      <c r="E327" s="3">
        <v>35062</v>
      </c>
      <c r="F327" s="2">
        <v>1081.5</v>
      </c>
      <c r="G327" s="3">
        <v>35062</v>
      </c>
      <c r="H327" s="2">
        <v>680.66</v>
      </c>
      <c r="I327" s="3">
        <v>35062</v>
      </c>
      <c r="J327" s="2">
        <v>5.5720000000000001</v>
      </c>
      <c r="K327" s="3"/>
      <c r="M327" s="3">
        <v>35062</v>
      </c>
      <c r="N327" s="2">
        <v>668.35519999999997</v>
      </c>
      <c r="O327" s="3">
        <v>35062</v>
      </c>
      <c r="P327" s="2">
        <v>185.9864</v>
      </c>
      <c r="Q327" s="3">
        <v>35062</v>
      </c>
      <c r="R327" s="2">
        <v>54.29</v>
      </c>
      <c r="S327" s="3">
        <v>35062</v>
      </c>
      <c r="T327" s="2">
        <v>728.36</v>
      </c>
      <c r="U327" s="3">
        <v>35062</v>
      </c>
      <c r="V327" s="2">
        <v>165.99109999999999</v>
      </c>
      <c r="W327" s="3">
        <v>35062</v>
      </c>
      <c r="X327" s="2">
        <v>1052</v>
      </c>
      <c r="Y327" s="3">
        <v>35062</v>
      </c>
      <c r="Z327" s="2">
        <v>140.46</v>
      </c>
      <c r="AA327" s="3">
        <v>35062</v>
      </c>
      <c r="AB327" s="2">
        <v>286.01</v>
      </c>
      <c r="AC327" s="3">
        <v>35062</v>
      </c>
      <c r="AD327" s="2">
        <v>465.0847</v>
      </c>
      <c r="AE327" s="3">
        <v>35062</v>
      </c>
      <c r="AF327" s="2">
        <v>824.83</v>
      </c>
      <c r="AG327" s="3">
        <v>35062</v>
      </c>
      <c r="AH327" s="2">
        <v>2658.4589999999998</v>
      </c>
      <c r="AI327" s="3">
        <v>35062</v>
      </c>
      <c r="AJ327" s="2">
        <v>750.17290000000003</v>
      </c>
      <c r="AK327" s="3">
        <v>35062</v>
      </c>
      <c r="AL327" s="2">
        <v>321.86959999999999</v>
      </c>
      <c r="AM327" s="3">
        <v>35062</v>
      </c>
      <c r="AN327" s="2">
        <v>141.89340000000001</v>
      </c>
      <c r="AO327" s="3">
        <v>35062</v>
      </c>
      <c r="AP327" s="2">
        <v>162.7457</v>
      </c>
      <c r="AQ327" s="3">
        <v>35062</v>
      </c>
      <c r="AR327" s="2">
        <v>124.3916</v>
      </c>
      <c r="AS327" s="3">
        <v>35062</v>
      </c>
      <c r="AT327" s="2">
        <v>149.00749999999999</v>
      </c>
      <c r="AU327" s="3">
        <v>35062</v>
      </c>
      <c r="AV327" s="2">
        <v>145.78710000000001</v>
      </c>
      <c r="AW327" s="3">
        <v>35062</v>
      </c>
      <c r="AX327" s="2">
        <v>142.131</v>
      </c>
    </row>
    <row r="328" spans="3:50" ht="14.5" x14ac:dyDescent="0.35">
      <c r="C328" s="3">
        <v>35033</v>
      </c>
      <c r="D328" s="2">
        <v>412.93</v>
      </c>
      <c r="E328" s="3">
        <v>35033</v>
      </c>
      <c r="F328" s="2">
        <v>1042.1400000000001</v>
      </c>
      <c r="G328" s="3">
        <v>35033</v>
      </c>
      <c r="H328" s="2">
        <v>671.24</v>
      </c>
      <c r="I328" s="3">
        <v>35033</v>
      </c>
      <c r="J328" s="2">
        <v>5.7409999999999997</v>
      </c>
      <c r="K328" s="3"/>
      <c r="M328" s="3">
        <v>35033</v>
      </c>
      <c r="N328" s="2">
        <v>655.75139999999999</v>
      </c>
      <c r="O328" s="3">
        <v>35033</v>
      </c>
      <c r="P328" s="2">
        <v>180.60400000000001</v>
      </c>
      <c r="Q328" s="3">
        <v>35033</v>
      </c>
      <c r="R328" s="2">
        <v>56.96</v>
      </c>
      <c r="S328" s="3">
        <v>35033</v>
      </c>
      <c r="T328" s="2">
        <v>718.63</v>
      </c>
      <c r="U328" s="3">
        <v>35033</v>
      </c>
      <c r="V328" s="2">
        <v>163.89500000000001</v>
      </c>
      <c r="W328" s="3">
        <v>35033</v>
      </c>
      <c r="X328" s="2">
        <v>991.61</v>
      </c>
      <c r="Y328" s="3">
        <v>35033</v>
      </c>
      <c r="Z328" s="2">
        <v>138.21</v>
      </c>
      <c r="AA328" s="3">
        <v>35033</v>
      </c>
      <c r="AB328" s="2">
        <v>284.31</v>
      </c>
      <c r="AC328" s="3">
        <v>35033</v>
      </c>
      <c r="AD328" s="2">
        <v>445.40260000000001</v>
      </c>
      <c r="AE328" s="3">
        <v>35033</v>
      </c>
      <c r="AF328" s="2">
        <v>798.92</v>
      </c>
      <c r="AG328" s="3">
        <v>35033</v>
      </c>
      <c r="AH328" s="2">
        <v>2411.799</v>
      </c>
      <c r="AI328" s="3">
        <v>35033</v>
      </c>
      <c r="AJ328" s="2">
        <v>728.96879999999999</v>
      </c>
      <c r="AK328" s="3">
        <v>35033</v>
      </c>
      <c r="AL328" s="2">
        <v>313.59899999999999</v>
      </c>
      <c r="AM328" s="3">
        <v>35033</v>
      </c>
      <c r="AN328" s="2">
        <v>150.136</v>
      </c>
      <c r="AO328" s="3">
        <v>35033</v>
      </c>
      <c r="AP328" s="2">
        <v>161.1481</v>
      </c>
      <c r="AQ328" s="3">
        <v>35033</v>
      </c>
      <c r="AR328" s="2">
        <v>123.26220000000001</v>
      </c>
      <c r="AS328" s="3">
        <v>35033</v>
      </c>
      <c r="AT328" s="2">
        <v>140.8083</v>
      </c>
      <c r="AU328" s="3">
        <v>35033</v>
      </c>
      <c r="AV328" s="2">
        <v>141.92359999999999</v>
      </c>
      <c r="AW328" s="3">
        <v>35033</v>
      </c>
      <c r="AX328" s="2">
        <v>133.61099999999999</v>
      </c>
    </row>
    <row r="329" spans="3:50" ht="14.5" x14ac:dyDescent="0.35">
      <c r="C329" s="3">
        <v>35003</v>
      </c>
      <c r="D329" s="2">
        <v>409.32</v>
      </c>
      <c r="E329" s="3">
        <v>35003</v>
      </c>
      <c r="F329" s="2">
        <v>1014.93</v>
      </c>
      <c r="G329" s="3">
        <v>35003</v>
      </c>
      <c r="H329" s="2">
        <v>661.33</v>
      </c>
      <c r="I329" s="3">
        <v>35003</v>
      </c>
      <c r="J329" s="2">
        <v>6.02</v>
      </c>
      <c r="K329" s="3"/>
      <c r="M329" s="3">
        <v>35003</v>
      </c>
      <c r="N329" s="2">
        <v>628.19029999999998</v>
      </c>
      <c r="O329" s="3">
        <v>35003</v>
      </c>
      <c r="P329" s="2">
        <v>175.096</v>
      </c>
      <c r="Q329" s="3">
        <v>35003</v>
      </c>
      <c r="R329" s="2">
        <v>61.3</v>
      </c>
      <c r="S329" s="3">
        <v>35003</v>
      </c>
      <c r="T329" s="2">
        <v>699.41</v>
      </c>
      <c r="U329" s="3">
        <v>35003</v>
      </c>
      <c r="V329" s="2">
        <v>161.05600000000001</v>
      </c>
      <c r="W329" s="3">
        <v>35003</v>
      </c>
      <c r="X329" s="2">
        <v>980.05</v>
      </c>
      <c r="Y329" s="3">
        <v>35003</v>
      </c>
      <c r="Z329" s="2">
        <v>135.53</v>
      </c>
      <c r="AA329" s="3">
        <v>35003</v>
      </c>
      <c r="AB329" s="2">
        <v>278.10000000000002</v>
      </c>
      <c r="AC329" s="3">
        <v>35003</v>
      </c>
      <c r="AD329" s="2">
        <v>453.34179999999998</v>
      </c>
      <c r="AE329" s="3">
        <v>35003</v>
      </c>
      <c r="AF329" s="2">
        <v>780.56</v>
      </c>
      <c r="AG329" s="3">
        <v>35003</v>
      </c>
      <c r="AH329" s="2">
        <v>2348.4009999999998</v>
      </c>
      <c r="AI329" s="3">
        <v>35003</v>
      </c>
      <c r="AJ329" s="2">
        <v>704.37040000000002</v>
      </c>
      <c r="AK329" s="3">
        <v>35003</v>
      </c>
      <c r="AL329" s="2">
        <v>300.95240000000001</v>
      </c>
      <c r="AM329" s="3">
        <v>35003</v>
      </c>
      <c r="AN329" s="2">
        <v>156.04910000000001</v>
      </c>
      <c r="AO329" s="3">
        <v>35003</v>
      </c>
      <c r="AP329" s="2">
        <v>150.28909999999999</v>
      </c>
      <c r="AQ329" s="3">
        <v>35003</v>
      </c>
      <c r="AR329" s="2">
        <v>115.77079999999999</v>
      </c>
      <c r="AS329" s="3">
        <v>35003</v>
      </c>
      <c r="AT329" s="2">
        <v>139.24369999999999</v>
      </c>
      <c r="AU329" s="3">
        <v>35003</v>
      </c>
      <c r="AV329" s="2">
        <v>132.43</v>
      </c>
      <c r="AW329" s="3">
        <v>35003</v>
      </c>
      <c r="AX329" s="2">
        <v>127.76220000000001</v>
      </c>
    </row>
    <row r="330" spans="3:50" ht="14.5" x14ac:dyDescent="0.35">
      <c r="C330" s="3">
        <v>34971</v>
      </c>
      <c r="D330" s="2">
        <v>406.81</v>
      </c>
      <c r="E330" s="3">
        <v>34971</v>
      </c>
      <c r="F330" s="2">
        <v>1043.68</v>
      </c>
      <c r="G330" s="3">
        <v>34971</v>
      </c>
      <c r="H330" s="2">
        <v>652.84</v>
      </c>
      <c r="I330" s="3">
        <v>34971</v>
      </c>
      <c r="J330" s="2">
        <v>6.1820000000000004</v>
      </c>
      <c r="K330" s="3"/>
      <c r="M330" s="3">
        <v>34971</v>
      </c>
      <c r="N330" s="2">
        <v>630.45039999999995</v>
      </c>
      <c r="O330" s="3">
        <v>34971</v>
      </c>
      <c r="P330" s="2">
        <v>178.20920000000001</v>
      </c>
      <c r="Q330" s="3">
        <v>34971</v>
      </c>
      <c r="R330" s="2">
        <v>65.37</v>
      </c>
      <c r="S330" s="3">
        <v>34971</v>
      </c>
      <c r="T330" s="2">
        <v>710.5</v>
      </c>
      <c r="U330" s="3">
        <v>34971</v>
      </c>
      <c r="V330" s="2">
        <v>159.13159999999999</v>
      </c>
      <c r="W330" s="3">
        <v>34971</v>
      </c>
      <c r="X330" s="2">
        <v>1011.09</v>
      </c>
      <c r="Y330" s="3">
        <v>34971</v>
      </c>
      <c r="Z330" s="2">
        <v>133.22</v>
      </c>
      <c r="AA330" s="3">
        <v>34971</v>
      </c>
      <c r="AB330" s="2">
        <v>275.99</v>
      </c>
      <c r="AC330" s="3">
        <v>34971</v>
      </c>
      <c r="AD330" s="2">
        <v>471.39920000000001</v>
      </c>
      <c r="AE330" s="3">
        <v>34971</v>
      </c>
      <c r="AF330" s="2">
        <v>788.16</v>
      </c>
      <c r="AG330" s="3">
        <v>34971</v>
      </c>
      <c r="AH330" s="2">
        <v>2325</v>
      </c>
      <c r="AI330" s="3">
        <v>34971</v>
      </c>
      <c r="AJ330" s="2">
        <v>716.12509999999997</v>
      </c>
      <c r="AK330" s="3">
        <v>34971</v>
      </c>
      <c r="AL330" s="2">
        <v>315.04500000000002</v>
      </c>
      <c r="AM330" s="3">
        <v>34971</v>
      </c>
      <c r="AN330" s="2">
        <v>150.36609999999999</v>
      </c>
      <c r="AO330" s="3">
        <v>34971</v>
      </c>
      <c r="AP330" s="2">
        <v>154.80459999999999</v>
      </c>
      <c r="AQ330" s="3">
        <v>34971</v>
      </c>
      <c r="AR330" s="2">
        <v>121.4705</v>
      </c>
      <c r="AS330" s="3">
        <v>34971</v>
      </c>
      <c r="AT330" s="2">
        <v>137.2569</v>
      </c>
      <c r="AU330" s="3">
        <v>34971</v>
      </c>
      <c r="AV330" s="2">
        <v>133.81100000000001</v>
      </c>
      <c r="AW330" s="3">
        <v>34971</v>
      </c>
      <c r="AX330" s="2">
        <v>127.5553</v>
      </c>
    </row>
    <row r="331" spans="3:50" ht="14.5" x14ac:dyDescent="0.35">
      <c r="C331" s="3">
        <v>34942</v>
      </c>
      <c r="D331" s="2">
        <v>401.87</v>
      </c>
      <c r="E331" s="3">
        <v>34942</v>
      </c>
      <c r="F331" s="2">
        <v>1025.98</v>
      </c>
      <c r="G331" s="3">
        <v>34942</v>
      </c>
      <c r="H331" s="2">
        <v>646.54999999999995</v>
      </c>
      <c r="I331" s="3">
        <v>34942</v>
      </c>
      <c r="J331" s="2">
        <v>6.2839999999999998</v>
      </c>
      <c r="K331" s="3"/>
      <c r="M331" s="3">
        <v>34942</v>
      </c>
      <c r="N331" s="2">
        <v>604.91980000000001</v>
      </c>
      <c r="O331" s="3">
        <v>34942</v>
      </c>
      <c r="P331" s="2">
        <v>173.34649999999999</v>
      </c>
      <c r="Q331" s="3">
        <v>34942</v>
      </c>
      <c r="R331" s="2">
        <v>68.58</v>
      </c>
      <c r="S331" s="3">
        <v>34942</v>
      </c>
      <c r="T331" s="2">
        <v>709.68</v>
      </c>
      <c r="U331" s="3">
        <v>34942</v>
      </c>
      <c r="V331" s="2">
        <v>157.37049999999999</v>
      </c>
      <c r="W331" s="3">
        <v>34942</v>
      </c>
      <c r="X331" s="2">
        <v>991.65</v>
      </c>
      <c r="Y331" s="3">
        <v>34942</v>
      </c>
      <c r="Z331" s="2">
        <v>131.63999999999999</v>
      </c>
      <c r="AA331" s="3">
        <v>34942</v>
      </c>
      <c r="AB331" s="2">
        <v>272.37</v>
      </c>
      <c r="AC331" s="3">
        <v>34942</v>
      </c>
      <c r="AD331" s="2">
        <v>473.45420000000001</v>
      </c>
      <c r="AE331" s="3">
        <v>34942</v>
      </c>
      <c r="AF331" s="2">
        <v>767.75</v>
      </c>
      <c r="AG331" s="3">
        <v>34942</v>
      </c>
      <c r="AH331" s="2">
        <v>2315.2220000000002</v>
      </c>
      <c r="AI331" s="3">
        <v>34942</v>
      </c>
      <c r="AJ331" s="2">
        <v>695.3655</v>
      </c>
      <c r="AK331" s="3">
        <v>34942</v>
      </c>
      <c r="AL331" s="2">
        <v>309.52350000000001</v>
      </c>
      <c r="AM331" s="3">
        <v>34942</v>
      </c>
      <c r="AN331" s="2">
        <v>151.31890000000001</v>
      </c>
      <c r="AO331" s="3">
        <v>34942</v>
      </c>
      <c r="AP331" s="2">
        <v>145.57249999999999</v>
      </c>
      <c r="AQ331" s="3">
        <v>34942</v>
      </c>
      <c r="AR331" s="2">
        <v>119.8678</v>
      </c>
      <c r="AS331" s="3">
        <v>34942</v>
      </c>
      <c r="AT331" s="2">
        <v>128.91749999999999</v>
      </c>
      <c r="AU331" s="3">
        <v>34942</v>
      </c>
      <c r="AV331" s="2">
        <v>130.37729999999999</v>
      </c>
      <c r="AW331" s="3">
        <v>34942</v>
      </c>
      <c r="AX331" s="2">
        <v>124.7341</v>
      </c>
    </row>
    <row r="332" spans="3:50" ht="14.5" x14ac:dyDescent="0.35">
      <c r="C332" s="3">
        <v>34911</v>
      </c>
      <c r="D332" s="2">
        <v>400.62</v>
      </c>
      <c r="E332" s="3">
        <v>34911</v>
      </c>
      <c r="F332" s="2">
        <v>1066.53</v>
      </c>
      <c r="G332" s="3">
        <v>34911</v>
      </c>
      <c r="H332" s="2">
        <v>638.84</v>
      </c>
      <c r="I332" s="3">
        <v>34911</v>
      </c>
      <c r="J332" s="2">
        <v>6.4260000000000002</v>
      </c>
      <c r="K332" s="3"/>
      <c r="M332" s="3">
        <v>34911</v>
      </c>
      <c r="N332" s="2">
        <v>603.42079999999999</v>
      </c>
      <c r="O332" s="3">
        <v>34911</v>
      </c>
      <c r="P332" s="2">
        <v>177.24340000000001</v>
      </c>
      <c r="Q332" s="3">
        <v>34911</v>
      </c>
      <c r="R332" s="2">
        <v>72.790000000000006</v>
      </c>
      <c r="S332" s="3">
        <v>34911</v>
      </c>
      <c r="T332" s="2">
        <v>716.16</v>
      </c>
      <c r="U332" s="3">
        <v>34911</v>
      </c>
      <c r="V332" s="2">
        <v>155.6669</v>
      </c>
      <c r="W332" s="3">
        <v>34911</v>
      </c>
      <c r="X332" s="2">
        <v>982.61</v>
      </c>
      <c r="Y332" s="3">
        <v>34911</v>
      </c>
      <c r="Z332" s="2">
        <v>129.83000000000001</v>
      </c>
      <c r="AA332" s="3">
        <v>34911</v>
      </c>
      <c r="AB332" s="2">
        <v>268.89</v>
      </c>
      <c r="AC332" s="3">
        <v>34911</v>
      </c>
      <c r="AD332" s="2">
        <v>484.77789999999999</v>
      </c>
      <c r="AE332" s="3">
        <v>34911</v>
      </c>
      <c r="AF332" s="2">
        <v>780.66</v>
      </c>
      <c r="AG332" s="3">
        <v>34911</v>
      </c>
      <c r="AH332" s="2">
        <v>2267.1619999999998</v>
      </c>
      <c r="AI332" s="3">
        <v>34911</v>
      </c>
      <c r="AJ332" s="2">
        <v>711.14890000000003</v>
      </c>
      <c r="AK332" s="3">
        <v>34911</v>
      </c>
      <c r="AL332" s="2">
        <v>303.2586</v>
      </c>
      <c r="AM332" s="3">
        <v>34911</v>
      </c>
      <c r="AN332" s="2">
        <v>151.6362</v>
      </c>
      <c r="AO332" s="3">
        <v>34911</v>
      </c>
      <c r="AP332" s="2">
        <v>137.75309999999999</v>
      </c>
      <c r="AQ332" s="3">
        <v>34911</v>
      </c>
      <c r="AR332" s="2">
        <v>122.32129999999999</v>
      </c>
      <c r="AS332" s="3">
        <v>34911</v>
      </c>
      <c r="AT332" s="2">
        <v>129.49850000000001</v>
      </c>
      <c r="AU332" s="3">
        <v>34911</v>
      </c>
      <c r="AV332" s="2">
        <v>131.49889999999999</v>
      </c>
      <c r="AW332" s="3">
        <v>34911</v>
      </c>
      <c r="AX332" s="2">
        <v>128.72130000000001</v>
      </c>
    </row>
    <row r="333" spans="3:50" ht="14.5" x14ac:dyDescent="0.35">
      <c r="C333" s="3">
        <v>34880</v>
      </c>
      <c r="D333" s="2">
        <v>395.62</v>
      </c>
      <c r="E333" s="3">
        <v>34880</v>
      </c>
      <c r="F333" s="2">
        <v>1006.99</v>
      </c>
      <c r="G333" s="3">
        <v>34880</v>
      </c>
      <c r="H333" s="2">
        <v>640.27</v>
      </c>
      <c r="I333" s="3">
        <v>34880</v>
      </c>
      <c r="J333" s="2">
        <v>6.2030000000000003</v>
      </c>
      <c r="K333" s="3"/>
      <c r="M333" s="3">
        <v>34880</v>
      </c>
      <c r="N333" s="2">
        <v>584.05349999999999</v>
      </c>
      <c r="O333" s="3">
        <v>34880</v>
      </c>
      <c r="P333" s="2">
        <v>169.14529999999999</v>
      </c>
      <c r="Q333" s="3">
        <v>34880</v>
      </c>
      <c r="R333" s="2">
        <v>69.319999999999993</v>
      </c>
      <c r="S333" s="3">
        <v>34880</v>
      </c>
      <c r="T333" s="2">
        <v>705.03</v>
      </c>
      <c r="U333" s="3">
        <v>34880</v>
      </c>
      <c r="V333" s="2">
        <v>155.00489999999999</v>
      </c>
      <c r="W333" s="3">
        <v>34880</v>
      </c>
      <c r="X333" s="2">
        <v>969.23</v>
      </c>
      <c r="Y333" s="3">
        <v>34880</v>
      </c>
      <c r="Z333" s="2">
        <v>130.85</v>
      </c>
      <c r="AA333" s="3">
        <v>34880</v>
      </c>
      <c r="AB333" s="2">
        <v>265.19</v>
      </c>
      <c r="AC333" s="3">
        <v>34880</v>
      </c>
      <c r="AD333" s="2">
        <v>474.04570000000001</v>
      </c>
      <c r="AE333" s="3">
        <v>34880</v>
      </c>
      <c r="AF333" s="2">
        <v>751.12</v>
      </c>
      <c r="AG333" s="3">
        <v>34880</v>
      </c>
      <c r="AH333" s="2">
        <v>2209.462</v>
      </c>
      <c r="AI333" s="3">
        <v>34880</v>
      </c>
      <c r="AJ333" s="2">
        <v>677.50400000000002</v>
      </c>
      <c r="AK333" s="3">
        <v>34880</v>
      </c>
      <c r="AL333" s="2">
        <v>286.74029999999999</v>
      </c>
      <c r="AM333" s="3">
        <v>34880</v>
      </c>
      <c r="AN333" s="2">
        <v>142.84870000000001</v>
      </c>
      <c r="AO333" s="3">
        <v>34880</v>
      </c>
      <c r="AP333" s="2">
        <v>133.81299999999999</v>
      </c>
      <c r="AQ333" s="3">
        <v>34880</v>
      </c>
      <c r="AR333" s="2">
        <v>118.29259999999999</v>
      </c>
      <c r="AS333" s="3">
        <v>34880</v>
      </c>
      <c r="AT333" s="2">
        <v>129.6585</v>
      </c>
      <c r="AU333" s="3">
        <v>34880</v>
      </c>
      <c r="AV333" s="2">
        <v>125.82940000000001</v>
      </c>
      <c r="AW333" s="3">
        <v>34880</v>
      </c>
      <c r="AX333" s="2">
        <v>124.62739999999999</v>
      </c>
    </row>
    <row r="334" spans="3:50" ht="14.5" x14ac:dyDescent="0.35">
      <c r="C334" s="3">
        <v>34850</v>
      </c>
      <c r="D334" s="2">
        <v>393.12</v>
      </c>
      <c r="E334" s="3">
        <v>34850</v>
      </c>
      <c r="F334" s="2">
        <v>1025.07</v>
      </c>
      <c r="G334" s="3">
        <v>34850</v>
      </c>
      <c r="H334" s="2">
        <v>635.61</v>
      </c>
      <c r="I334" s="3">
        <v>34850</v>
      </c>
      <c r="J334" s="2">
        <v>6.2839999999999998</v>
      </c>
      <c r="K334" s="3"/>
      <c r="M334" s="3">
        <v>34850</v>
      </c>
      <c r="N334" s="2">
        <v>570.798</v>
      </c>
      <c r="O334" s="3">
        <v>34850</v>
      </c>
      <c r="P334" s="2">
        <v>168.994</v>
      </c>
      <c r="Q334" s="3">
        <v>34850</v>
      </c>
      <c r="R334" s="2">
        <v>70.27</v>
      </c>
      <c r="S334" s="3">
        <v>34850</v>
      </c>
      <c r="T334" s="2">
        <v>722.95</v>
      </c>
      <c r="U334" s="3">
        <v>34850</v>
      </c>
      <c r="V334" s="2">
        <v>154.55869999999999</v>
      </c>
      <c r="W334" s="3">
        <v>34850</v>
      </c>
      <c r="X334" s="2">
        <v>950.14</v>
      </c>
      <c r="Y334" s="3">
        <v>34850</v>
      </c>
      <c r="Z334" s="2">
        <v>129.59</v>
      </c>
      <c r="AA334" s="3">
        <v>34850</v>
      </c>
      <c r="AB334" s="2">
        <v>262.72000000000003</v>
      </c>
      <c r="AC334" s="3">
        <v>34850</v>
      </c>
      <c r="AD334" s="2">
        <v>473.0942</v>
      </c>
      <c r="AE334" s="3">
        <v>34850</v>
      </c>
      <c r="AF334" s="2">
        <v>748.59</v>
      </c>
      <c r="AG334" s="3">
        <v>34850</v>
      </c>
      <c r="AH334" s="2">
        <v>2249.598</v>
      </c>
      <c r="AI334" s="3">
        <v>34850</v>
      </c>
      <c r="AJ334" s="2">
        <v>677.01890000000003</v>
      </c>
      <c r="AK334" s="3">
        <v>34850</v>
      </c>
      <c r="AL334" s="2">
        <v>272.60890000000001</v>
      </c>
      <c r="AM334" s="3">
        <v>34850</v>
      </c>
      <c r="AN334" s="2">
        <v>130.9376</v>
      </c>
      <c r="AO334" s="3">
        <v>34850</v>
      </c>
      <c r="AP334" s="2">
        <v>133.10759999999999</v>
      </c>
      <c r="AQ334" s="3">
        <v>34850</v>
      </c>
      <c r="AR334" s="2">
        <v>115.136</v>
      </c>
      <c r="AS334" s="3">
        <v>34850</v>
      </c>
      <c r="AT334" s="2">
        <v>130.9221</v>
      </c>
      <c r="AU334" s="3">
        <v>34850</v>
      </c>
      <c r="AV334" s="2">
        <v>123.5909</v>
      </c>
      <c r="AW334" s="3">
        <v>34850</v>
      </c>
      <c r="AX334" s="2">
        <v>129.28389999999999</v>
      </c>
    </row>
    <row r="335" spans="3:50" ht="14.5" x14ac:dyDescent="0.35">
      <c r="C335" s="3">
        <v>34817</v>
      </c>
      <c r="D335" s="2">
        <v>382.4</v>
      </c>
      <c r="E335" s="3">
        <v>34817</v>
      </c>
      <c r="F335" s="2">
        <v>1036.8900000000001</v>
      </c>
      <c r="G335" s="3">
        <v>34817</v>
      </c>
      <c r="H335" s="2">
        <v>611.92999999999995</v>
      </c>
      <c r="I335" s="3">
        <v>34817</v>
      </c>
      <c r="J335" s="2">
        <v>7.0549999999999997</v>
      </c>
      <c r="K335" s="3"/>
      <c r="M335" s="3">
        <v>34817</v>
      </c>
      <c r="N335" s="2">
        <v>548.8723</v>
      </c>
      <c r="O335" s="3">
        <v>34817</v>
      </c>
      <c r="P335" s="2">
        <v>166.71709999999999</v>
      </c>
      <c r="Q335" s="3">
        <v>34817</v>
      </c>
      <c r="R335" s="2">
        <v>60.62</v>
      </c>
      <c r="S335" s="3">
        <v>34817</v>
      </c>
      <c r="T335" s="2">
        <v>681.57</v>
      </c>
      <c r="U335" s="3">
        <v>34817</v>
      </c>
      <c r="V335" s="2">
        <v>149.3535</v>
      </c>
      <c r="W335" s="3">
        <v>34817</v>
      </c>
      <c r="X335" s="2">
        <v>912.37</v>
      </c>
      <c r="Y335" s="3">
        <v>34817</v>
      </c>
      <c r="Z335" s="2">
        <v>123.09</v>
      </c>
      <c r="AA335" s="3">
        <v>34817</v>
      </c>
      <c r="AB335" s="2">
        <v>258.51</v>
      </c>
      <c r="AC335" s="3">
        <v>34817</v>
      </c>
      <c r="AD335" s="2">
        <v>449.82740000000001</v>
      </c>
      <c r="AE335" s="3">
        <v>34817</v>
      </c>
      <c r="AF335" s="2">
        <v>713.88</v>
      </c>
      <c r="AG335" s="3">
        <v>34817</v>
      </c>
      <c r="AH335" s="2">
        <v>2268.7550000000001</v>
      </c>
      <c r="AI335" s="3">
        <v>34817</v>
      </c>
      <c r="AJ335" s="2">
        <v>670.01689999999996</v>
      </c>
      <c r="AK335" s="3">
        <v>34817</v>
      </c>
      <c r="AL335" s="2">
        <v>268.01650000000001</v>
      </c>
      <c r="AM335" s="3">
        <v>34817</v>
      </c>
      <c r="AN335" s="2">
        <v>126.0836</v>
      </c>
      <c r="AO335" s="3">
        <v>34817</v>
      </c>
      <c r="AP335" s="2">
        <v>123.47329999999999</v>
      </c>
      <c r="AQ335" s="3">
        <v>34817</v>
      </c>
      <c r="AR335" s="2">
        <v>109.9478</v>
      </c>
      <c r="AS335" s="3">
        <v>34817</v>
      </c>
      <c r="AT335" s="2">
        <v>122.13639999999999</v>
      </c>
      <c r="AU335" s="3">
        <v>34817</v>
      </c>
      <c r="AV335" s="2">
        <v>120.58329999999999</v>
      </c>
      <c r="AW335" s="3">
        <v>34817</v>
      </c>
      <c r="AX335" s="2">
        <v>124.11109999999999</v>
      </c>
    </row>
    <row r="336" spans="3:50" ht="14.5" x14ac:dyDescent="0.35">
      <c r="C336" s="3">
        <v>34789</v>
      </c>
      <c r="D336" s="2">
        <v>372.91</v>
      </c>
      <c r="E336" s="3">
        <v>34789</v>
      </c>
      <c r="F336" s="2">
        <v>1001.37</v>
      </c>
      <c r="G336" s="3">
        <v>34789</v>
      </c>
      <c r="H336" s="2">
        <v>603.5</v>
      </c>
      <c r="I336" s="3">
        <v>34789</v>
      </c>
      <c r="J336" s="2">
        <v>7.1959999999999997</v>
      </c>
      <c r="K336" s="3"/>
      <c r="M336" s="3">
        <v>34789</v>
      </c>
      <c r="N336" s="2">
        <v>533.17250000000001</v>
      </c>
      <c r="O336" s="3">
        <v>34789</v>
      </c>
      <c r="P336" s="2">
        <v>160.94999999999999</v>
      </c>
      <c r="Q336" s="3">
        <v>34789</v>
      </c>
      <c r="R336" s="2">
        <v>67.83</v>
      </c>
      <c r="S336" s="3">
        <v>34789</v>
      </c>
      <c r="T336" s="2">
        <v>673.89</v>
      </c>
      <c r="U336" s="3">
        <v>34789</v>
      </c>
      <c r="V336" s="2">
        <v>147.1737</v>
      </c>
      <c r="W336" s="3">
        <v>34789</v>
      </c>
      <c r="X336" s="2">
        <v>918.61</v>
      </c>
      <c r="Y336" s="3">
        <v>34789</v>
      </c>
      <c r="Z336" s="2">
        <v>121</v>
      </c>
      <c r="AA336" s="3">
        <v>34789</v>
      </c>
      <c r="AB336" s="2">
        <v>254.5</v>
      </c>
      <c r="AC336" s="3">
        <v>34789</v>
      </c>
      <c r="AD336" s="2">
        <v>430.65649999999999</v>
      </c>
      <c r="AE336" s="3">
        <v>34789</v>
      </c>
      <c r="AF336" s="2">
        <v>718.5</v>
      </c>
      <c r="AG336" s="3">
        <v>34789</v>
      </c>
      <c r="AH336" s="2">
        <v>2201.3470000000002</v>
      </c>
      <c r="AI336" s="3">
        <v>34789</v>
      </c>
      <c r="AJ336" s="2">
        <v>647.67510000000004</v>
      </c>
      <c r="AK336" s="3">
        <v>34789</v>
      </c>
      <c r="AL336" s="2">
        <v>262.19369999999998</v>
      </c>
      <c r="AM336" s="3">
        <v>34789</v>
      </c>
      <c r="AN336" s="2">
        <v>114.0688</v>
      </c>
      <c r="AO336" s="3">
        <v>34789</v>
      </c>
      <c r="AP336" s="2">
        <v>119.16930000000001</v>
      </c>
      <c r="AQ336" s="3">
        <v>34789</v>
      </c>
      <c r="AR336" s="2">
        <v>111.3165</v>
      </c>
      <c r="AS336" s="3">
        <v>34789</v>
      </c>
      <c r="AT336" s="2">
        <v>118.40900000000001</v>
      </c>
      <c r="AU336" s="3">
        <v>34789</v>
      </c>
      <c r="AV336" s="2">
        <v>116.9462</v>
      </c>
      <c r="AW336" s="3">
        <v>34789</v>
      </c>
      <c r="AX336" s="2">
        <v>120.8207</v>
      </c>
    </row>
    <row r="337" spans="3:50" ht="14.5" x14ac:dyDescent="0.35">
      <c r="C337" s="3">
        <v>34758</v>
      </c>
      <c r="D337" s="2">
        <v>368.94</v>
      </c>
      <c r="E337" s="3">
        <v>34758</v>
      </c>
      <c r="F337" s="2">
        <v>944.53</v>
      </c>
      <c r="G337" s="3">
        <v>34758</v>
      </c>
      <c r="H337" s="2">
        <v>599.82000000000005</v>
      </c>
      <c r="I337" s="3">
        <v>34758</v>
      </c>
      <c r="J337" s="2">
        <v>7.2009999999999996</v>
      </c>
      <c r="K337" s="3"/>
      <c r="M337" s="3">
        <v>34758</v>
      </c>
      <c r="N337" s="2">
        <v>517.89340000000004</v>
      </c>
      <c r="O337" s="3">
        <v>34758</v>
      </c>
      <c r="P337" s="2">
        <v>153.74420000000001</v>
      </c>
      <c r="Q337" s="3">
        <v>34758</v>
      </c>
      <c r="R337" s="2">
        <v>67.709999999999994</v>
      </c>
      <c r="S337" s="3">
        <v>34758</v>
      </c>
      <c r="T337" s="2">
        <v>688.91</v>
      </c>
      <c r="U337" s="3">
        <v>34758</v>
      </c>
      <c r="V337" s="2">
        <v>145.61859999999999</v>
      </c>
      <c r="W337" s="3">
        <v>34758</v>
      </c>
      <c r="X337" s="2">
        <v>919.9</v>
      </c>
      <c r="Y337" s="3">
        <v>34758</v>
      </c>
      <c r="Z337" s="2">
        <v>120.32</v>
      </c>
      <c r="AA337" s="3">
        <v>34758</v>
      </c>
      <c r="AB337" s="2">
        <v>251.14</v>
      </c>
      <c r="AC337" s="3">
        <v>34758</v>
      </c>
      <c r="AD337" s="2">
        <v>428.46199999999999</v>
      </c>
      <c r="AE337" s="3">
        <v>34758</v>
      </c>
      <c r="AF337" s="2">
        <v>694.05</v>
      </c>
      <c r="AG337" s="3">
        <v>34758</v>
      </c>
      <c r="AH337" s="2">
        <v>2171.77</v>
      </c>
      <c r="AI337" s="3">
        <v>34758</v>
      </c>
      <c r="AJ337" s="2">
        <v>617.11429999999996</v>
      </c>
      <c r="AK337" s="3">
        <v>34758</v>
      </c>
      <c r="AL337" s="2">
        <v>257.76150000000001</v>
      </c>
      <c r="AM337" s="3">
        <v>34758</v>
      </c>
      <c r="AN337" s="2">
        <v>108.5219</v>
      </c>
      <c r="AO337" s="3">
        <v>34758</v>
      </c>
      <c r="AP337" s="2">
        <v>118.746</v>
      </c>
      <c r="AQ337" s="3">
        <v>34758</v>
      </c>
      <c r="AR337" s="2">
        <v>107.94629999999999</v>
      </c>
      <c r="AS337" s="3">
        <v>34758</v>
      </c>
      <c r="AT337" s="2">
        <v>120.42619999999999</v>
      </c>
      <c r="AU337" s="3">
        <v>34758</v>
      </c>
      <c r="AV337" s="2">
        <v>112.919</v>
      </c>
      <c r="AW337" s="3">
        <v>34758</v>
      </c>
      <c r="AX337" s="2">
        <v>114.91849999999999</v>
      </c>
    </row>
    <row r="338" spans="3:50" ht="14.5" x14ac:dyDescent="0.35">
      <c r="C338" s="3">
        <v>34730</v>
      </c>
      <c r="D338" s="2">
        <v>356.71</v>
      </c>
      <c r="E338" s="3">
        <v>34730</v>
      </c>
      <c r="F338" s="2">
        <v>946.5</v>
      </c>
      <c r="G338" s="3">
        <v>34730</v>
      </c>
      <c r="H338" s="2">
        <v>585.89</v>
      </c>
      <c r="I338" s="3">
        <v>34730</v>
      </c>
      <c r="J338" s="2">
        <v>7.5810000000000004</v>
      </c>
      <c r="K338" s="3"/>
      <c r="M338" s="3">
        <v>34730</v>
      </c>
      <c r="N338" s="2">
        <v>498.4674</v>
      </c>
      <c r="O338" s="3">
        <v>34730</v>
      </c>
      <c r="P338" s="2">
        <v>152.1669</v>
      </c>
      <c r="Q338" s="3">
        <v>34730</v>
      </c>
      <c r="R338" s="2">
        <v>60.8</v>
      </c>
      <c r="S338" s="3">
        <v>34730</v>
      </c>
      <c r="T338" s="2">
        <v>686.29</v>
      </c>
      <c r="U338" s="3">
        <v>34730</v>
      </c>
      <c r="V338" s="2">
        <v>142.9162</v>
      </c>
      <c r="W338" s="3">
        <v>34730</v>
      </c>
      <c r="X338" s="2">
        <v>905.15</v>
      </c>
      <c r="Y338" s="3">
        <v>34730</v>
      </c>
      <c r="Z338" s="2">
        <v>116.88</v>
      </c>
      <c r="AA338" s="3">
        <v>34730</v>
      </c>
      <c r="AB338" s="2">
        <v>248.61</v>
      </c>
      <c r="AC338" s="3">
        <v>34730</v>
      </c>
      <c r="AD338" s="2">
        <v>439.84</v>
      </c>
      <c r="AE338" s="3">
        <v>34730</v>
      </c>
      <c r="AF338" s="2">
        <v>664.81</v>
      </c>
      <c r="AG338" s="3">
        <v>34730</v>
      </c>
      <c r="AH338" s="2">
        <v>2154.3690000000001</v>
      </c>
      <c r="AI338" s="3">
        <v>34730</v>
      </c>
      <c r="AJ338" s="2">
        <v>608.33180000000004</v>
      </c>
      <c r="AK338" s="3">
        <v>34730</v>
      </c>
      <c r="AL338" s="2">
        <v>247.4888</v>
      </c>
      <c r="AM338" s="3">
        <v>34730</v>
      </c>
      <c r="AN338" s="2">
        <v>101.6738</v>
      </c>
      <c r="AO338" s="3">
        <v>34730</v>
      </c>
      <c r="AP338" s="2">
        <v>112.5329</v>
      </c>
      <c r="AQ338" s="3">
        <v>34730</v>
      </c>
      <c r="AR338" s="2">
        <v>104.1477</v>
      </c>
      <c r="AS338" s="3">
        <v>34730</v>
      </c>
      <c r="AT338" s="2">
        <v>119.5689</v>
      </c>
      <c r="AU338" s="3">
        <v>34730</v>
      </c>
      <c r="AV338" s="2">
        <v>106.95050000000001</v>
      </c>
      <c r="AW338" s="3">
        <v>34730</v>
      </c>
      <c r="AX338" s="2">
        <v>110.70140000000001</v>
      </c>
    </row>
    <row r="339" spans="3:50" ht="14.5" x14ac:dyDescent="0.35">
      <c r="C339" s="3">
        <v>34698</v>
      </c>
      <c r="D339" s="2">
        <v>351.94</v>
      </c>
      <c r="E339" s="3">
        <v>34698</v>
      </c>
      <c r="F339" s="2">
        <v>986.73</v>
      </c>
      <c r="G339" s="3">
        <v>34698</v>
      </c>
      <c r="H339" s="2">
        <v>574.52</v>
      </c>
      <c r="I339" s="3">
        <v>34698</v>
      </c>
      <c r="J339" s="2">
        <v>7.8220000000000001</v>
      </c>
      <c r="K339" s="3"/>
      <c r="M339" s="3">
        <v>34698</v>
      </c>
      <c r="N339" s="2">
        <v>485.86779999999999</v>
      </c>
      <c r="O339" s="3">
        <v>34698</v>
      </c>
      <c r="P339" s="2">
        <v>155.6</v>
      </c>
      <c r="Q339" s="3">
        <v>34698</v>
      </c>
      <c r="R339" s="2">
        <v>70.540000000000006</v>
      </c>
      <c r="S339" s="3">
        <v>34698</v>
      </c>
      <c r="T339" s="2">
        <v>711.48</v>
      </c>
      <c r="U339" s="3">
        <v>34698</v>
      </c>
      <c r="V339" s="2">
        <v>140.66159999999999</v>
      </c>
      <c r="W339" s="3">
        <v>34698</v>
      </c>
      <c r="X339" s="2">
        <v>937.3</v>
      </c>
      <c r="Y339" s="3">
        <v>34698</v>
      </c>
      <c r="Z339" s="2">
        <v>114.4</v>
      </c>
      <c r="AA339" s="3">
        <v>34698</v>
      </c>
      <c r="AB339" s="2">
        <v>244.71</v>
      </c>
      <c r="AC339" s="3">
        <v>34698</v>
      </c>
      <c r="AD339" s="2">
        <v>492.58</v>
      </c>
      <c r="AE339" s="3">
        <v>34698</v>
      </c>
      <c r="AF339" s="2">
        <v>689.84</v>
      </c>
      <c r="AG339" s="3">
        <v>34698</v>
      </c>
      <c r="AH339" s="2">
        <v>2209.268</v>
      </c>
      <c r="AI339" s="3">
        <v>34698</v>
      </c>
      <c r="AJ339" s="2">
        <v>618.59</v>
      </c>
      <c r="AK339" s="3">
        <v>34698</v>
      </c>
      <c r="AL339" s="2">
        <v>250.87200000000001</v>
      </c>
      <c r="AM339" s="3">
        <v>34698</v>
      </c>
      <c r="AN339" s="2">
        <v>101.75409999999999</v>
      </c>
      <c r="AO339" s="3">
        <v>34698</v>
      </c>
      <c r="AP339" s="2">
        <v>105.7736</v>
      </c>
      <c r="AQ339" s="3">
        <v>34698</v>
      </c>
      <c r="AR339" s="2">
        <v>103.3683</v>
      </c>
      <c r="AS339" s="3">
        <v>34698</v>
      </c>
      <c r="AT339" s="2">
        <v>112.2397</v>
      </c>
      <c r="AU339" s="3">
        <v>34698</v>
      </c>
      <c r="AV339" s="2">
        <v>104.8527</v>
      </c>
      <c r="AW339" s="3">
        <v>34698</v>
      </c>
      <c r="AX339" s="2">
        <v>108.58110000000001</v>
      </c>
    </row>
    <row r="340" spans="3:50" ht="14.5" x14ac:dyDescent="0.35">
      <c r="C340" s="3">
        <v>34668</v>
      </c>
      <c r="D340" s="2">
        <v>349.37</v>
      </c>
      <c r="E340" s="3">
        <v>34668</v>
      </c>
      <c r="F340" s="2">
        <v>981.36</v>
      </c>
      <c r="G340" s="3">
        <v>34668</v>
      </c>
      <c r="H340" s="2">
        <v>570.58000000000004</v>
      </c>
      <c r="I340" s="3">
        <v>34668</v>
      </c>
      <c r="J340" s="2">
        <v>7.9059999999999997</v>
      </c>
      <c r="K340" s="3"/>
      <c r="M340" s="3">
        <v>34668</v>
      </c>
      <c r="N340" s="2">
        <v>478.79050000000001</v>
      </c>
      <c r="O340" s="3">
        <v>34668</v>
      </c>
      <c r="P340" s="2">
        <v>155.33000000000001</v>
      </c>
      <c r="Q340" s="3">
        <v>34668</v>
      </c>
      <c r="R340" s="2">
        <v>80.489999999999995</v>
      </c>
      <c r="S340" s="3">
        <v>34668</v>
      </c>
      <c r="T340" s="2">
        <v>714.45</v>
      </c>
      <c r="U340" s="3">
        <v>34668</v>
      </c>
      <c r="V340" s="2">
        <v>140.15</v>
      </c>
      <c r="W340" s="3">
        <v>34668</v>
      </c>
      <c r="X340" s="2">
        <v>862.91</v>
      </c>
      <c r="Y340" s="3">
        <v>34668</v>
      </c>
      <c r="Z340" s="2">
        <v>113.48</v>
      </c>
      <c r="AA340" s="3">
        <v>34668</v>
      </c>
      <c r="AB340" s="2">
        <v>239.47</v>
      </c>
      <c r="AC340" s="3">
        <v>34668</v>
      </c>
      <c r="AD340" s="2">
        <v>536</v>
      </c>
      <c r="AE340" s="3">
        <v>34668</v>
      </c>
      <c r="AF340" s="2">
        <v>691.75</v>
      </c>
      <c r="AG340" s="3">
        <v>34668</v>
      </c>
      <c r="AH340" s="2">
        <v>2136.922</v>
      </c>
      <c r="AI340" s="3">
        <v>34668</v>
      </c>
      <c r="AJ340" s="2">
        <v>613.67999999999995</v>
      </c>
      <c r="AK340" s="3">
        <v>34668</v>
      </c>
      <c r="AL340" s="2">
        <v>244.73599999999999</v>
      </c>
      <c r="AM340" s="3">
        <v>34668</v>
      </c>
      <c r="AN340" s="2">
        <v>99.728399999999993</v>
      </c>
      <c r="AO340" s="3">
        <v>34668</v>
      </c>
      <c r="AP340" s="2">
        <v>104.52589999999999</v>
      </c>
      <c r="AQ340" s="3">
        <v>34668</v>
      </c>
      <c r="AR340" s="2">
        <v>103.5095</v>
      </c>
      <c r="AS340" s="3">
        <v>34668</v>
      </c>
      <c r="AT340" s="2">
        <v>111.55</v>
      </c>
      <c r="AU340" s="3">
        <v>34668</v>
      </c>
      <c r="AV340" s="2">
        <v>99.932000000000002</v>
      </c>
      <c r="AW340" s="3">
        <v>34668</v>
      </c>
      <c r="AX340" s="2">
        <v>109.8412</v>
      </c>
    </row>
    <row r="341" spans="3:50" ht="14.5" x14ac:dyDescent="0.35">
      <c r="C341" s="3">
        <v>34638</v>
      </c>
      <c r="D341" s="2">
        <v>353.83</v>
      </c>
      <c r="E341" s="3">
        <v>34638</v>
      </c>
      <c r="F341" s="2">
        <v>1032.82</v>
      </c>
      <c r="G341" s="3">
        <v>34638</v>
      </c>
      <c r="H341" s="2">
        <v>571.85</v>
      </c>
      <c r="I341" s="3">
        <v>34638</v>
      </c>
      <c r="J341" s="2">
        <v>7.8070000000000004</v>
      </c>
      <c r="K341" s="3"/>
      <c r="M341" s="3">
        <v>34638</v>
      </c>
      <c r="N341" s="2">
        <v>496.88630000000001</v>
      </c>
      <c r="O341" s="3">
        <v>34638</v>
      </c>
      <c r="P341" s="2">
        <v>162.68</v>
      </c>
      <c r="Q341" s="3">
        <v>34638</v>
      </c>
      <c r="R341" s="2">
        <v>92.49</v>
      </c>
      <c r="S341" s="3">
        <v>34638</v>
      </c>
      <c r="T341" s="2">
        <v>715.62</v>
      </c>
      <c r="U341" s="3">
        <v>34638</v>
      </c>
      <c r="V341" s="2">
        <v>139.57509999999999</v>
      </c>
      <c r="W341" s="3">
        <v>34638</v>
      </c>
      <c r="X341" s="2">
        <v>893.56</v>
      </c>
      <c r="Y341" s="3">
        <v>34638</v>
      </c>
      <c r="Z341" s="2">
        <v>113.67</v>
      </c>
      <c r="AA341" s="3">
        <v>34638</v>
      </c>
      <c r="AB341" s="2">
        <v>239.92</v>
      </c>
      <c r="AC341" s="3">
        <v>34638</v>
      </c>
      <c r="AD341" s="2">
        <v>566.11</v>
      </c>
      <c r="AE341" s="3">
        <v>34638</v>
      </c>
      <c r="AF341" s="2">
        <v>757.31</v>
      </c>
      <c r="AG341" s="3">
        <v>34638</v>
      </c>
      <c r="AH341" s="2">
        <v>2209.2640000000001</v>
      </c>
      <c r="AI341" s="3">
        <v>34638</v>
      </c>
      <c r="AJ341" s="2">
        <v>642.57000000000005</v>
      </c>
      <c r="AK341" s="3">
        <v>34638</v>
      </c>
      <c r="AL341" s="2">
        <v>255.40700000000001</v>
      </c>
      <c r="AM341" s="3">
        <v>34638</v>
      </c>
      <c r="AN341" s="2">
        <v>101.9499</v>
      </c>
      <c r="AO341" s="3">
        <v>34638</v>
      </c>
      <c r="AP341" s="2">
        <v>111.0646</v>
      </c>
      <c r="AQ341" s="3">
        <v>34638</v>
      </c>
      <c r="AR341" s="2">
        <v>106.09780000000001</v>
      </c>
      <c r="AS341" s="3">
        <v>34638</v>
      </c>
      <c r="AT341" s="2">
        <v>111.21850000000001</v>
      </c>
      <c r="AU341" s="3">
        <v>34638</v>
      </c>
      <c r="AV341" s="2">
        <v>106.4299</v>
      </c>
      <c r="AW341" s="3">
        <v>34638</v>
      </c>
      <c r="AX341" s="2">
        <v>115.35680000000001</v>
      </c>
    </row>
    <row r="342" spans="3:50" ht="14.5" x14ac:dyDescent="0.35">
      <c r="C342" s="3">
        <v>34607</v>
      </c>
      <c r="D342" s="2">
        <v>352.99</v>
      </c>
      <c r="E342" s="3">
        <v>34607</v>
      </c>
      <c r="F342" s="2">
        <v>1002.57</v>
      </c>
      <c r="G342" s="3">
        <v>34607</v>
      </c>
      <c r="H342" s="2">
        <v>572.36</v>
      </c>
      <c r="I342" s="3">
        <v>34607</v>
      </c>
      <c r="J342" s="2">
        <v>7.6029999999999998</v>
      </c>
      <c r="K342" s="3"/>
      <c r="M342" s="3">
        <v>34607</v>
      </c>
      <c r="N342" s="2">
        <v>485.9674</v>
      </c>
      <c r="O342" s="3">
        <v>34607</v>
      </c>
      <c r="P342" s="2">
        <v>158.88999999999999</v>
      </c>
      <c r="Q342" s="3">
        <v>34607</v>
      </c>
      <c r="R342" s="2">
        <v>96.35</v>
      </c>
      <c r="S342" s="3">
        <v>34607</v>
      </c>
      <c r="T342" s="2">
        <v>724.84</v>
      </c>
      <c r="U342" s="3">
        <v>34607</v>
      </c>
      <c r="V342" s="2">
        <v>139.40260000000001</v>
      </c>
      <c r="W342" s="3">
        <v>34607</v>
      </c>
      <c r="X342" s="2">
        <v>931.67</v>
      </c>
      <c r="Y342" s="3">
        <v>34607</v>
      </c>
      <c r="Z342" s="2">
        <v>114.15</v>
      </c>
      <c r="AA342" s="3">
        <v>34607</v>
      </c>
      <c r="AB342" s="2">
        <v>234.3</v>
      </c>
      <c r="AC342" s="3">
        <v>34607</v>
      </c>
      <c r="AD342" s="2">
        <v>577.29</v>
      </c>
      <c r="AE342" s="3">
        <v>34607</v>
      </c>
      <c r="AF342" s="2">
        <v>755.25</v>
      </c>
      <c r="AG342" s="3">
        <v>34607</v>
      </c>
      <c r="AH342" s="2">
        <v>2199.3539999999998</v>
      </c>
      <c r="AI342" s="3">
        <v>34607</v>
      </c>
      <c r="AJ342" s="2">
        <v>625.80999999999995</v>
      </c>
      <c r="AK342" s="3">
        <v>34607</v>
      </c>
      <c r="AL342" s="2">
        <v>256.69</v>
      </c>
      <c r="AM342" s="3">
        <v>34607</v>
      </c>
      <c r="AN342" s="2">
        <v>93.566400000000002</v>
      </c>
      <c r="AO342" s="3">
        <v>34607</v>
      </c>
      <c r="AP342" s="2">
        <v>109.1942</v>
      </c>
      <c r="AQ342" s="3">
        <v>34607</v>
      </c>
      <c r="AR342" s="2">
        <v>105.47799999999999</v>
      </c>
      <c r="AS342" s="3">
        <v>34607</v>
      </c>
      <c r="AT342" s="2">
        <v>109.3062</v>
      </c>
      <c r="AU342" s="3">
        <v>34607</v>
      </c>
      <c r="AV342" s="2">
        <v>104.8759</v>
      </c>
      <c r="AW342" s="3">
        <v>34607</v>
      </c>
      <c r="AX342" s="2">
        <v>106.6747</v>
      </c>
    </row>
    <row r="343" spans="3:50" ht="14.5" x14ac:dyDescent="0.35">
      <c r="C343" s="3">
        <v>34577</v>
      </c>
      <c r="D343" s="2">
        <v>352.97</v>
      </c>
      <c r="E343" s="3">
        <v>34577</v>
      </c>
      <c r="F343" s="2">
        <v>1034.02</v>
      </c>
      <c r="G343" s="3">
        <v>34577</v>
      </c>
      <c r="H343" s="2">
        <v>580.91</v>
      </c>
      <c r="I343" s="3">
        <v>34577</v>
      </c>
      <c r="J343" s="2">
        <v>7.173</v>
      </c>
      <c r="K343" s="3"/>
      <c r="M343" s="3">
        <v>34577</v>
      </c>
      <c r="N343" s="2">
        <v>498.16129999999998</v>
      </c>
      <c r="O343" s="3">
        <v>34577</v>
      </c>
      <c r="P343" s="2">
        <v>163</v>
      </c>
      <c r="Q343" s="3">
        <v>34577</v>
      </c>
      <c r="R343" s="2">
        <v>95.39</v>
      </c>
      <c r="S343" s="3">
        <v>34577</v>
      </c>
      <c r="T343" s="2">
        <v>769.17</v>
      </c>
      <c r="U343" s="3">
        <v>34577</v>
      </c>
      <c r="V343" s="2">
        <v>140.6251</v>
      </c>
      <c r="W343" s="3">
        <v>34577</v>
      </c>
      <c r="X343" s="2">
        <v>945.09</v>
      </c>
      <c r="Y343" s="3">
        <v>34577</v>
      </c>
      <c r="Z343" s="2">
        <v>116.61</v>
      </c>
      <c r="AA343" s="3">
        <v>34577</v>
      </c>
      <c r="AB343" s="2">
        <v>234.86</v>
      </c>
      <c r="AC343" s="3">
        <v>34577</v>
      </c>
      <c r="AD343" s="2">
        <v>571.29999999999995</v>
      </c>
      <c r="AE343" s="3">
        <v>34577</v>
      </c>
      <c r="AF343" s="2">
        <v>763.69</v>
      </c>
      <c r="AG343" s="3">
        <v>34577</v>
      </c>
      <c r="AH343" s="2">
        <v>2220.2469999999998</v>
      </c>
      <c r="AI343" s="3">
        <v>34577</v>
      </c>
      <c r="AJ343" s="2">
        <v>643.74</v>
      </c>
      <c r="AK343" s="3">
        <v>34577</v>
      </c>
      <c r="AL343" s="2">
        <v>257.91800000000001</v>
      </c>
      <c r="AM343" s="3">
        <v>34577</v>
      </c>
      <c r="AN343" s="2">
        <v>95.242800000000003</v>
      </c>
      <c r="AO343" s="3">
        <v>34577</v>
      </c>
      <c r="AP343" s="2">
        <v>117.7351</v>
      </c>
      <c r="AQ343" s="3">
        <v>34577</v>
      </c>
      <c r="AR343" s="2">
        <v>109.9162</v>
      </c>
      <c r="AS343" s="3">
        <v>34577</v>
      </c>
      <c r="AT343" s="2">
        <v>111.6996</v>
      </c>
      <c r="AU343" s="3">
        <v>34577</v>
      </c>
      <c r="AV343" s="2">
        <v>109.19410000000001</v>
      </c>
      <c r="AW343" s="3">
        <v>34577</v>
      </c>
      <c r="AX343" s="2">
        <v>109.4919</v>
      </c>
    </row>
    <row r="344" spans="3:50" ht="14.5" x14ac:dyDescent="0.35">
      <c r="C344" s="3">
        <v>34544</v>
      </c>
      <c r="D344" s="2">
        <v>350.49</v>
      </c>
      <c r="E344" s="3">
        <v>34544</v>
      </c>
      <c r="F344" s="2">
        <v>1010.06</v>
      </c>
      <c r="G344" s="3">
        <v>34544</v>
      </c>
      <c r="H344" s="2">
        <v>580.19000000000005</v>
      </c>
      <c r="I344" s="3">
        <v>34544</v>
      </c>
      <c r="J344" s="2">
        <v>7.1109999999999998</v>
      </c>
      <c r="K344" s="3"/>
      <c r="M344" s="3">
        <v>34544</v>
      </c>
      <c r="N344" s="2">
        <v>478.54149999999998</v>
      </c>
      <c r="O344" s="3">
        <v>34544</v>
      </c>
      <c r="P344" s="2">
        <v>157.66</v>
      </c>
      <c r="Q344" s="3">
        <v>34544</v>
      </c>
      <c r="R344" s="2">
        <v>90.17</v>
      </c>
      <c r="S344" s="3">
        <v>34544</v>
      </c>
      <c r="T344" s="2">
        <v>780.15</v>
      </c>
      <c r="U344" s="3">
        <v>34544</v>
      </c>
      <c r="V344" s="2">
        <v>141.05510000000001</v>
      </c>
      <c r="W344" s="3">
        <v>34544</v>
      </c>
      <c r="X344" s="2">
        <v>944.9</v>
      </c>
      <c r="Y344" s="3">
        <v>34544</v>
      </c>
      <c r="Z344" s="2">
        <v>116.38</v>
      </c>
      <c r="AA344" s="3">
        <v>34544</v>
      </c>
      <c r="AB344" s="2">
        <v>231.4</v>
      </c>
      <c r="AC344" s="3">
        <v>34544</v>
      </c>
      <c r="AD344" s="2">
        <v>508.73</v>
      </c>
      <c r="AE344" s="3">
        <v>34544</v>
      </c>
      <c r="AF344" s="2">
        <v>752.34</v>
      </c>
      <c r="AG344" s="3">
        <v>34544</v>
      </c>
      <c r="AH344" s="2">
        <v>2380.7040000000002</v>
      </c>
      <c r="AI344" s="3">
        <v>34544</v>
      </c>
      <c r="AJ344" s="2">
        <v>625.89</v>
      </c>
      <c r="AK344" s="3">
        <v>34544</v>
      </c>
      <c r="AL344" s="2">
        <v>244.67099999999999</v>
      </c>
      <c r="AM344" s="3">
        <v>34544</v>
      </c>
      <c r="AN344" s="2">
        <v>86.416700000000006</v>
      </c>
      <c r="AO344" s="3">
        <v>34544</v>
      </c>
      <c r="AP344" s="2">
        <v>113.6944</v>
      </c>
      <c r="AQ344" s="3">
        <v>34544</v>
      </c>
      <c r="AR344" s="2">
        <v>108.0989</v>
      </c>
      <c r="AS344" s="3">
        <v>34544</v>
      </c>
      <c r="AT344" s="2">
        <v>111.0814</v>
      </c>
      <c r="AU344" s="3">
        <v>34544</v>
      </c>
      <c r="AV344" s="2">
        <v>106.06570000000001</v>
      </c>
      <c r="AW344" s="3">
        <v>34544</v>
      </c>
      <c r="AX344" s="2">
        <v>110.0074</v>
      </c>
    </row>
    <row r="345" spans="3:50" ht="14.5" x14ac:dyDescent="0.35">
      <c r="C345" s="3">
        <v>34515</v>
      </c>
      <c r="D345" s="2">
        <v>347.54</v>
      </c>
      <c r="E345" s="3">
        <v>34515</v>
      </c>
      <c r="F345" s="2">
        <v>1000.3</v>
      </c>
      <c r="G345" s="3">
        <v>34515</v>
      </c>
      <c r="H345" s="2">
        <v>568.89</v>
      </c>
      <c r="I345" s="3">
        <v>34515</v>
      </c>
      <c r="J345" s="2">
        <v>7.32</v>
      </c>
      <c r="K345" s="3"/>
      <c r="M345" s="3">
        <v>34515</v>
      </c>
      <c r="N345" s="2">
        <v>463.34210000000002</v>
      </c>
      <c r="O345" s="3">
        <v>34515</v>
      </c>
      <c r="P345" s="2">
        <v>154.5</v>
      </c>
      <c r="Q345" s="3">
        <v>34515</v>
      </c>
      <c r="R345" s="2">
        <v>80.790000000000006</v>
      </c>
      <c r="S345" s="3">
        <v>34515</v>
      </c>
      <c r="T345" s="2">
        <v>765.44</v>
      </c>
      <c r="U345" s="3">
        <v>34515</v>
      </c>
      <c r="V345" s="2">
        <v>138.94489999999999</v>
      </c>
      <c r="W345" s="3">
        <v>34515</v>
      </c>
      <c r="X345" s="2">
        <v>950.12</v>
      </c>
      <c r="Y345" s="3">
        <v>34515</v>
      </c>
      <c r="Z345" s="2">
        <v>113.83</v>
      </c>
      <c r="AA345" s="3">
        <v>34515</v>
      </c>
      <c r="AB345" s="2">
        <v>225.85</v>
      </c>
      <c r="AC345" s="3">
        <v>34515</v>
      </c>
      <c r="AD345" s="2">
        <v>479.18</v>
      </c>
      <c r="AE345" s="3">
        <v>34515</v>
      </c>
      <c r="AF345" s="2">
        <v>728.32</v>
      </c>
      <c r="AG345" s="3">
        <v>34515</v>
      </c>
      <c r="AH345" s="2">
        <v>2340.4119999999998</v>
      </c>
      <c r="AI345" s="3">
        <v>34515</v>
      </c>
      <c r="AJ345" s="2">
        <v>615.19000000000005</v>
      </c>
      <c r="AK345" s="3">
        <v>34515</v>
      </c>
      <c r="AL345" s="2">
        <v>240.96199999999999</v>
      </c>
      <c r="AM345" s="3">
        <v>34515</v>
      </c>
      <c r="AN345" s="2">
        <v>82.944900000000004</v>
      </c>
      <c r="AO345" s="3">
        <v>34515</v>
      </c>
      <c r="AP345" s="2">
        <v>111.0707</v>
      </c>
      <c r="AQ345" s="3">
        <v>34515</v>
      </c>
      <c r="AR345" s="2">
        <v>105.5626</v>
      </c>
      <c r="AS345" s="3">
        <v>34515</v>
      </c>
      <c r="AT345" s="2">
        <v>105.6097</v>
      </c>
      <c r="AU345" s="3">
        <v>34515</v>
      </c>
      <c r="AV345" s="2">
        <v>102.4507</v>
      </c>
      <c r="AW345" s="3">
        <v>34515</v>
      </c>
      <c r="AX345" s="2">
        <v>104.96810000000001</v>
      </c>
    </row>
    <row r="346" spans="3:50" ht="14.5" x14ac:dyDescent="0.35">
      <c r="C346" s="3">
        <v>34485</v>
      </c>
      <c r="D346" s="2">
        <v>346.47</v>
      </c>
      <c r="E346" s="3">
        <v>34485</v>
      </c>
      <c r="F346" s="2">
        <v>990.13</v>
      </c>
      <c r="G346" s="3">
        <v>34485</v>
      </c>
      <c r="H346" s="2">
        <v>570.15</v>
      </c>
      <c r="I346" s="3">
        <v>34485</v>
      </c>
      <c r="J346" s="2">
        <v>7.1470000000000002</v>
      </c>
      <c r="K346" s="3"/>
      <c r="M346" s="3">
        <v>34485</v>
      </c>
      <c r="N346" s="2">
        <v>474.97570000000002</v>
      </c>
      <c r="O346" s="3">
        <v>34485</v>
      </c>
      <c r="P346" s="2">
        <v>155.54</v>
      </c>
      <c r="Q346" s="3">
        <v>34485</v>
      </c>
      <c r="R346" s="2">
        <v>91.12</v>
      </c>
      <c r="S346" s="3">
        <v>34485</v>
      </c>
      <c r="T346" s="2">
        <v>802.63</v>
      </c>
      <c r="U346" s="3">
        <v>34485</v>
      </c>
      <c r="V346" s="2">
        <v>139.68049999999999</v>
      </c>
      <c r="W346" s="3">
        <v>34485</v>
      </c>
      <c r="X346" s="2">
        <v>969.51</v>
      </c>
      <c r="Y346" s="3">
        <v>34485</v>
      </c>
      <c r="Z346" s="2">
        <v>114.47</v>
      </c>
      <c r="AA346" s="3">
        <v>34485</v>
      </c>
      <c r="AB346" s="2">
        <v>230.42</v>
      </c>
      <c r="AC346" s="3">
        <v>34485</v>
      </c>
      <c r="AD346" s="2">
        <v>493.66</v>
      </c>
      <c r="AE346" s="3">
        <v>34485</v>
      </c>
      <c r="AF346" s="2">
        <v>761.73</v>
      </c>
      <c r="AG346" s="3">
        <v>34485</v>
      </c>
      <c r="AH346" s="2">
        <v>2284.2220000000002</v>
      </c>
      <c r="AI346" s="3">
        <v>34485</v>
      </c>
      <c r="AJ346" s="2">
        <v>617.91</v>
      </c>
      <c r="AK346" s="3">
        <v>34485</v>
      </c>
      <c r="AL346" s="2">
        <v>249.761</v>
      </c>
      <c r="AM346" s="3">
        <v>34485</v>
      </c>
      <c r="AN346" s="2">
        <v>88.068700000000007</v>
      </c>
      <c r="AO346" s="3">
        <v>34485</v>
      </c>
      <c r="AP346" s="2">
        <v>114.4285</v>
      </c>
      <c r="AQ346" s="3">
        <v>34485</v>
      </c>
      <c r="AR346" s="2">
        <v>108.1377</v>
      </c>
      <c r="AS346" s="3">
        <v>34485</v>
      </c>
      <c r="AT346" s="2">
        <v>108.81440000000001</v>
      </c>
      <c r="AU346" s="3">
        <v>34485</v>
      </c>
      <c r="AV346" s="2">
        <v>105.03449999999999</v>
      </c>
      <c r="AW346" s="3">
        <v>34485</v>
      </c>
      <c r="AX346" s="2">
        <v>107.7176</v>
      </c>
    </row>
    <row r="347" spans="3:50" ht="14.5" x14ac:dyDescent="0.35">
      <c r="C347" s="3">
        <v>34453</v>
      </c>
      <c r="D347" s="2">
        <v>346.29</v>
      </c>
      <c r="E347" s="3">
        <v>34453</v>
      </c>
      <c r="F347" s="2">
        <v>996.56</v>
      </c>
      <c r="G347" s="3">
        <v>34453</v>
      </c>
      <c r="H347" s="2">
        <v>570.23</v>
      </c>
      <c r="I347" s="3">
        <v>34453</v>
      </c>
      <c r="J347" s="2">
        <v>7.0419999999999998</v>
      </c>
      <c r="K347" s="3"/>
      <c r="M347" s="3">
        <v>34453</v>
      </c>
      <c r="N347" s="2">
        <v>467.30500000000001</v>
      </c>
      <c r="O347" s="3">
        <v>34453</v>
      </c>
      <c r="P347" s="2">
        <v>154.9</v>
      </c>
      <c r="Q347" s="3">
        <v>34453</v>
      </c>
      <c r="R347" s="2">
        <v>87.28</v>
      </c>
      <c r="S347" s="3">
        <v>34453</v>
      </c>
      <c r="T347" s="2">
        <v>833.12</v>
      </c>
      <c r="U347" s="3">
        <v>34453</v>
      </c>
      <c r="V347" s="2">
        <v>140.39529999999999</v>
      </c>
      <c r="W347" s="3">
        <v>34453</v>
      </c>
      <c r="X347" s="2">
        <v>949.85</v>
      </c>
      <c r="Y347" s="3">
        <v>34453</v>
      </c>
      <c r="Z347" s="2">
        <v>114.6</v>
      </c>
      <c r="AA347" s="3">
        <v>34453</v>
      </c>
      <c r="AB347" s="2">
        <v>227.43</v>
      </c>
      <c r="AC347" s="3">
        <v>34453</v>
      </c>
      <c r="AD347" s="2">
        <v>478.36</v>
      </c>
      <c r="AE347" s="3">
        <v>34453</v>
      </c>
      <c r="AF347" s="2">
        <v>743.33</v>
      </c>
      <c r="AG347" s="3">
        <v>34453</v>
      </c>
      <c r="AH347" s="2">
        <v>2250.7339999999999</v>
      </c>
      <c r="AI347" s="3">
        <v>34453</v>
      </c>
      <c r="AJ347" s="2">
        <v>617.29999999999995</v>
      </c>
      <c r="AK347" s="3">
        <v>34453</v>
      </c>
      <c r="AL347" s="2">
        <v>252.94800000000001</v>
      </c>
      <c r="AM347" s="3">
        <v>34453</v>
      </c>
      <c r="AN347" s="2">
        <v>85.084400000000002</v>
      </c>
      <c r="AO347" s="3">
        <v>34453</v>
      </c>
      <c r="AP347" s="2">
        <v>108.566</v>
      </c>
      <c r="AQ347" s="3">
        <v>34453</v>
      </c>
      <c r="AR347" s="2">
        <v>108.3781</v>
      </c>
      <c r="AS347" s="3">
        <v>34453</v>
      </c>
      <c r="AT347" s="2">
        <v>114.3306</v>
      </c>
      <c r="AU347" s="3">
        <v>34453</v>
      </c>
      <c r="AV347" s="2">
        <v>104.07599999999999</v>
      </c>
      <c r="AW347" s="3">
        <v>34453</v>
      </c>
      <c r="AX347" s="2">
        <v>106.6221</v>
      </c>
    </row>
    <row r="348" spans="3:50" ht="14.5" x14ac:dyDescent="0.35">
      <c r="C348" s="3">
        <v>34424</v>
      </c>
      <c r="D348" s="2">
        <v>348.68</v>
      </c>
      <c r="E348" s="3">
        <v>34424</v>
      </c>
      <c r="F348" s="2">
        <v>958.95</v>
      </c>
      <c r="G348" s="3">
        <v>34424</v>
      </c>
      <c r="H348" s="2">
        <v>574.82000000000005</v>
      </c>
      <c r="I348" s="3">
        <v>34424</v>
      </c>
      <c r="J348" s="2">
        <v>6.7380000000000004</v>
      </c>
      <c r="K348" s="3"/>
      <c r="M348" s="3">
        <v>34424</v>
      </c>
      <c r="N348" s="2">
        <v>461.38900000000001</v>
      </c>
      <c r="O348" s="3">
        <v>34424</v>
      </c>
      <c r="P348" s="2">
        <v>151.07</v>
      </c>
      <c r="Q348" s="3">
        <v>34424</v>
      </c>
      <c r="R348" s="2">
        <v>89.41</v>
      </c>
      <c r="S348" s="3">
        <v>34424</v>
      </c>
      <c r="T348" s="2">
        <v>838.02</v>
      </c>
      <c r="U348" s="3">
        <v>34424</v>
      </c>
      <c r="V348" s="2">
        <v>141.40780000000001</v>
      </c>
      <c r="W348" s="3">
        <v>34424</v>
      </c>
      <c r="X348" s="2">
        <v>937.01</v>
      </c>
      <c r="Y348" s="3">
        <v>34424</v>
      </c>
      <c r="Z348" s="2">
        <v>115.61</v>
      </c>
      <c r="AA348" s="3">
        <v>34424</v>
      </c>
      <c r="AB348" s="2">
        <v>224.4</v>
      </c>
      <c r="AC348" s="3">
        <v>34424</v>
      </c>
      <c r="AD348" s="2">
        <v>489.21</v>
      </c>
      <c r="AE348" s="3">
        <v>34424</v>
      </c>
      <c r="AF348" s="2">
        <v>741.17</v>
      </c>
      <c r="AG348" s="3">
        <v>34424</v>
      </c>
      <c r="AH348" s="2">
        <v>2193.2919999999999</v>
      </c>
      <c r="AI348" s="3">
        <v>34424</v>
      </c>
      <c r="AJ348" s="2">
        <v>599.74</v>
      </c>
      <c r="AK348" s="3">
        <v>34424</v>
      </c>
      <c r="AL348" s="2">
        <v>251.64099999999999</v>
      </c>
      <c r="AM348" s="3">
        <v>34424</v>
      </c>
      <c r="AN348" s="2">
        <v>88.523899999999998</v>
      </c>
      <c r="AO348" s="3">
        <v>34424</v>
      </c>
      <c r="AP348" s="2">
        <v>104.95189999999999</v>
      </c>
      <c r="AQ348" s="3">
        <v>34424</v>
      </c>
      <c r="AR348" s="2">
        <v>108.63379999999999</v>
      </c>
      <c r="AS348" s="3">
        <v>34424</v>
      </c>
      <c r="AT348" s="2">
        <v>113.0273</v>
      </c>
      <c r="AU348" s="3">
        <v>34424</v>
      </c>
      <c r="AV348" s="2">
        <v>105.2466</v>
      </c>
      <c r="AW348" s="3">
        <v>34424</v>
      </c>
      <c r="AX348" s="2">
        <v>101.8871</v>
      </c>
    </row>
    <row r="349" spans="3:50" ht="14.5" x14ac:dyDescent="0.35">
      <c r="C349" s="3">
        <v>34393</v>
      </c>
      <c r="D349" s="2">
        <v>362.37</v>
      </c>
      <c r="E349" s="3">
        <v>34393</v>
      </c>
      <c r="F349" s="2">
        <v>1003.33</v>
      </c>
      <c r="G349" s="3">
        <v>34393</v>
      </c>
      <c r="H349" s="2">
        <v>589.35</v>
      </c>
      <c r="I349" s="3">
        <v>34393</v>
      </c>
      <c r="J349" s="2">
        <v>6.1289999999999996</v>
      </c>
      <c r="K349" s="3"/>
      <c r="M349" s="3">
        <v>34393</v>
      </c>
      <c r="N349" s="2">
        <v>482.41359999999997</v>
      </c>
      <c r="O349" s="3">
        <v>34393</v>
      </c>
      <c r="P349" s="2">
        <v>158.47</v>
      </c>
      <c r="Q349" s="3">
        <v>34393</v>
      </c>
      <c r="R349" s="2">
        <v>109.36</v>
      </c>
      <c r="S349" s="3">
        <v>34393</v>
      </c>
      <c r="T349" s="2">
        <v>910.97</v>
      </c>
      <c r="U349" s="3">
        <v>34393</v>
      </c>
      <c r="V349" s="2">
        <v>144.1018</v>
      </c>
      <c r="W349" s="3">
        <v>34393</v>
      </c>
      <c r="X349" s="2">
        <v>976.67</v>
      </c>
      <c r="Y349" s="3">
        <v>34393</v>
      </c>
      <c r="Z349" s="2">
        <v>119.71</v>
      </c>
      <c r="AA349" s="3">
        <v>34393</v>
      </c>
      <c r="AB349" s="2">
        <v>230.31</v>
      </c>
      <c r="AC349" s="3">
        <v>34393</v>
      </c>
      <c r="AD349" s="2">
        <v>538.78</v>
      </c>
      <c r="AE349" s="3">
        <v>34393</v>
      </c>
      <c r="AF349" s="2">
        <v>795.6</v>
      </c>
      <c r="AG349" s="3">
        <v>34393</v>
      </c>
      <c r="AH349" s="2">
        <v>2219.7179999999998</v>
      </c>
      <c r="AI349" s="3">
        <v>34393</v>
      </c>
      <c r="AJ349" s="2">
        <v>627.79</v>
      </c>
      <c r="AK349" s="3">
        <v>34393</v>
      </c>
      <c r="AL349" s="2">
        <v>266.00900000000001</v>
      </c>
      <c r="AM349" s="3">
        <v>34393</v>
      </c>
      <c r="AN349" s="2">
        <v>91.5274</v>
      </c>
      <c r="AO349" s="3">
        <v>34393</v>
      </c>
      <c r="AP349" s="2">
        <v>109.34399999999999</v>
      </c>
      <c r="AQ349" s="3">
        <v>34393</v>
      </c>
      <c r="AR349" s="2">
        <v>115.0295</v>
      </c>
      <c r="AS349" s="3">
        <v>34393</v>
      </c>
      <c r="AT349" s="2">
        <v>118.7864</v>
      </c>
      <c r="AU349" s="3">
        <v>34393</v>
      </c>
      <c r="AV349" s="2">
        <v>110.1845</v>
      </c>
      <c r="AW349" s="3">
        <v>34393</v>
      </c>
      <c r="AX349" s="2">
        <v>106.4205</v>
      </c>
    </row>
    <row r="350" spans="3:50" ht="14.5" x14ac:dyDescent="0.35">
      <c r="C350" s="3">
        <v>34365</v>
      </c>
      <c r="D350" s="2">
        <v>363.32</v>
      </c>
      <c r="E350" s="3">
        <v>34365</v>
      </c>
      <c r="F350" s="2">
        <v>1009.09</v>
      </c>
      <c r="G350" s="3">
        <v>34365</v>
      </c>
      <c r="H350" s="2">
        <v>599.77</v>
      </c>
      <c r="I350" s="3">
        <v>34365</v>
      </c>
      <c r="J350" s="2">
        <v>5.6420000000000003</v>
      </c>
      <c r="K350" s="3"/>
      <c r="M350" s="3">
        <v>34365</v>
      </c>
      <c r="N350" s="2">
        <v>495.8734</v>
      </c>
      <c r="O350" s="3">
        <v>34365</v>
      </c>
      <c r="P350" s="2">
        <v>161.05000000000001</v>
      </c>
      <c r="Q350" s="3">
        <v>34365</v>
      </c>
      <c r="R350" s="2">
        <v>115.53</v>
      </c>
      <c r="S350" s="3">
        <v>34365</v>
      </c>
      <c r="T350" s="2">
        <v>942.43</v>
      </c>
      <c r="U350" s="3">
        <v>34365</v>
      </c>
      <c r="V350" s="2">
        <v>146.91159999999999</v>
      </c>
      <c r="W350" s="3">
        <v>34365</v>
      </c>
      <c r="X350" s="2">
        <v>935.15</v>
      </c>
      <c r="Y350" s="3">
        <v>34365</v>
      </c>
      <c r="Z350" s="2">
        <v>123.31</v>
      </c>
      <c r="AA350" s="3">
        <v>34365</v>
      </c>
      <c r="AB350" s="2">
        <v>231.65</v>
      </c>
      <c r="AC350" s="3">
        <v>34365</v>
      </c>
      <c r="AD350" s="2">
        <v>548.88</v>
      </c>
      <c r="AE350" s="3">
        <v>34365</v>
      </c>
      <c r="AF350" s="2">
        <v>823.74</v>
      </c>
      <c r="AG350" s="3">
        <v>34365</v>
      </c>
      <c r="AH350" s="2">
        <v>2269.0529999999999</v>
      </c>
      <c r="AI350" s="3">
        <v>34365</v>
      </c>
      <c r="AJ350" s="2">
        <v>637.01</v>
      </c>
      <c r="AK350" s="3">
        <v>34365</v>
      </c>
      <c r="AL350" s="2">
        <v>267.26100000000002</v>
      </c>
      <c r="AM350" s="3">
        <v>34365</v>
      </c>
      <c r="AN350" s="2">
        <v>89.065799999999996</v>
      </c>
      <c r="AO350" s="3">
        <v>34365</v>
      </c>
      <c r="AP350" s="2">
        <v>115.5269</v>
      </c>
      <c r="AQ350" s="3">
        <v>34365</v>
      </c>
      <c r="AR350" s="2">
        <v>115.93040000000001</v>
      </c>
      <c r="AS350" s="3">
        <v>34365</v>
      </c>
      <c r="AT350" s="2">
        <v>125.6786</v>
      </c>
      <c r="AU350" s="3">
        <v>34365</v>
      </c>
      <c r="AV350" s="2">
        <v>112.17570000000001</v>
      </c>
      <c r="AW350" s="3">
        <v>34365</v>
      </c>
      <c r="AX350" s="2">
        <v>109.6401</v>
      </c>
    </row>
    <row r="351" spans="3:50" ht="14.5" x14ac:dyDescent="0.35">
      <c r="C351" s="3">
        <v>34334</v>
      </c>
      <c r="D351" s="2">
        <v>355.6</v>
      </c>
      <c r="E351" s="3">
        <v>34334</v>
      </c>
      <c r="F351" s="2">
        <v>932.74</v>
      </c>
      <c r="G351" s="3">
        <v>34334</v>
      </c>
      <c r="H351" s="2">
        <v>591.78</v>
      </c>
      <c r="I351" s="3">
        <v>34334</v>
      </c>
      <c r="J351" s="2">
        <v>5.7939999999999996</v>
      </c>
      <c r="K351" s="3"/>
      <c r="M351" s="3">
        <v>34334</v>
      </c>
      <c r="N351" s="2">
        <v>479.56650000000002</v>
      </c>
      <c r="O351" s="3">
        <v>34334</v>
      </c>
      <c r="P351" s="2">
        <v>151.28</v>
      </c>
      <c r="Q351" s="3">
        <v>34334</v>
      </c>
      <c r="R351" s="2">
        <v>133.31</v>
      </c>
      <c r="S351" s="3">
        <v>34334</v>
      </c>
      <c r="T351" s="2">
        <v>867.35</v>
      </c>
      <c r="U351" s="3">
        <v>34334</v>
      </c>
      <c r="V351" s="2">
        <v>145.88489999999999</v>
      </c>
      <c r="W351" s="3">
        <v>34334</v>
      </c>
      <c r="X351" s="2">
        <v>913.05</v>
      </c>
      <c r="Y351" s="3">
        <v>34334</v>
      </c>
      <c r="Z351" s="2">
        <v>121.38</v>
      </c>
      <c r="AA351" s="3">
        <v>34334</v>
      </c>
      <c r="AB351" s="2">
        <v>228.5</v>
      </c>
      <c r="AC351" s="3">
        <v>34334</v>
      </c>
      <c r="AD351" s="2">
        <v>539.34</v>
      </c>
      <c r="AE351" s="3">
        <v>34334</v>
      </c>
      <c r="AF351" s="2">
        <v>798.85</v>
      </c>
      <c r="AG351" s="3">
        <v>34334</v>
      </c>
      <c r="AH351" s="2">
        <v>2098.2139999999999</v>
      </c>
      <c r="AI351" s="3">
        <v>34334</v>
      </c>
      <c r="AJ351" s="2">
        <v>598.5</v>
      </c>
      <c r="AK351" s="3">
        <v>34334</v>
      </c>
      <c r="AL351" s="2">
        <v>259.33800000000002</v>
      </c>
      <c r="AM351" s="3">
        <v>34334</v>
      </c>
      <c r="AN351" s="2">
        <v>84.830200000000005</v>
      </c>
      <c r="AO351" s="3">
        <v>34334</v>
      </c>
      <c r="AP351" s="2">
        <v>109.6297</v>
      </c>
      <c r="AQ351" s="3">
        <v>34334</v>
      </c>
      <c r="AR351" s="2">
        <v>112.7685</v>
      </c>
      <c r="AS351" s="3">
        <v>34334</v>
      </c>
      <c r="AT351" s="2">
        <v>127.208</v>
      </c>
      <c r="AU351" s="3">
        <v>34334</v>
      </c>
      <c r="AV351" s="2">
        <v>107.4601</v>
      </c>
      <c r="AW351" s="3">
        <v>34334</v>
      </c>
      <c r="AX351" s="2">
        <v>104.6656</v>
      </c>
    </row>
    <row r="352" spans="3:50" ht="14.5" x14ac:dyDescent="0.35">
      <c r="C352" s="3">
        <v>34303</v>
      </c>
      <c r="D352" s="2">
        <v>351.23</v>
      </c>
      <c r="E352" s="3">
        <v>34303</v>
      </c>
      <c r="F352" s="2">
        <v>871.49</v>
      </c>
      <c r="G352" s="3">
        <v>34303</v>
      </c>
      <c r="H352" s="2">
        <v>588.59</v>
      </c>
      <c r="I352" s="3">
        <v>34303</v>
      </c>
      <c r="J352" s="2">
        <v>5.819</v>
      </c>
      <c r="K352" s="3"/>
      <c r="M352" s="3">
        <v>34303</v>
      </c>
      <c r="N352" s="2">
        <v>473.84890000000001</v>
      </c>
      <c r="O352" s="3">
        <v>34303</v>
      </c>
      <c r="P352" s="2">
        <v>143.76</v>
      </c>
      <c r="Q352" s="3">
        <v>34303</v>
      </c>
      <c r="R352" s="2">
        <v>107.21</v>
      </c>
      <c r="S352" s="3">
        <v>34303</v>
      </c>
      <c r="T352" s="2">
        <v>821.99</v>
      </c>
      <c r="U352" s="3">
        <v>34303</v>
      </c>
      <c r="V352" s="2">
        <v>144.30199999999999</v>
      </c>
      <c r="W352" s="3">
        <v>34303</v>
      </c>
      <c r="X352" s="2">
        <v>912.5</v>
      </c>
      <c r="Y352" s="3">
        <v>34303</v>
      </c>
      <c r="Z352" s="2">
        <v>120.76</v>
      </c>
      <c r="AA352" s="3">
        <v>34303</v>
      </c>
      <c r="AB352" s="2">
        <v>225.49</v>
      </c>
      <c r="AC352" s="3">
        <v>34303</v>
      </c>
      <c r="AD352" s="2">
        <v>463.17</v>
      </c>
      <c r="AE352" s="3">
        <v>34303</v>
      </c>
      <c r="AF352" s="2">
        <v>676.94</v>
      </c>
      <c r="AG352" s="3">
        <v>34303</v>
      </c>
      <c r="AH352" s="2">
        <v>2138.442</v>
      </c>
      <c r="AI352" s="3">
        <v>34303</v>
      </c>
      <c r="AJ352" s="2">
        <v>571.49</v>
      </c>
      <c r="AK352" s="3">
        <v>34303</v>
      </c>
      <c r="AL352" s="2">
        <v>251.08500000000001</v>
      </c>
      <c r="AM352" s="3">
        <v>34303</v>
      </c>
      <c r="AN352" s="2">
        <v>83.603300000000004</v>
      </c>
      <c r="AO352" s="3">
        <v>34303</v>
      </c>
      <c r="AP352" s="2">
        <v>107.49339999999999</v>
      </c>
      <c r="AQ352" s="3">
        <v>34303</v>
      </c>
      <c r="AR352" s="2">
        <v>114.2667</v>
      </c>
      <c r="AS352" s="3">
        <v>34303</v>
      </c>
      <c r="AT352" s="2">
        <v>125.6347</v>
      </c>
      <c r="AU352" s="3">
        <v>34303</v>
      </c>
      <c r="AV352" s="2">
        <v>103.1666</v>
      </c>
      <c r="AW352" s="3">
        <v>34303</v>
      </c>
      <c r="AX352" s="2">
        <v>103.593</v>
      </c>
    </row>
    <row r="353" spans="3:50" ht="14.5" x14ac:dyDescent="0.35">
      <c r="C353" s="3">
        <v>34271</v>
      </c>
      <c r="D353" s="2">
        <v>349.55</v>
      </c>
      <c r="E353" s="3">
        <v>34271</v>
      </c>
      <c r="F353" s="2">
        <v>953.63</v>
      </c>
      <c r="G353" s="3">
        <v>34271</v>
      </c>
      <c r="H353" s="2">
        <v>593.64</v>
      </c>
      <c r="I353" s="3">
        <v>34271</v>
      </c>
      <c r="J353" s="2">
        <v>5.4269999999999996</v>
      </c>
      <c r="K353" s="3"/>
      <c r="M353" s="3">
        <v>34271</v>
      </c>
      <c r="N353" s="2">
        <v>478.41019999999997</v>
      </c>
      <c r="O353" s="3">
        <v>34271</v>
      </c>
      <c r="P353" s="2">
        <v>151.91999999999999</v>
      </c>
      <c r="Q353" s="3">
        <v>34271</v>
      </c>
      <c r="R353" s="2">
        <v>99.09</v>
      </c>
      <c r="S353" s="3">
        <v>34271</v>
      </c>
      <c r="T353" s="2">
        <v>832.41</v>
      </c>
      <c r="U353" s="3">
        <v>34271</v>
      </c>
      <c r="V353" s="2">
        <v>144.79949999999999</v>
      </c>
      <c r="W353" s="3">
        <v>34271</v>
      </c>
      <c r="X353" s="2">
        <v>961.54</v>
      </c>
      <c r="Y353" s="3">
        <v>34271</v>
      </c>
      <c r="Z353" s="2">
        <v>122.82</v>
      </c>
      <c r="AA353" s="3">
        <v>34271</v>
      </c>
      <c r="AB353" s="2">
        <v>223.6</v>
      </c>
      <c r="AC353" s="3">
        <v>34271</v>
      </c>
      <c r="AD353" s="2">
        <v>443.78</v>
      </c>
      <c r="AE353" s="3">
        <v>34271</v>
      </c>
      <c r="AF353" s="2">
        <v>705.89</v>
      </c>
      <c r="AG353" s="3">
        <v>34271</v>
      </c>
      <c r="AH353" s="2">
        <v>2251.3580000000002</v>
      </c>
      <c r="AI353" s="3">
        <v>34271</v>
      </c>
      <c r="AJ353" s="2">
        <v>606.77</v>
      </c>
      <c r="AK353" s="3">
        <v>34271</v>
      </c>
      <c r="AL353" s="2">
        <v>259.94499999999999</v>
      </c>
      <c r="AM353" s="3">
        <v>34271</v>
      </c>
      <c r="AN353" s="2">
        <v>82.502099999999999</v>
      </c>
      <c r="AO353" s="3">
        <v>34271</v>
      </c>
      <c r="AP353" s="2">
        <v>111.2227</v>
      </c>
      <c r="AQ353" s="3">
        <v>34271</v>
      </c>
      <c r="AR353" s="2">
        <v>112.7829</v>
      </c>
      <c r="AS353" s="3">
        <v>34271</v>
      </c>
      <c r="AT353" s="2">
        <v>132.58410000000001</v>
      </c>
      <c r="AU353" s="3">
        <v>34271</v>
      </c>
      <c r="AV353" s="2">
        <v>102.4015</v>
      </c>
      <c r="AW353" s="3">
        <v>34271</v>
      </c>
      <c r="AX353" s="2">
        <v>109.4213</v>
      </c>
    </row>
    <row r="354" spans="3:50" ht="14.5" x14ac:dyDescent="0.35">
      <c r="C354" s="3">
        <v>34242</v>
      </c>
      <c r="D354" s="2">
        <v>342.61</v>
      </c>
      <c r="E354" s="3">
        <v>34242</v>
      </c>
      <c r="F354" s="2">
        <v>923.98</v>
      </c>
      <c r="G354" s="3">
        <v>34242</v>
      </c>
      <c r="H354" s="2">
        <v>591.42999999999995</v>
      </c>
      <c r="I354" s="3">
        <v>34242</v>
      </c>
      <c r="J354" s="2">
        <v>5.3819999999999997</v>
      </c>
      <c r="K354" s="3"/>
      <c r="M354" s="3">
        <v>34242</v>
      </c>
      <c r="N354" s="2">
        <v>468.71440000000001</v>
      </c>
      <c r="O354" s="3">
        <v>34242</v>
      </c>
      <c r="P354" s="2">
        <v>147.80000000000001</v>
      </c>
      <c r="Q354" s="3">
        <v>34242</v>
      </c>
      <c r="R354" s="2">
        <v>90.44</v>
      </c>
      <c r="S354" s="3">
        <v>34242</v>
      </c>
      <c r="T354" s="2">
        <v>799.83</v>
      </c>
      <c r="U354" s="3">
        <v>34242</v>
      </c>
      <c r="V354" s="2">
        <v>143.7664</v>
      </c>
      <c r="W354" s="3">
        <v>34242</v>
      </c>
      <c r="X354" s="2">
        <v>992.1</v>
      </c>
      <c r="Y354" s="3">
        <v>34242</v>
      </c>
      <c r="Z354" s="2">
        <v>122.47</v>
      </c>
      <c r="AA354" s="3">
        <v>34242</v>
      </c>
      <c r="AB354" s="2">
        <v>221.73</v>
      </c>
      <c r="AC354" s="3">
        <v>34242</v>
      </c>
      <c r="AD354" s="2">
        <v>407.47</v>
      </c>
      <c r="AE354" s="3">
        <v>34242</v>
      </c>
      <c r="AF354" s="2">
        <v>649.20000000000005</v>
      </c>
      <c r="AG354" s="3">
        <v>34242</v>
      </c>
      <c r="AH354" s="2">
        <v>2335.2640000000001</v>
      </c>
      <c r="AI354" s="3">
        <v>34242</v>
      </c>
      <c r="AJ354" s="2">
        <v>591.44000000000005</v>
      </c>
      <c r="AK354" s="3">
        <v>34242</v>
      </c>
      <c r="AL354" s="2">
        <v>253.61600000000001</v>
      </c>
      <c r="AM354" s="3">
        <v>34242</v>
      </c>
      <c r="AN354" s="2">
        <v>80.423400000000001</v>
      </c>
      <c r="AO354" s="3">
        <v>34242</v>
      </c>
      <c r="AP354" s="2">
        <v>117.9721</v>
      </c>
      <c r="AQ354" s="3">
        <v>34242</v>
      </c>
      <c r="AR354" s="2">
        <v>104.97499999999999</v>
      </c>
      <c r="AS354" s="3">
        <v>34242</v>
      </c>
      <c r="AT354" s="2">
        <v>135.43450000000001</v>
      </c>
      <c r="AU354" s="3">
        <v>34242</v>
      </c>
      <c r="AV354" s="2">
        <v>101.3389</v>
      </c>
      <c r="AW354" s="3">
        <v>34242</v>
      </c>
      <c r="AX354" s="2">
        <v>110.3056</v>
      </c>
    </row>
    <row r="355" spans="3:50" ht="14.5" x14ac:dyDescent="0.35">
      <c r="C355" s="3">
        <v>34212</v>
      </c>
      <c r="D355" s="2">
        <v>341.73</v>
      </c>
      <c r="E355" s="3">
        <v>34212</v>
      </c>
      <c r="F355" s="2">
        <v>947.35</v>
      </c>
      <c r="G355" s="3">
        <v>34212</v>
      </c>
      <c r="H355" s="2">
        <v>589.80999999999995</v>
      </c>
      <c r="I355" s="3">
        <v>34212</v>
      </c>
      <c r="J355" s="2">
        <v>5.4480000000000004</v>
      </c>
      <c r="K355" s="3"/>
      <c r="M355" s="3">
        <v>34212</v>
      </c>
      <c r="N355" s="2">
        <v>472.35520000000002</v>
      </c>
      <c r="O355" s="3">
        <v>34212</v>
      </c>
      <c r="P355" s="2">
        <v>150.58000000000001</v>
      </c>
      <c r="Q355" s="3">
        <v>34212</v>
      </c>
      <c r="R355" s="2">
        <v>84.89</v>
      </c>
      <c r="S355" s="3">
        <v>34212</v>
      </c>
      <c r="T355" s="2">
        <v>821.96</v>
      </c>
      <c r="U355" s="3">
        <v>34212</v>
      </c>
      <c r="V355" s="2">
        <v>143.30350000000001</v>
      </c>
      <c r="W355" s="3">
        <v>34212</v>
      </c>
      <c r="X355" s="2">
        <v>953.94</v>
      </c>
      <c r="Y355" s="3">
        <v>34212</v>
      </c>
      <c r="Z355" s="2">
        <v>121.55</v>
      </c>
      <c r="AA355" s="3">
        <v>34212</v>
      </c>
      <c r="AB355" s="2">
        <v>220.31</v>
      </c>
      <c r="AC355" s="3">
        <v>34212</v>
      </c>
      <c r="AD355" s="2">
        <v>393.46</v>
      </c>
      <c r="AE355" s="3">
        <v>34212</v>
      </c>
      <c r="AF355" s="2">
        <v>645.03</v>
      </c>
      <c r="AG355" s="3">
        <v>34212</v>
      </c>
      <c r="AH355" s="2">
        <v>2329.3310000000001</v>
      </c>
      <c r="AI355" s="3">
        <v>34212</v>
      </c>
      <c r="AJ355" s="2">
        <v>603.55999999999995</v>
      </c>
      <c r="AK355" s="3">
        <v>34212</v>
      </c>
      <c r="AL355" s="2">
        <v>246.93700000000001</v>
      </c>
      <c r="AM355" s="3">
        <v>34212</v>
      </c>
      <c r="AN355" s="2">
        <v>80.038499999999999</v>
      </c>
      <c r="AO355" s="3">
        <v>34212</v>
      </c>
      <c r="AP355" s="2">
        <v>115.82040000000001</v>
      </c>
      <c r="AQ355" s="3">
        <v>34212</v>
      </c>
      <c r="AR355" s="2">
        <v>105.6131</v>
      </c>
      <c r="AS355" s="3">
        <v>34212</v>
      </c>
      <c r="AT355" s="2">
        <v>136.68639999999999</v>
      </c>
      <c r="AU355" s="3">
        <v>34212</v>
      </c>
      <c r="AV355" s="2">
        <v>102.95350000000001</v>
      </c>
      <c r="AW355" s="3">
        <v>34212</v>
      </c>
      <c r="AX355" s="2">
        <v>109.0981</v>
      </c>
    </row>
    <row r="356" spans="3:50" ht="14.5" x14ac:dyDescent="0.35">
      <c r="C356" s="3">
        <v>34180</v>
      </c>
      <c r="D356" s="2">
        <v>338.87</v>
      </c>
      <c r="E356" s="3">
        <v>34180</v>
      </c>
      <c r="F356" s="2">
        <v>902.02</v>
      </c>
      <c r="G356" s="3">
        <v>34180</v>
      </c>
      <c r="H356" s="2">
        <v>579.65</v>
      </c>
      <c r="I356" s="3">
        <v>34180</v>
      </c>
      <c r="J356" s="2">
        <v>5.8070000000000004</v>
      </c>
      <c r="K356" s="3"/>
      <c r="M356" s="3">
        <v>34180</v>
      </c>
      <c r="N356" s="2">
        <v>455.09609999999998</v>
      </c>
      <c r="O356" s="3">
        <v>34180</v>
      </c>
      <c r="P356" s="2">
        <v>144.01</v>
      </c>
      <c r="Q356" s="3">
        <v>34180</v>
      </c>
      <c r="R356" s="2">
        <v>72.650000000000006</v>
      </c>
      <c r="S356" s="3">
        <v>34180</v>
      </c>
      <c r="T356" s="2">
        <v>775.01</v>
      </c>
      <c r="U356" s="3">
        <v>34180</v>
      </c>
      <c r="V356" s="2">
        <v>140.65950000000001</v>
      </c>
      <c r="W356" s="3">
        <v>34180</v>
      </c>
      <c r="X356" s="2">
        <v>931.95</v>
      </c>
      <c r="Y356" s="3">
        <v>34180</v>
      </c>
      <c r="Z356" s="2">
        <v>118.55</v>
      </c>
      <c r="AA356" s="3">
        <v>34180</v>
      </c>
      <c r="AB356" s="2">
        <v>216.7</v>
      </c>
      <c r="AC356" s="3">
        <v>34180</v>
      </c>
      <c r="AD356" s="2">
        <v>363.23</v>
      </c>
      <c r="AE356" s="3">
        <v>34180</v>
      </c>
      <c r="AF356" s="2">
        <v>608.85</v>
      </c>
      <c r="AG356" s="3">
        <v>34180</v>
      </c>
      <c r="AH356" s="2">
        <v>2310.3119999999999</v>
      </c>
      <c r="AI356" s="3">
        <v>34180</v>
      </c>
      <c r="AJ356" s="2">
        <v>578.02</v>
      </c>
      <c r="AK356" s="3">
        <v>34180</v>
      </c>
      <c r="AL356" s="2">
        <v>237.018</v>
      </c>
      <c r="AM356" s="3">
        <v>34180</v>
      </c>
      <c r="AN356" s="2">
        <v>74.248900000000006</v>
      </c>
      <c r="AO356" s="3">
        <v>34180</v>
      </c>
      <c r="AP356" s="2">
        <v>112.8004</v>
      </c>
      <c r="AQ356" s="3">
        <v>34180</v>
      </c>
      <c r="AR356" s="2">
        <v>102.3378</v>
      </c>
      <c r="AS356" s="3">
        <v>34180</v>
      </c>
      <c r="AT356" s="2">
        <v>131.506</v>
      </c>
      <c r="AU356" s="3">
        <v>34180</v>
      </c>
      <c r="AV356" s="2">
        <v>99.278199999999998</v>
      </c>
      <c r="AW356" s="3">
        <v>34180</v>
      </c>
      <c r="AX356" s="2">
        <v>104.8809</v>
      </c>
    </row>
    <row r="357" spans="3:50" ht="14.5" x14ac:dyDescent="0.35">
      <c r="C357" s="3">
        <v>34150</v>
      </c>
      <c r="D357" s="2">
        <v>335.63</v>
      </c>
      <c r="E357" s="3">
        <v>34150</v>
      </c>
      <c r="F357" s="2">
        <v>873.66</v>
      </c>
      <c r="G357" s="3">
        <v>34150</v>
      </c>
      <c r="H357" s="2">
        <v>576.39</v>
      </c>
      <c r="I357" s="3">
        <v>34150</v>
      </c>
      <c r="J357" s="2">
        <v>5.7759999999999998</v>
      </c>
      <c r="K357" s="3"/>
      <c r="M357" s="3">
        <v>34150</v>
      </c>
      <c r="N357" s="2">
        <v>456.93209999999999</v>
      </c>
      <c r="O357" s="3">
        <v>34150</v>
      </c>
      <c r="P357" s="2">
        <v>141.35</v>
      </c>
      <c r="Q357" s="3">
        <v>34150</v>
      </c>
      <c r="R357" s="2">
        <v>82.27</v>
      </c>
      <c r="S357" s="3">
        <v>34150</v>
      </c>
      <c r="T357" s="2">
        <v>726.1</v>
      </c>
      <c r="U357" s="3">
        <v>34150</v>
      </c>
      <c r="V357" s="2">
        <v>139.60339999999999</v>
      </c>
      <c r="W357" s="3">
        <v>34150</v>
      </c>
      <c r="X357" s="2">
        <v>921.99</v>
      </c>
      <c r="Y357" s="3">
        <v>34150</v>
      </c>
      <c r="Z357" s="2">
        <v>118.17</v>
      </c>
      <c r="AA357" s="3">
        <v>34150</v>
      </c>
      <c r="AB357" s="2">
        <v>214.83</v>
      </c>
      <c r="AC357" s="3">
        <v>34150</v>
      </c>
      <c r="AD357" s="2">
        <v>354.82</v>
      </c>
      <c r="AE357" s="3">
        <v>34150</v>
      </c>
      <c r="AF357" s="2">
        <v>603.62</v>
      </c>
      <c r="AG357" s="3">
        <v>34150</v>
      </c>
      <c r="AH357" s="2">
        <v>2330.462</v>
      </c>
      <c r="AI357" s="3">
        <v>34150</v>
      </c>
      <c r="AJ357" s="2">
        <v>567.29</v>
      </c>
      <c r="AK357" s="3">
        <v>34150</v>
      </c>
      <c r="AL357" s="2">
        <v>233.988</v>
      </c>
      <c r="AM357" s="3">
        <v>34150</v>
      </c>
      <c r="AN357" s="2">
        <v>79.0672</v>
      </c>
      <c r="AO357" s="3">
        <v>34150</v>
      </c>
      <c r="AP357" s="2">
        <v>110.5865</v>
      </c>
      <c r="AQ357" s="3">
        <v>34150</v>
      </c>
      <c r="AR357" s="2">
        <v>100.8096</v>
      </c>
      <c r="AS357" s="3">
        <v>34150</v>
      </c>
      <c r="AT357" s="2">
        <v>128.69659999999999</v>
      </c>
      <c r="AU357" s="3">
        <v>34150</v>
      </c>
      <c r="AV357" s="2">
        <v>98.523200000000003</v>
      </c>
      <c r="AW357" s="3">
        <v>34150</v>
      </c>
      <c r="AX357" s="2">
        <v>103.9372</v>
      </c>
    </row>
    <row r="358" spans="3:50" ht="14.5" x14ac:dyDescent="0.35">
      <c r="C358" s="3">
        <v>34120</v>
      </c>
      <c r="D358" s="2">
        <v>328.73</v>
      </c>
      <c r="E358" s="3">
        <v>34120</v>
      </c>
      <c r="F358" s="2">
        <v>888.39</v>
      </c>
      <c r="G358" s="3">
        <v>34120</v>
      </c>
      <c r="H358" s="2">
        <v>566.13</v>
      </c>
      <c r="I358" s="3">
        <v>34120</v>
      </c>
      <c r="J358" s="2">
        <v>6.149</v>
      </c>
      <c r="K358" s="3"/>
      <c r="M358" s="3">
        <v>34120</v>
      </c>
      <c r="N358" s="2">
        <v>455.60590000000002</v>
      </c>
      <c r="O358" s="3">
        <v>34120</v>
      </c>
      <c r="P358" s="2">
        <v>142.54</v>
      </c>
      <c r="Q358" s="3">
        <v>34120</v>
      </c>
      <c r="R358" s="2">
        <v>86.08</v>
      </c>
      <c r="S358" s="3">
        <v>34120</v>
      </c>
      <c r="T358" s="2">
        <v>695.65</v>
      </c>
      <c r="U358" s="3">
        <v>34120</v>
      </c>
      <c r="V358" s="2">
        <v>137.0334</v>
      </c>
      <c r="W358" s="3">
        <v>34120</v>
      </c>
      <c r="X358" s="2">
        <v>888.32</v>
      </c>
      <c r="Y358" s="3">
        <v>34120</v>
      </c>
      <c r="Z358" s="2">
        <v>114.72</v>
      </c>
      <c r="AA358" s="3">
        <v>34120</v>
      </c>
      <c r="AB358" s="2">
        <v>211.66</v>
      </c>
      <c r="AC358" s="3">
        <v>34120</v>
      </c>
      <c r="AD358" s="2">
        <v>345.39</v>
      </c>
      <c r="AE358" s="3">
        <v>34120</v>
      </c>
      <c r="AF358" s="2">
        <v>625.04999999999995</v>
      </c>
      <c r="AG358" s="3">
        <v>34120</v>
      </c>
      <c r="AH358" s="2">
        <v>2405.752</v>
      </c>
      <c r="AI358" s="3">
        <v>34120</v>
      </c>
      <c r="AJ358" s="2">
        <v>573.07000000000005</v>
      </c>
      <c r="AK358" s="3">
        <v>34120</v>
      </c>
      <c r="AL358" s="2">
        <v>232.13</v>
      </c>
      <c r="AM358" s="3">
        <v>34120</v>
      </c>
      <c r="AN358" s="2">
        <v>81.063100000000006</v>
      </c>
      <c r="AO358" s="3">
        <v>34120</v>
      </c>
      <c r="AP358" s="2">
        <v>105.1982</v>
      </c>
      <c r="AQ358" s="3">
        <v>34120</v>
      </c>
      <c r="AR358" s="2">
        <v>103.1751</v>
      </c>
      <c r="AS358" s="3">
        <v>34120</v>
      </c>
      <c r="AT358" s="2">
        <v>124.2677</v>
      </c>
      <c r="AU358" s="3">
        <v>34120</v>
      </c>
      <c r="AV358" s="2">
        <v>97.689700000000002</v>
      </c>
      <c r="AW358" s="3">
        <v>34120</v>
      </c>
      <c r="AX358" s="2">
        <v>105.018</v>
      </c>
    </row>
    <row r="359" spans="3:50" ht="14.5" x14ac:dyDescent="0.35">
      <c r="C359" s="3">
        <v>34089</v>
      </c>
      <c r="D359" s="2">
        <v>324.87</v>
      </c>
      <c r="E359" s="3">
        <v>34089</v>
      </c>
      <c r="F359" s="2">
        <v>870.82</v>
      </c>
      <c r="G359" s="3">
        <v>34089</v>
      </c>
      <c r="H359" s="2">
        <v>565.41</v>
      </c>
      <c r="I359" s="3">
        <v>34089</v>
      </c>
      <c r="J359" s="2">
        <v>6.0090000000000003</v>
      </c>
      <c r="K359" s="3"/>
      <c r="M359" s="3">
        <v>34089</v>
      </c>
      <c r="N359" s="2">
        <v>443.74700000000001</v>
      </c>
      <c r="O359" s="3">
        <v>34089</v>
      </c>
      <c r="P359" s="2">
        <v>139.54</v>
      </c>
      <c r="Q359" s="3">
        <v>34089</v>
      </c>
      <c r="R359" s="2">
        <v>91.64</v>
      </c>
      <c r="S359" s="3">
        <v>34089</v>
      </c>
      <c r="T359" s="2">
        <v>658.79</v>
      </c>
      <c r="U359" s="3">
        <v>34089</v>
      </c>
      <c r="V359" s="2">
        <v>136.6515</v>
      </c>
      <c r="W359" s="3">
        <v>34089</v>
      </c>
      <c r="X359" s="2">
        <v>904.97</v>
      </c>
      <c r="Y359" s="3">
        <v>34089</v>
      </c>
      <c r="Z359" s="2">
        <v>114.86</v>
      </c>
      <c r="AA359" s="3">
        <v>34089</v>
      </c>
      <c r="AB359" s="2">
        <v>207.11</v>
      </c>
      <c r="AC359" s="3">
        <v>34089</v>
      </c>
      <c r="AD359" s="2">
        <v>337.12</v>
      </c>
      <c r="AE359" s="3">
        <v>34089</v>
      </c>
      <c r="AF359" s="2">
        <v>592.4</v>
      </c>
      <c r="AG359" s="3">
        <v>34089</v>
      </c>
      <c r="AH359" s="2">
        <v>2474.6120000000001</v>
      </c>
      <c r="AI359" s="3">
        <v>34089</v>
      </c>
      <c r="AJ359" s="2">
        <v>561.12</v>
      </c>
      <c r="AK359" s="3">
        <v>34089</v>
      </c>
      <c r="AL359" s="2">
        <v>223.273</v>
      </c>
      <c r="AM359" s="3">
        <v>34089</v>
      </c>
      <c r="AN359" s="2">
        <v>74.127700000000004</v>
      </c>
      <c r="AO359" s="3">
        <v>34089</v>
      </c>
      <c r="AP359" s="2">
        <v>105.405</v>
      </c>
      <c r="AQ359" s="3">
        <v>34089</v>
      </c>
      <c r="AR359" s="2">
        <v>98.719800000000006</v>
      </c>
      <c r="AS359" s="3">
        <v>34089</v>
      </c>
      <c r="AT359" s="2">
        <v>124.4307</v>
      </c>
      <c r="AU359" s="3">
        <v>34089</v>
      </c>
      <c r="AV359" s="2">
        <v>95.401600000000002</v>
      </c>
      <c r="AW359" s="3">
        <v>34089</v>
      </c>
      <c r="AX359" s="2">
        <v>102.51260000000001</v>
      </c>
    </row>
    <row r="360" spans="3:50" ht="14.5" x14ac:dyDescent="0.35">
      <c r="C360" s="3">
        <v>34059</v>
      </c>
      <c r="D360" s="2">
        <v>322.06</v>
      </c>
      <c r="E360" s="3">
        <v>34059</v>
      </c>
      <c r="F360" s="2">
        <v>798.02</v>
      </c>
      <c r="G360" s="3">
        <v>34059</v>
      </c>
      <c r="H360" s="2">
        <v>561.5</v>
      </c>
      <c r="I360" s="3">
        <v>34059</v>
      </c>
      <c r="J360" s="2">
        <v>6.024</v>
      </c>
      <c r="K360" s="3"/>
      <c r="M360" s="3">
        <v>34059</v>
      </c>
      <c r="N360" s="2">
        <v>454.73950000000002</v>
      </c>
      <c r="O360" s="3">
        <v>34059</v>
      </c>
      <c r="P360" s="2">
        <v>133.75</v>
      </c>
      <c r="Q360" s="3">
        <v>34059</v>
      </c>
      <c r="R360" s="2">
        <v>96.99</v>
      </c>
      <c r="S360" s="3">
        <v>34059</v>
      </c>
      <c r="T360" s="2">
        <v>650.32000000000005</v>
      </c>
      <c r="U360" s="3">
        <v>34059</v>
      </c>
      <c r="V360" s="2">
        <v>135.99440000000001</v>
      </c>
      <c r="W360" s="3">
        <v>34059</v>
      </c>
      <c r="X360" s="2">
        <v>963.05</v>
      </c>
      <c r="Y360" s="3">
        <v>34059</v>
      </c>
      <c r="Z360" s="2">
        <v>113.89</v>
      </c>
      <c r="AA360" s="3">
        <v>34059</v>
      </c>
      <c r="AB360" s="2">
        <v>207.33</v>
      </c>
      <c r="AC360" s="3">
        <v>34059</v>
      </c>
      <c r="AD360" s="2">
        <v>331.3</v>
      </c>
      <c r="AE360" s="3">
        <v>34059</v>
      </c>
      <c r="AF360" s="2">
        <v>551.04</v>
      </c>
      <c r="AG360" s="3">
        <v>34059</v>
      </c>
      <c r="AH360" s="2">
        <v>2501.4899999999998</v>
      </c>
      <c r="AI360" s="3">
        <v>34059</v>
      </c>
      <c r="AJ360" s="2">
        <v>537.20000000000005</v>
      </c>
      <c r="AK360" s="3">
        <v>34059</v>
      </c>
      <c r="AL360" s="2">
        <v>229.79599999999999</v>
      </c>
      <c r="AM360" s="3">
        <v>34059</v>
      </c>
      <c r="AN360" s="2">
        <v>77.0334</v>
      </c>
      <c r="AO360" s="3">
        <v>34059</v>
      </c>
      <c r="AP360" s="2">
        <v>108.9442</v>
      </c>
      <c r="AQ360" s="3">
        <v>34059</v>
      </c>
      <c r="AR360" s="2">
        <v>104.7831</v>
      </c>
      <c r="AS360" s="3">
        <v>34059</v>
      </c>
      <c r="AT360" s="2">
        <v>124.8644</v>
      </c>
      <c r="AU360" s="3">
        <v>34059</v>
      </c>
      <c r="AV360" s="2">
        <v>94.6965</v>
      </c>
      <c r="AW360" s="3">
        <v>34059</v>
      </c>
      <c r="AX360" s="2">
        <v>101.1575</v>
      </c>
    </row>
    <row r="361" spans="3:50" ht="14.5" x14ac:dyDescent="0.35">
      <c r="C361" s="3">
        <v>34026</v>
      </c>
      <c r="D361" s="2">
        <v>317.97000000000003</v>
      </c>
      <c r="E361" s="3">
        <v>34026</v>
      </c>
      <c r="F361" s="2">
        <v>736.6</v>
      </c>
      <c r="G361" s="3">
        <v>34026</v>
      </c>
      <c r="H361" s="2">
        <v>559.16999999999996</v>
      </c>
      <c r="I361" s="3">
        <v>34026</v>
      </c>
      <c r="J361" s="2">
        <v>6.02</v>
      </c>
      <c r="K361" s="3"/>
      <c r="M361" s="3">
        <v>34026</v>
      </c>
      <c r="N361" s="2">
        <v>445.33769999999998</v>
      </c>
      <c r="O361" s="3">
        <v>34026</v>
      </c>
      <c r="P361" s="2">
        <v>126.73</v>
      </c>
      <c r="Q361" s="3">
        <v>34026</v>
      </c>
      <c r="R361" s="2">
        <v>108.7</v>
      </c>
      <c r="S361" s="3">
        <v>34026</v>
      </c>
      <c r="T361" s="2">
        <v>624.16</v>
      </c>
      <c r="U361" s="3">
        <v>34026</v>
      </c>
      <c r="V361" s="2">
        <v>135.60589999999999</v>
      </c>
      <c r="W361" s="3">
        <v>34026</v>
      </c>
      <c r="X361" s="2">
        <v>900.88</v>
      </c>
      <c r="Y361" s="3">
        <v>34026</v>
      </c>
      <c r="Z361" s="2">
        <v>113.37</v>
      </c>
      <c r="AA361" s="3">
        <v>34026</v>
      </c>
      <c r="AB361" s="2">
        <v>205.33</v>
      </c>
      <c r="AC361" s="3">
        <v>34026</v>
      </c>
      <c r="AD361" s="2">
        <v>321.23</v>
      </c>
      <c r="AE361" s="3">
        <v>34026</v>
      </c>
      <c r="AF361" s="2">
        <v>515.78</v>
      </c>
      <c r="AG361" s="3">
        <v>34026</v>
      </c>
      <c r="AH361" s="2">
        <v>2450.42</v>
      </c>
      <c r="AI361" s="3">
        <v>34026</v>
      </c>
      <c r="AJ361" s="2">
        <v>508.67</v>
      </c>
      <c r="AK361" s="3">
        <v>34026</v>
      </c>
      <c r="AL361" s="2">
        <v>222.899</v>
      </c>
      <c r="AM361" s="3">
        <v>34026</v>
      </c>
      <c r="AN361" s="2">
        <v>77.298699999999997</v>
      </c>
      <c r="AO361" s="3">
        <v>34026</v>
      </c>
      <c r="AP361" s="2">
        <v>104.7735</v>
      </c>
      <c r="AQ361" s="3">
        <v>34026</v>
      </c>
      <c r="AR361" s="2">
        <v>101.89319999999999</v>
      </c>
      <c r="AS361" s="3">
        <v>34026</v>
      </c>
      <c r="AT361" s="2">
        <v>122.9971</v>
      </c>
      <c r="AU361" s="3">
        <v>34026</v>
      </c>
      <c r="AV361" s="2">
        <v>92.075800000000001</v>
      </c>
      <c r="AW361" s="3">
        <v>34026</v>
      </c>
      <c r="AX361" s="2">
        <v>97.537000000000006</v>
      </c>
    </row>
    <row r="362" spans="3:50" ht="14.5" x14ac:dyDescent="0.35">
      <c r="C362" s="3">
        <v>33998</v>
      </c>
      <c r="D362" s="2">
        <v>312.45999999999998</v>
      </c>
      <c r="E362" s="3">
        <v>33998</v>
      </c>
      <c r="F362" s="2">
        <v>715.25</v>
      </c>
      <c r="G362" s="3">
        <v>33998</v>
      </c>
      <c r="H362" s="2">
        <v>549.54999999999995</v>
      </c>
      <c r="I362" s="3">
        <v>33998</v>
      </c>
      <c r="J362" s="2">
        <v>6.359</v>
      </c>
      <c r="K362" s="3"/>
      <c r="M362" s="3">
        <v>33998</v>
      </c>
      <c r="N362" s="2">
        <v>439.3528</v>
      </c>
      <c r="O362" s="3">
        <v>33998</v>
      </c>
      <c r="P362" s="2">
        <v>124.07</v>
      </c>
      <c r="Q362" s="3">
        <v>33998</v>
      </c>
      <c r="R362" s="2">
        <v>98.77</v>
      </c>
      <c r="S362" s="3">
        <v>33998</v>
      </c>
      <c r="T362" s="2">
        <v>570.16</v>
      </c>
      <c r="U362" s="3">
        <v>33998</v>
      </c>
      <c r="V362" s="2">
        <v>133.2397</v>
      </c>
      <c r="W362" s="3">
        <v>33998</v>
      </c>
      <c r="X362" s="2">
        <v>845.82</v>
      </c>
      <c r="Y362" s="3">
        <v>33998</v>
      </c>
      <c r="Z362" s="2">
        <v>110.64</v>
      </c>
      <c r="AA362" s="3">
        <v>33998</v>
      </c>
      <c r="AB362" s="2">
        <v>202.43</v>
      </c>
      <c r="AC362" s="3">
        <v>33998</v>
      </c>
      <c r="AD362" s="2">
        <v>316.19</v>
      </c>
      <c r="AE362" s="3">
        <v>33998</v>
      </c>
      <c r="AF362" s="2">
        <v>475.26</v>
      </c>
      <c r="AG362" s="3">
        <v>33998</v>
      </c>
      <c r="AH362" s="2">
        <v>2422.2779999999998</v>
      </c>
      <c r="AI362" s="3">
        <v>33998</v>
      </c>
      <c r="AJ362" s="2">
        <v>497.83</v>
      </c>
      <c r="AK362" s="3">
        <v>33998</v>
      </c>
      <c r="AL362" s="2">
        <v>228.45599999999999</v>
      </c>
      <c r="AM362" s="3">
        <v>33998</v>
      </c>
      <c r="AN362" s="2">
        <v>74.692599999999999</v>
      </c>
      <c r="AO362" s="3">
        <v>33998</v>
      </c>
      <c r="AP362" s="2">
        <v>102.5745</v>
      </c>
      <c r="AQ362" s="3">
        <v>33998</v>
      </c>
      <c r="AR362" s="2">
        <v>102.14570000000001</v>
      </c>
      <c r="AS362" s="3">
        <v>33998</v>
      </c>
      <c r="AT362" s="2">
        <v>115.43600000000001</v>
      </c>
      <c r="AU362" s="3">
        <v>33998</v>
      </c>
      <c r="AV362" s="2">
        <v>91.259900000000002</v>
      </c>
      <c r="AW362" s="3">
        <v>33998</v>
      </c>
      <c r="AX362" s="2">
        <v>92.433199999999999</v>
      </c>
    </row>
    <row r="363" spans="3:50" ht="14.5" x14ac:dyDescent="0.35">
      <c r="C363" s="3">
        <v>33969</v>
      </c>
      <c r="D363" s="2">
        <v>303.63</v>
      </c>
      <c r="E363" s="3">
        <v>33969</v>
      </c>
      <c r="F363" s="2">
        <v>716.89</v>
      </c>
      <c r="G363" s="3">
        <v>33969</v>
      </c>
      <c r="H363" s="2">
        <v>539.21</v>
      </c>
      <c r="I363" s="3">
        <v>33969</v>
      </c>
      <c r="J363" s="2">
        <v>6.6859999999999999</v>
      </c>
      <c r="K363" s="3"/>
      <c r="M363" s="3">
        <v>33969</v>
      </c>
      <c r="N363" s="2">
        <v>435.71</v>
      </c>
      <c r="O363" s="3">
        <v>33969</v>
      </c>
      <c r="P363" s="2">
        <v>123.88</v>
      </c>
      <c r="Q363" s="3">
        <v>33969</v>
      </c>
      <c r="R363" s="2">
        <v>100</v>
      </c>
      <c r="S363" s="3">
        <v>33969</v>
      </c>
      <c r="T363" s="2">
        <v>557.46</v>
      </c>
      <c r="U363" s="3">
        <v>33969</v>
      </c>
      <c r="V363" s="2">
        <v>131.13489999999999</v>
      </c>
      <c r="W363" s="3">
        <v>33969</v>
      </c>
      <c r="X363" s="2">
        <v>793.01</v>
      </c>
      <c r="Y363" s="3">
        <v>33969</v>
      </c>
      <c r="Z363" s="2">
        <v>107.71</v>
      </c>
      <c r="AA363" s="3">
        <v>33969</v>
      </c>
      <c r="AB363" s="2">
        <v>200.19</v>
      </c>
      <c r="AC363" s="3">
        <v>33969</v>
      </c>
      <c r="AD363" s="2">
        <v>314.93</v>
      </c>
      <c r="AE363" s="3">
        <v>33969</v>
      </c>
      <c r="AF363" s="2">
        <v>465.41</v>
      </c>
      <c r="AG363" s="3">
        <v>33969</v>
      </c>
      <c r="AH363" s="2">
        <v>2393.2600000000002</v>
      </c>
      <c r="AI363" s="3">
        <v>33969</v>
      </c>
      <c r="AJ363" s="2">
        <v>497.13</v>
      </c>
      <c r="AK363" s="3">
        <v>33969</v>
      </c>
      <c r="AL363" s="2">
        <v>221.15700000000001</v>
      </c>
      <c r="AM363" s="3">
        <v>33969</v>
      </c>
      <c r="AN363" s="2">
        <v>69.7</v>
      </c>
      <c r="AO363" s="3">
        <v>33969</v>
      </c>
      <c r="AP363" s="2">
        <v>99.13</v>
      </c>
      <c r="AQ363" s="3">
        <v>33969</v>
      </c>
      <c r="AR363" s="2">
        <v>98.365200000000002</v>
      </c>
      <c r="AS363" s="3">
        <v>33969</v>
      </c>
      <c r="AT363" s="2">
        <v>111.94</v>
      </c>
      <c r="AU363" s="3">
        <v>33969</v>
      </c>
      <c r="AV363" s="2">
        <v>90.64</v>
      </c>
      <c r="AW363" s="3">
        <v>33969</v>
      </c>
      <c r="AX363" s="2">
        <v>90.33</v>
      </c>
    </row>
    <row r="364" spans="3:50" ht="14.5" x14ac:dyDescent="0.35">
      <c r="C364" s="3"/>
      <c r="E364" s="3"/>
      <c r="G364" s="3"/>
      <c r="I364" s="3"/>
      <c r="K364" s="3"/>
      <c r="M364" s="3"/>
      <c r="O364" s="3"/>
      <c r="Q364" s="3"/>
      <c r="S364" s="3"/>
      <c r="U364" s="3"/>
      <c r="W364" s="3"/>
      <c r="Y364" s="3"/>
      <c r="AA364" s="3"/>
      <c r="AC364" s="3"/>
      <c r="AE364" s="3"/>
      <c r="AG364" s="3"/>
      <c r="AI364" s="3"/>
      <c r="AK364" s="3"/>
      <c r="AM364" s="3"/>
      <c r="AO364" s="3"/>
      <c r="AQ364" s="3"/>
      <c r="AS364" s="3"/>
      <c r="AU364" s="3"/>
      <c r="AW364" s="3"/>
    </row>
    <row r="365" spans="3:50" ht="14.5" x14ac:dyDescent="0.35">
      <c r="C365" s="3"/>
      <c r="E365" s="3"/>
      <c r="G365" s="3"/>
      <c r="I365" s="3"/>
      <c r="K365" s="3"/>
      <c r="M365" s="3"/>
      <c r="O365" s="3"/>
      <c r="Q365" s="3"/>
      <c r="S365" s="3"/>
      <c r="U365" s="3"/>
      <c r="W365" s="3"/>
      <c r="Y365" s="3"/>
      <c r="AA365" s="3"/>
      <c r="AC365" s="3"/>
      <c r="AE365" s="3"/>
      <c r="AG365" s="3"/>
      <c r="AI365" s="3"/>
      <c r="AK365" s="3"/>
      <c r="AM365" s="3"/>
      <c r="AO365" s="3"/>
      <c r="AQ365" s="3"/>
      <c r="AS365" s="3"/>
      <c r="AU365" s="3"/>
      <c r="AW365" s="3"/>
    </row>
    <row r="366" spans="3:50" ht="14.5" x14ac:dyDescent="0.35">
      <c r="C366" s="3"/>
      <c r="E366" s="3"/>
      <c r="G366" s="3"/>
      <c r="I366" s="3"/>
      <c r="K366" s="3"/>
      <c r="M366" s="3"/>
      <c r="O366" s="3"/>
      <c r="Q366" s="3"/>
      <c r="S366" s="3"/>
      <c r="U366" s="3"/>
      <c r="W366" s="3"/>
      <c r="Y366" s="3"/>
      <c r="AA366" s="3"/>
      <c r="AC366" s="3"/>
      <c r="AE366" s="3"/>
      <c r="AG366" s="3"/>
      <c r="AI366" s="3"/>
      <c r="AK366" s="3"/>
      <c r="AM366" s="3"/>
      <c r="AO366" s="3"/>
      <c r="AQ366" s="3"/>
      <c r="AS366" s="3"/>
      <c r="AU366" s="3"/>
      <c r="AW366" s="3"/>
    </row>
    <row r="367" spans="3:50" ht="14.5" x14ac:dyDescent="0.35">
      <c r="C367" s="3"/>
      <c r="E367" s="3"/>
      <c r="G367" s="3"/>
      <c r="I367" s="3"/>
      <c r="K367" s="3"/>
      <c r="M367" s="3"/>
      <c r="O367" s="3"/>
      <c r="Q367" s="3"/>
      <c r="S367" s="3"/>
      <c r="U367" s="3"/>
      <c r="W367" s="3"/>
      <c r="Y367" s="3"/>
      <c r="AA367" s="3"/>
      <c r="AC367" s="3"/>
      <c r="AE367" s="3"/>
      <c r="AG367" s="3"/>
      <c r="AI367" s="3"/>
      <c r="AK367" s="3"/>
      <c r="AM367" s="3"/>
      <c r="AO367" s="3"/>
      <c r="AQ367" s="3"/>
      <c r="AS367" s="3"/>
      <c r="AU367" s="3"/>
      <c r="AW367" s="3"/>
    </row>
    <row r="368" spans="3:50" ht="14.5" x14ac:dyDescent="0.35">
      <c r="C368" s="3"/>
      <c r="E368" s="3"/>
      <c r="G368" s="3"/>
      <c r="I368" s="3"/>
      <c r="K368" s="3"/>
      <c r="M368" s="3"/>
      <c r="O368" s="3"/>
      <c r="Q368" s="3"/>
      <c r="S368" s="3"/>
      <c r="U368" s="3"/>
      <c r="W368" s="3"/>
      <c r="Y368" s="3"/>
      <c r="AA368" s="3"/>
      <c r="AC368" s="3"/>
      <c r="AE368" s="3"/>
      <c r="AG368" s="3"/>
      <c r="AI368" s="3"/>
      <c r="AK368" s="3"/>
      <c r="AM368" s="3"/>
      <c r="AO368" s="3"/>
      <c r="AQ368" s="3"/>
      <c r="AS368" s="3"/>
      <c r="AU368" s="3"/>
      <c r="AW368" s="3"/>
    </row>
    <row r="369" spans="3:49" ht="14.5" x14ac:dyDescent="0.35">
      <c r="C369" s="3"/>
      <c r="E369" s="3"/>
      <c r="G369" s="3"/>
      <c r="I369" s="3"/>
      <c r="K369" s="3"/>
      <c r="M369" s="3"/>
      <c r="O369" s="3"/>
      <c r="Q369" s="3"/>
      <c r="S369" s="3"/>
      <c r="U369" s="3"/>
      <c r="W369" s="3"/>
      <c r="Y369" s="3"/>
      <c r="AA369" s="3"/>
      <c r="AC369" s="3"/>
      <c r="AE369" s="3"/>
      <c r="AG369" s="3"/>
      <c r="AI369" s="3"/>
      <c r="AK369" s="3"/>
      <c r="AM369" s="3"/>
      <c r="AO369" s="3"/>
      <c r="AQ369" s="3"/>
      <c r="AS369" s="3"/>
      <c r="AU369" s="3"/>
      <c r="AW369" s="3"/>
    </row>
    <row r="370" spans="3:49" ht="14.5" x14ac:dyDescent="0.35">
      <c r="C370" s="3"/>
      <c r="E370" s="3"/>
      <c r="G370" s="3"/>
      <c r="I370" s="3"/>
      <c r="K370" s="3"/>
      <c r="M370" s="3"/>
      <c r="O370" s="3"/>
      <c r="Q370" s="3"/>
      <c r="S370" s="3"/>
      <c r="U370" s="3"/>
      <c r="W370" s="3"/>
      <c r="Y370" s="3"/>
      <c r="AA370" s="3"/>
      <c r="AC370" s="3"/>
      <c r="AE370" s="3"/>
      <c r="AG370" s="3"/>
      <c r="AI370" s="3"/>
      <c r="AK370" s="3"/>
      <c r="AM370" s="3"/>
      <c r="AO370" s="3"/>
      <c r="AQ370" s="3"/>
      <c r="AS370" s="3"/>
      <c r="AU370" s="3"/>
      <c r="AW370" s="3"/>
    </row>
    <row r="371" spans="3:49" ht="14.5" x14ac:dyDescent="0.35">
      <c r="C371" s="3"/>
      <c r="E371" s="3"/>
      <c r="G371" s="3"/>
      <c r="I371" s="3"/>
      <c r="K371" s="3"/>
      <c r="M371" s="3"/>
      <c r="O371" s="3"/>
      <c r="Q371" s="3"/>
      <c r="S371" s="3"/>
      <c r="U371" s="3"/>
      <c r="W371" s="3"/>
      <c r="Y371" s="3"/>
      <c r="AA371" s="3"/>
      <c r="AC371" s="3"/>
      <c r="AE371" s="3"/>
      <c r="AG371" s="3"/>
      <c r="AI371" s="3"/>
      <c r="AK371" s="3"/>
      <c r="AM371" s="3"/>
      <c r="AO371" s="3"/>
      <c r="AQ371" s="3"/>
      <c r="AS371" s="3"/>
      <c r="AU371" s="3"/>
      <c r="AW371" s="3"/>
    </row>
    <row r="372" spans="3:49" ht="14.5" x14ac:dyDescent="0.35">
      <c r="C372" s="3"/>
      <c r="E372" s="3"/>
      <c r="G372" s="3"/>
      <c r="I372" s="3"/>
      <c r="K372" s="3"/>
      <c r="M372" s="3"/>
      <c r="O372" s="3"/>
      <c r="Q372" s="3"/>
      <c r="S372" s="3"/>
      <c r="U372" s="3"/>
      <c r="W372" s="3"/>
      <c r="Y372" s="3"/>
      <c r="AA372" s="3"/>
      <c r="AC372" s="3"/>
      <c r="AE372" s="3"/>
      <c r="AG372" s="3"/>
      <c r="AI372" s="3"/>
      <c r="AK372" s="3"/>
      <c r="AM372" s="3"/>
      <c r="AO372" s="3"/>
      <c r="AQ372" s="3"/>
      <c r="AS372" s="3"/>
      <c r="AU372" s="3"/>
      <c r="AW372" s="3"/>
    </row>
    <row r="373" spans="3:49" ht="14.5" x14ac:dyDescent="0.35">
      <c r="C373" s="3"/>
      <c r="E373" s="3"/>
      <c r="G373" s="3"/>
      <c r="I373" s="3"/>
      <c r="K373" s="3"/>
      <c r="M373" s="3"/>
      <c r="O373" s="3"/>
      <c r="Q373" s="3"/>
      <c r="S373" s="3"/>
      <c r="U373" s="3"/>
      <c r="W373" s="3"/>
      <c r="Y373" s="3"/>
      <c r="AA373" s="3"/>
      <c r="AC373" s="3"/>
      <c r="AE373" s="3"/>
      <c r="AG373" s="3"/>
      <c r="AI373" s="3"/>
      <c r="AK373" s="3"/>
      <c r="AM373" s="3"/>
      <c r="AO373" s="3"/>
      <c r="AQ373" s="3"/>
      <c r="AS373" s="3"/>
      <c r="AU373" s="3"/>
      <c r="AW373" s="3"/>
    </row>
    <row r="374" spans="3:49" ht="14.5" x14ac:dyDescent="0.35">
      <c r="C374" s="3"/>
      <c r="E374" s="3"/>
      <c r="G374" s="3"/>
      <c r="I374" s="3"/>
      <c r="K374" s="3"/>
      <c r="M374" s="3"/>
      <c r="O374" s="3"/>
      <c r="Q374" s="3"/>
      <c r="S374" s="3"/>
      <c r="U374" s="3"/>
      <c r="W374" s="3"/>
      <c r="Y374" s="3"/>
      <c r="AA374" s="3"/>
      <c r="AC374" s="3"/>
      <c r="AE374" s="3"/>
      <c r="AG374" s="3"/>
      <c r="AI374" s="3"/>
      <c r="AK374" s="3"/>
      <c r="AM374" s="3"/>
      <c r="AO374" s="3"/>
      <c r="AQ374" s="3"/>
      <c r="AS374" s="3"/>
      <c r="AU374" s="3"/>
      <c r="AW374" s="3"/>
    </row>
    <row r="375" spans="3:49" ht="14.5" x14ac:dyDescent="0.35">
      <c r="C375" s="3"/>
      <c r="E375" s="3"/>
      <c r="G375" s="3"/>
      <c r="I375" s="3"/>
      <c r="K375" s="3"/>
      <c r="M375" s="3"/>
      <c r="O375" s="3"/>
      <c r="Q375" s="3"/>
      <c r="S375" s="3"/>
      <c r="U375" s="3"/>
      <c r="W375" s="3"/>
      <c r="Y375" s="3"/>
      <c r="AA375" s="3"/>
      <c r="AC375" s="3"/>
      <c r="AE375" s="3"/>
      <c r="AG375" s="3"/>
      <c r="AI375" s="3"/>
      <c r="AK375" s="3"/>
      <c r="AM375" s="3"/>
      <c r="AO375" s="3"/>
      <c r="AQ375" s="3"/>
      <c r="AS375" s="3"/>
      <c r="AU375" s="3"/>
      <c r="AW375" s="3"/>
    </row>
    <row r="376" spans="3:49" ht="14.5" x14ac:dyDescent="0.35">
      <c r="C376" s="3"/>
      <c r="E376" s="3"/>
      <c r="G376" s="3"/>
      <c r="I376" s="3"/>
      <c r="K376" s="3"/>
      <c r="M376" s="3"/>
      <c r="O376" s="3"/>
      <c r="Q376" s="3"/>
      <c r="S376" s="3"/>
      <c r="U376" s="3"/>
      <c r="W376" s="3"/>
      <c r="Y376" s="3"/>
      <c r="AA376" s="3"/>
      <c r="AC376" s="3"/>
      <c r="AE376" s="3"/>
      <c r="AG376" s="3"/>
      <c r="AI376" s="3"/>
      <c r="AK376" s="3"/>
      <c r="AM376" s="3"/>
      <c r="AO376" s="3"/>
      <c r="AQ376" s="3"/>
      <c r="AS376" s="3"/>
      <c r="AU376" s="3"/>
      <c r="AW376" s="3"/>
    </row>
    <row r="377" spans="3:49" ht="14.5" x14ac:dyDescent="0.35">
      <c r="C377" s="3"/>
      <c r="E377" s="3"/>
      <c r="G377" s="3"/>
      <c r="I377" s="3"/>
      <c r="K377" s="3"/>
      <c r="M377" s="3"/>
      <c r="O377" s="3"/>
      <c r="Q377" s="3"/>
      <c r="S377" s="3"/>
      <c r="U377" s="3"/>
      <c r="W377" s="3"/>
      <c r="Y377" s="3"/>
      <c r="AA377" s="3"/>
      <c r="AC377" s="3"/>
      <c r="AE377" s="3"/>
      <c r="AG377" s="3"/>
      <c r="AI377" s="3"/>
      <c r="AK377" s="3"/>
      <c r="AM377" s="3"/>
      <c r="AO377" s="3"/>
      <c r="AQ377" s="3"/>
      <c r="AS377" s="3"/>
      <c r="AU377" s="3"/>
      <c r="AW377" s="3"/>
    </row>
    <row r="378" spans="3:49" ht="14.5" x14ac:dyDescent="0.35">
      <c r="C378" s="3"/>
      <c r="E378" s="3"/>
      <c r="G378" s="3"/>
      <c r="I378" s="3"/>
      <c r="K378" s="3"/>
      <c r="M378" s="3"/>
      <c r="O378" s="3"/>
      <c r="Q378" s="3"/>
      <c r="S378" s="3"/>
      <c r="U378" s="3"/>
      <c r="W378" s="3"/>
      <c r="Y378" s="3"/>
      <c r="AA378" s="3"/>
      <c r="AC378" s="3"/>
      <c r="AE378" s="3"/>
      <c r="AG378" s="3"/>
      <c r="AI378" s="3"/>
      <c r="AK378" s="3"/>
      <c r="AM378" s="3"/>
      <c r="AO378" s="3"/>
      <c r="AQ378" s="3"/>
      <c r="AS378" s="3"/>
      <c r="AU378" s="3"/>
      <c r="AW378" s="3"/>
    </row>
    <row r="379" spans="3:49" ht="14.5" x14ac:dyDescent="0.35">
      <c r="C379" s="3"/>
      <c r="E379" s="3"/>
      <c r="G379" s="3"/>
      <c r="I379" s="3"/>
      <c r="K379" s="3"/>
      <c r="M379" s="3"/>
      <c r="O379" s="3"/>
      <c r="Q379" s="3"/>
      <c r="S379" s="3"/>
      <c r="U379" s="3"/>
      <c r="W379" s="3"/>
      <c r="Y379" s="3"/>
      <c r="AA379" s="3"/>
      <c r="AC379" s="3"/>
      <c r="AE379" s="3"/>
      <c r="AG379" s="3"/>
      <c r="AI379" s="3"/>
      <c r="AK379" s="3"/>
      <c r="AM379" s="3"/>
      <c r="AO379" s="3"/>
      <c r="AQ379" s="3"/>
      <c r="AS379" s="3"/>
      <c r="AU379" s="3"/>
      <c r="AW379" s="3"/>
    </row>
    <row r="380" spans="3:49" ht="14.5" x14ac:dyDescent="0.35">
      <c r="C380" s="3"/>
      <c r="E380" s="3"/>
      <c r="G380" s="3"/>
      <c r="I380" s="3"/>
      <c r="K380" s="3"/>
      <c r="M380" s="3"/>
      <c r="O380" s="3"/>
      <c r="Q380" s="3"/>
      <c r="S380" s="3"/>
      <c r="U380" s="3"/>
      <c r="W380" s="3"/>
      <c r="Y380" s="3"/>
      <c r="AA380" s="3"/>
      <c r="AC380" s="3"/>
      <c r="AE380" s="3"/>
      <c r="AG380" s="3"/>
      <c r="AI380" s="3"/>
      <c r="AK380" s="3"/>
      <c r="AM380" s="3"/>
      <c r="AO380" s="3"/>
      <c r="AQ380" s="3"/>
      <c r="AS380" s="3"/>
      <c r="AU380" s="3"/>
      <c r="AW380" s="3"/>
    </row>
    <row r="381" spans="3:49" ht="14.5" x14ac:dyDescent="0.35">
      <c r="C381" s="3"/>
      <c r="E381" s="3"/>
      <c r="G381" s="3"/>
      <c r="I381" s="3"/>
      <c r="K381" s="3"/>
      <c r="M381" s="3"/>
      <c r="O381" s="3"/>
      <c r="Q381" s="3"/>
      <c r="S381" s="3"/>
      <c r="U381" s="3"/>
      <c r="W381" s="3"/>
      <c r="Y381" s="3"/>
      <c r="AA381" s="3"/>
      <c r="AC381" s="3"/>
      <c r="AE381" s="3"/>
      <c r="AG381" s="3"/>
      <c r="AI381" s="3"/>
      <c r="AK381" s="3"/>
      <c r="AM381" s="3"/>
      <c r="AO381" s="3"/>
      <c r="AQ381" s="3"/>
      <c r="AS381" s="3"/>
      <c r="AU381" s="3"/>
      <c r="AW381" s="3"/>
    </row>
    <row r="382" spans="3:49" ht="14.5" x14ac:dyDescent="0.35">
      <c r="C382" s="3"/>
      <c r="E382" s="3"/>
      <c r="G382" s="3"/>
      <c r="I382" s="3"/>
      <c r="K382" s="3"/>
      <c r="M382" s="3"/>
      <c r="O382" s="3"/>
      <c r="Q382" s="3"/>
      <c r="S382" s="3"/>
      <c r="U382" s="3"/>
      <c r="W382" s="3"/>
      <c r="Y382" s="3"/>
      <c r="AA382" s="3"/>
      <c r="AC382" s="3"/>
      <c r="AE382" s="3"/>
      <c r="AG382" s="3"/>
      <c r="AI382" s="3"/>
      <c r="AK382" s="3"/>
      <c r="AM382" s="3"/>
      <c r="AO382" s="3"/>
      <c r="AQ382" s="3"/>
      <c r="AS382" s="3"/>
      <c r="AU382" s="3"/>
      <c r="AW382" s="3"/>
    </row>
    <row r="383" spans="3:49" ht="14.5" x14ac:dyDescent="0.35">
      <c r="C383" s="3"/>
      <c r="E383" s="3"/>
      <c r="G383" s="3"/>
      <c r="I383" s="3"/>
      <c r="K383" s="3"/>
      <c r="M383" s="3"/>
      <c r="O383" s="3"/>
      <c r="Q383" s="3"/>
      <c r="S383" s="3"/>
      <c r="U383" s="3"/>
      <c r="W383" s="3"/>
      <c r="Y383" s="3"/>
      <c r="AA383" s="3"/>
      <c r="AC383" s="3"/>
      <c r="AE383" s="3"/>
      <c r="AG383" s="3"/>
      <c r="AI383" s="3"/>
      <c r="AK383" s="3"/>
      <c r="AM383" s="3"/>
      <c r="AO383" s="3"/>
      <c r="AQ383" s="3"/>
      <c r="AS383" s="3"/>
      <c r="AU383" s="3"/>
      <c r="AW383" s="3"/>
    </row>
    <row r="384" spans="3:49" ht="14.5" x14ac:dyDescent="0.35">
      <c r="C384" s="3"/>
      <c r="E384" s="3"/>
      <c r="G384" s="3"/>
      <c r="I384" s="3"/>
      <c r="K384" s="3"/>
      <c r="M384" s="3"/>
      <c r="O384" s="3"/>
      <c r="Q384" s="3"/>
      <c r="S384" s="3"/>
      <c r="U384" s="3"/>
      <c r="W384" s="3"/>
      <c r="Y384" s="3"/>
      <c r="AA384" s="3"/>
      <c r="AC384" s="3"/>
      <c r="AE384" s="3"/>
      <c r="AG384" s="3"/>
      <c r="AI384" s="3"/>
      <c r="AK384" s="3"/>
      <c r="AM384" s="3"/>
      <c r="AO384" s="3"/>
      <c r="AQ384" s="3"/>
      <c r="AS384" s="3"/>
      <c r="AU384" s="3"/>
      <c r="AW384" s="3"/>
    </row>
    <row r="385" spans="3:49" ht="14.5" x14ac:dyDescent="0.35">
      <c r="C385" s="3"/>
      <c r="E385" s="3"/>
      <c r="G385" s="3"/>
      <c r="I385" s="3"/>
      <c r="K385" s="3"/>
      <c r="M385" s="3"/>
      <c r="O385" s="3"/>
      <c r="Q385" s="3"/>
      <c r="S385" s="3"/>
      <c r="U385" s="3"/>
      <c r="W385" s="3"/>
      <c r="Y385" s="3"/>
      <c r="AA385" s="3"/>
      <c r="AC385" s="3"/>
      <c r="AE385" s="3"/>
      <c r="AG385" s="3"/>
      <c r="AI385" s="3"/>
      <c r="AK385" s="3"/>
      <c r="AM385" s="3"/>
      <c r="AO385" s="3"/>
      <c r="AQ385" s="3"/>
      <c r="AS385" s="3"/>
      <c r="AU385" s="3"/>
      <c r="AW385" s="3"/>
    </row>
    <row r="386" spans="3:49" ht="14.5" x14ac:dyDescent="0.35">
      <c r="C386" s="3"/>
      <c r="E386" s="3"/>
      <c r="G386" s="3"/>
      <c r="I386" s="3"/>
      <c r="K386" s="3"/>
      <c r="M386" s="3"/>
      <c r="O386" s="3"/>
      <c r="Q386" s="3"/>
      <c r="S386" s="3"/>
      <c r="U386" s="3"/>
      <c r="W386" s="3"/>
      <c r="Y386" s="3"/>
      <c r="AA386" s="3"/>
      <c r="AC386" s="3"/>
      <c r="AE386" s="3"/>
      <c r="AG386" s="3"/>
      <c r="AI386" s="3"/>
      <c r="AK386" s="3"/>
      <c r="AM386" s="3"/>
      <c r="AO386" s="3"/>
      <c r="AQ386" s="3"/>
      <c r="AS386" s="3"/>
      <c r="AU386" s="3"/>
      <c r="AW386" s="3"/>
    </row>
    <row r="387" spans="3:49" ht="14.5" x14ac:dyDescent="0.35">
      <c r="C387" s="3"/>
      <c r="E387" s="3"/>
      <c r="G387" s="3"/>
      <c r="I387" s="3"/>
      <c r="K387" s="3"/>
      <c r="M387" s="3"/>
      <c r="O387" s="3"/>
      <c r="Q387" s="3"/>
      <c r="S387" s="3"/>
      <c r="U387" s="3"/>
      <c r="W387" s="3"/>
      <c r="Y387" s="3"/>
      <c r="AA387" s="3"/>
      <c r="AC387" s="3"/>
      <c r="AE387" s="3"/>
      <c r="AG387" s="3"/>
      <c r="AI387" s="3"/>
      <c r="AK387" s="3"/>
      <c r="AM387" s="3"/>
      <c r="AO387" s="3"/>
      <c r="AQ387" s="3"/>
      <c r="AS387" s="3"/>
      <c r="AU387" s="3"/>
      <c r="AW387" s="3"/>
    </row>
    <row r="388" spans="3:49" ht="14.5" x14ac:dyDescent="0.35">
      <c r="C388" s="3"/>
      <c r="E388" s="3"/>
      <c r="G388" s="3"/>
      <c r="I388" s="3"/>
      <c r="K388" s="3"/>
      <c r="M388" s="3"/>
      <c r="O388" s="3"/>
      <c r="Q388" s="3"/>
      <c r="S388" s="3"/>
      <c r="U388" s="3"/>
      <c r="W388" s="3"/>
      <c r="Y388" s="3"/>
      <c r="AA388" s="3"/>
      <c r="AC388" s="3"/>
      <c r="AE388" s="3"/>
      <c r="AG388" s="3"/>
      <c r="AI388" s="3"/>
      <c r="AK388" s="3"/>
      <c r="AM388" s="3"/>
      <c r="AO388" s="3"/>
      <c r="AQ388" s="3"/>
      <c r="AS388" s="3"/>
      <c r="AU388" s="3"/>
      <c r="AW388" s="3"/>
    </row>
    <row r="389" spans="3:49" ht="14.5" x14ac:dyDescent="0.35">
      <c r="C389" s="3"/>
      <c r="E389" s="3"/>
      <c r="G389" s="3"/>
      <c r="I389" s="3"/>
      <c r="K389" s="3"/>
      <c r="M389" s="3"/>
      <c r="O389" s="3"/>
      <c r="Q389" s="3"/>
      <c r="S389" s="3"/>
      <c r="U389" s="3"/>
      <c r="W389" s="3"/>
      <c r="Y389" s="3"/>
      <c r="AA389" s="3"/>
      <c r="AC389" s="3"/>
      <c r="AE389" s="3"/>
      <c r="AG389" s="3"/>
      <c r="AI389" s="3"/>
      <c r="AK389" s="3"/>
      <c r="AM389" s="3"/>
      <c r="AO389" s="3"/>
      <c r="AQ389" s="3"/>
      <c r="AS389" s="3"/>
      <c r="AU389" s="3"/>
      <c r="AW389" s="3"/>
    </row>
    <row r="390" spans="3:49" ht="14.5" x14ac:dyDescent="0.35">
      <c r="C390" s="3"/>
      <c r="E390" s="3"/>
      <c r="G390" s="3"/>
      <c r="I390" s="3"/>
      <c r="K390" s="3"/>
      <c r="M390" s="3"/>
      <c r="O390" s="3"/>
      <c r="Q390" s="3"/>
      <c r="S390" s="3"/>
      <c r="U390" s="3"/>
      <c r="W390" s="3"/>
      <c r="Y390" s="3"/>
      <c r="AA390" s="3"/>
      <c r="AC390" s="3"/>
      <c r="AE390" s="3"/>
      <c r="AG390" s="3"/>
      <c r="AI390" s="3"/>
      <c r="AK390" s="3"/>
      <c r="AM390" s="3"/>
      <c r="AO390" s="3"/>
      <c r="AQ390" s="3"/>
      <c r="AS390" s="3"/>
      <c r="AU390" s="3"/>
      <c r="AW390" s="3"/>
    </row>
    <row r="391" spans="3:49" ht="14.5" x14ac:dyDescent="0.35">
      <c r="C391" s="3"/>
      <c r="E391" s="3"/>
      <c r="G391" s="3"/>
      <c r="I391" s="3"/>
      <c r="K391" s="3"/>
      <c r="M391" s="3"/>
      <c r="O391" s="3"/>
      <c r="Q391" s="3"/>
      <c r="S391" s="3"/>
      <c r="U391" s="3"/>
      <c r="W391" s="3"/>
      <c r="Y391" s="3"/>
      <c r="AA391" s="3"/>
      <c r="AC391" s="3"/>
      <c r="AE391" s="3"/>
      <c r="AG391" s="3"/>
      <c r="AI391" s="3"/>
      <c r="AK391" s="3"/>
      <c r="AM391" s="3"/>
      <c r="AO391" s="3"/>
      <c r="AQ391" s="3"/>
      <c r="AS391" s="3"/>
      <c r="AU391" s="3"/>
      <c r="AW391" s="3"/>
    </row>
    <row r="392" spans="3:49" ht="14.5" x14ac:dyDescent="0.35">
      <c r="C392" s="3"/>
      <c r="E392" s="3"/>
      <c r="G392" s="3"/>
      <c r="I392" s="3"/>
      <c r="K392" s="3"/>
      <c r="M392" s="3"/>
      <c r="O392" s="3"/>
      <c r="Q392" s="3"/>
      <c r="S392" s="3"/>
      <c r="U392" s="3"/>
      <c r="W392" s="3"/>
      <c r="Y392" s="3"/>
      <c r="AA392" s="3"/>
      <c r="AC392" s="3"/>
      <c r="AE392" s="3"/>
      <c r="AG392" s="3"/>
      <c r="AI392" s="3"/>
      <c r="AK392" s="3"/>
      <c r="AM392" s="3"/>
      <c r="AO392" s="3"/>
      <c r="AQ392" s="3"/>
      <c r="AS392" s="3"/>
      <c r="AU392" s="3"/>
      <c r="AW392" s="3"/>
    </row>
    <row r="393" spans="3:49" ht="14.5" x14ac:dyDescent="0.35">
      <c r="C393" s="3"/>
      <c r="E393" s="3"/>
      <c r="G393" s="3"/>
      <c r="I393" s="3"/>
      <c r="K393" s="3"/>
      <c r="M393" s="3"/>
      <c r="O393" s="3"/>
      <c r="Q393" s="3"/>
      <c r="S393" s="3"/>
      <c r="U393" s="3"/>
      <c r="W393" s="3"/>
      <c r="Y393" s="3"/>
      <c r="AA393" s="3"/>
      <c r="AC393" s="3"/>
      <c r="AE393" s="3"/>
      <c r="AG393" s="3"/>
      <c r="AI393" s="3"/>
      <c r="AK393" s="3"/>
      <c r="AM393" s="3"/>
      <c r="AO393" s="3"/>
      <c r="AQ393" s="3"/>
      <c r="AS393" s="3"/>
      <c r="AU393" s="3"/>
      <c r="AW393" s="3"/>
    </row>
    <row r="394" spans="3:49" ht="14.5" x14ac:dyDescent="0.35">
      <c r="C394" s="3"/>
      <c r="E394" s="3"/>
      <c r="G394" s="3"/>
      <c r="I394" s="3"/>
      <c r="K394" s="3"/>
      <c r="M394" s="3"/>
      <c r="O394" s="3"/>
      <c r="Q394" s="3"/>
      <c r="S394" s="3"/>
      <c r="U394" s="3"/>
      <c r="W394" s="3"/>
      <c r="Y394" s="3"/>
      <c r="AA394" s="3"/>
      <c r="AC394" s="3"/>
      <c r="AE394" s="3"/>
      <c r="AG394" s="3"/>
      <c r="AI394" s="3"/>
      <c r="AK394" s="3"/>
      <c r="AM394" s="3"/>
      <c r="AO394" s="3"/>
      <c r="AQ394" s="3"/>
      <c r="AS394" s="3"/>
      <c r="AU394" s="3"/>
      <c r="AW394" s="3"/>
    </row>
    <row r="395" spans="3:49" ht="14.5" x14ac:dyDescent="0.35">
      <c r="C395" s="3"/>
      <c r="E395" s="3"/>
      <c r="G395" s="3"/>
      <c r="I395" s="3"/>
      <c r="K395" s="3"/>
      <c r="M395" s="3"/>
      <c r="O395" s="3"/>
      <c r="Q395" s="3"/>
      <c r="S395" s="3"/>
      <c r="U395" s="3"/>
      <c r="W395" s="3"/>
      <c r="Y395" s="3"/>
      <c r="AA395" s="3"/>
      <c r="AC395" s="3"/>
      <c r="AE395" s="3"/>
      <c r="AG395" s="3"/>
      <c r="AI395" s="3"/>
      <c r="AK395" s="3"/>
      <c r="AM395" s="3"/>
      <c r="AO395" s="3"/>
      <c r="AQ395" s="3"/>
      <c r="AS395" s="3"/>
      <c r="AU395" s="3"/>
      <c r="AW395" s="3"/>
    </row>
    <row r="396" spans="3:49" ht="14.5" x14ac:dyDescent="0.35">
      <c r="C396" s="3"/>
      <c r="E396" s="3"/>
      <c r="G396" s="3"/>
      <c r="I396" s="3"/>
      <c r="K396" s="3"/>
      <c r="M396" s="3"/>
      <c r="O396" s="3"/>
      <c r="Q396" s="3"/>
      <c r="S396" s="3"/>
      <c r="U396" s="3"/>
      <c r="W396" s="3"/>
      <c r="Y396" s="3"/>
      <c r="AA396" s="3"/>
      <c r="AC396" s="3"/>
      <c r="AE396" s="3"/>
      <c r="AG396" s="3"/>
      <c r="AI396" s="3"/>
      <c r="AK396" s="3"/>
      <c r="AM396" s="3"/>
      <c r="AO396" s="3"/>
      <c r="AQ396" s="3"/>
      <c r="AS396" s="3"/>
      <c r="AU396" s="3"/>
      <c r="AW396" s="3"/>
    </row>
    <row r="397" spans="3:49" ht="14.5" x14ac:dyDescent="0.35">
      <c r="C397" s="3"/>
      <c r="E397" s="3"/>
      <c r="G397" s="3"/>
      <c r="I397" s="3"/>
      <c r="K397" s="3"/>
      <c r="M397" s="3"/>
      <c r="O397" s="3"/>
      <c r="Q397" s="3"/>
      <c r="S397" s="3"/>
      <c r="U397" s="3"/>
      <c r="W397" s="3"/>
      <c r="Y397" s="3"/>
      <c r="AA397" s="3"/>
      <c r="AC397" s="3"/>
      <c r="AE397" s="3"/>
      <c r="AG397" s="3"/>
      <c r="AI397" s="3"/>
      <c r="AK397" s="3"/>
      <c r="AM397" s="3"/>
      <c r="AO397" s="3"/>
      <c r="AQ397" s="3"/>
      <c r="AS397" s="3"/>
      <c r="AU397" s="3"/>
      <c r="AW397" s="3"/>
    </row>
    <row r="398" spans="3:49" ht="14.5" x14ac:dyDescent="0.35">
      <c r="C398" s="3"/>
      <c r="E398" s="3"/>
      <c r="G398" s="3"/>
      <c r="I398" s="3"/>
      <c r="K398" s="3"/>
      <c r="M398" s="3"/>
      <c r="O398" s="3"/>
      <c r="Q398" s="3"/>
      <c r="S398" s="3"/>
      <c r="U398" s="3"/>
      <c r="W398" s="3"/>
      <c r="Y398" s="3"/>
      <c r="AA398" s="3"/>
      <c r="AC398" s="3"/>
      <c r="AE398" s="3"/>
      <c r="AG398" s="3"/>
      <c r="AI398" s="3"/>
      <c r="AK398" s="3"/>
      <c r="AM398" s="3"/>
      <c r="AO398" s="3"/>
      <c r="AQ398" s="3"/>
      <c r="AS398" s="3"/>
      <c r="AU398" s="3"/>
      <c r="AW398" s="3"/>
    </row>
    <row r="399" spans="3:49" ht="14.5" x14ac:dyDescent="0.35">
      <c r="C399" s="3"/>
      <c r="E399" s="3"/>
      <c r="G399" s="3"/>
      <c r="I399" s="3"/>
      <c r="K399" s="3"/>
      <c r="M399" s="3"/>
      <c r="O399" s="3"/>
      <c r="Q399" s="3"/>
      <c r="S399" s="3"/>
      <c r="U399" s="3"/>
      <c r="W399" s="3"/>
      <c r="Y399" s="3"/>
      <c r="AA399" s="3"/>
      <c r="AC399" s="3"/>
      <c r="AE399" s="3"/>
      <c r="AG399" s="3"/>
      <c r="AI399" s="3"/>
      <c r="AK399" s="3"/>
      <c r="AM399" s="3"/>
      <c r="AO399" s="3"/>
      <c r="AQ399" s="3"/>
      <c r="AS399" s="3"/>
      <c r="AU399" s="3"/>
      <c r="AW399" s="3"/>
    </row>
    <row r="400" spans="3:49" ht="14.5" x14ac:dyDescent="0.35">
      <c r="C400" s="3"/>
      <c r="E400" s="3"/>
      <c r="G400" s="3"/>
      <c r="I400" s="3"/>
      <c r="K400" s="3"/>
      <c r="M400" s="3"/>
      <c r="O400" s="3"/>
      <c r="Q400" s="3"/>
      <c r="S400" s="3"/>
      <c r="U400" s="3"/>
      <c r="W400" s="3"/>
      <c r="Y400" s="3"/>
      <c r="AA400" s="3"/>
      <c r="AC400" s="3"/>
      <c r="AE400" s="3"/>
      <c r="AG400" s="3"/>
      <c r="AI400" s="3"/>
      <c r="AK400" s="3"/>
      <c r="AM400" s="3"/>
      <c r="AO400" s="3"/>
      <c r="AQ400" s="3"/>
      <c r="AS400" s="3"/>
      <c r="AU400" s="3"/>
      <c r="AW400" s="3"/>
    </row>
    <row r="401" spans="3:49" ht="14.5" x14ac:dyDescent="0.35">
      <c r="C401" s="3"/>
      <c r="E401" s="3"/>
      <c r="G401" s="3"/>
      <c r="I401" s="3"/>
      <c r="K401" s="3"/>
      <c r="M401" s="3"/>
      <c r="O401" s="3"/>
      <c r="Q401" s="3"/>
      <c r="S401" s="3"/>
      <c r="U401" s="3"/>
      <c r="W401" s="3"/>
      <c r="Y401" s="3"/>
      <c r="AA401" s="3"/>
      <c r="AC401" s="3"/>
      <c r="AE401" s="3"/>
      <c r="AG401" s="3"/>
      <c r="AI401" s="3"/>
      <c r="AK401" s="3"/>
      <c r="AM401" s="3"/>
      <c r="AO401" s="3"/>
      <c r="AQ401" s="3"/>
      <c r="AS401" s="3"/>
      <c r="AU401" s="3"/>
      <c r="AW401" s="3"/>
    </row>
    <row r="402" spans="3:49" ht="14.5" x14ac:dyDescent="0.35">
      <c r="C402" s="3"/>
      <c r="E402" s="3"/>
      <c r="G402" s="3"/>
      <c r="I402" s="3"/>
      <c r="K402" s="3"/>
      <c r="M402" s="3"/>
      <c r="O402" s="3"/>
      <c r="Q402" s="3"/>
      <c r="S402" s="3"/>
      <c r="U402" s="3"/>
      <c r="W402" s="3"/>
      <c r="Y402" s="3"/>
      <c r="AA402" s="3"/>
      <c r="AC402" s="3"/>
      <c r="AE402" s="3"/>
      <c r="AG402" s="3"/>
      <c r="AI402" s="3"/>
      <c r="AK402" s="3"/>
      <c r="AM402" s="3"/>
      <c r="AO402" s="3"/>
      <c r="AQ402" s="3"/>
      <c r="AS402" s="3"/>
      <c r="AU402" s="3"/>
      <c r="AW402" s="3"/>
    </row>
    <row r="403" spans="3:49" ht="14.5" x14ac:dyDescent="0.35">
      <c r="C403" s="3"/>
      <c r="E403" s="3"/>
      <c r="G403" s="3"/>
      <c r="I403" s="3"/>
      <c r="K403" s="3"/>
      <c r="M403" s="3"/>
      <c r="O403" s="3"/>
      <c r="Q403" s="3"/>
      <c r="S403" s="3"/>
      <c r="U403" s="3"/>
      <c r="W403" s="3"/>
      <c r="Y403" s="3"/>
      <c r="AA403" s="3"/>
      <c r="AC403" s="3"/>
      <c r="AE403" s="3"/>
      <c r="AG403" s="3"/>
      <c r="AI403" s="3"/>
      <c r="AK403" s="3"/>
      <c r="AM403" s="3"/>
      <c r="AO403" s="3"/>
      <c r="AQ403" s="3"/>
      <c r="AS403" s="3"/>
      <c r="AU403" s="3"/>
      <c r="AW403" s="3"/>
    </row>
    <row r="404" spans="3:49" ht="14.5" x14ac:dyDescent="0.35">
      <c r="C404" s="3"/>
      <c r="E404" s="3"/>
      <c r="G404" s="3"/>
      <c r="I404" s="3"/>
      <c r="K404" s="3"/>
      <c r="M404" s="3"/>
      <c r="O404" s="3"/>
      <c r="Q404" s="3"/>
      <c r="S404" s="3"/>
      <c r="U404" s="3"/>
      <c r="W404" s="3"/>
      <c r="Y404" s="3"/>
      <c r="AA404" s="3"/>
      <c r="AC404" s="3"/>
      <c r="AE404" s="3"/>
      <c r="AG404" s="3"/>
      <c r="AI404" s="3"/>
      <c r="AK404" s="3"/>
      <c r="AM404" s="3"/>
      <c r="AO404" s="3"/>
      <c r="AQ404" s="3"/>
      <c r="AS404" s="3"/>
      <c r="AU404" s="3"/>
      <c r="AW404" s="3"/>
    </row>
    <row r="405" spans="3:49" ht="14.5" x14ac:dyDescent="0.35">
      <c r="C405" s="3"/>
      <c r="E405" s="3"/>
      <c r="G405" s="3"/>
      <c r="I405" s="3"/>
      <c r="K405" s="3"/>
      <c r="M405" s="3"/>
      <c r="O405" s="3"/>
      <c r="Q405" s="3"/>
      <c r="S405" s="3"/>
      <c r="U405" s="3"/>
      <c r="W405" s="3"/>
      <c r="Y405" s="3"/>
      <c r="AA405" s="3"/>
      <c r="AC405" s="3"/>
      <c r="AE405" s="3"/>
      <c r="AG405" s="3"/>
      <c r="AI405" s="3"/>
      <c r="AK405" s="3"/>
      <c r="AM405" s="3"/>
      <c r="AO405" s="3"/>
      <c r="AQ405" s="3"/>
      <c r="AS405" s="3"/>
      <c r="AU405" s="3"/>
      <c r="AW405" s="3"/>
    </row>
    <row r="406" spans="3:49" ht="14.5" x14ac:dyDescent="0.35">
      <c r="C406" s="3"/>
      <c r="E406" s="3"/>
      <c r="G406" s="3"/>
      <c r="I406" s="3"/>
      <c r="K406" s="3"/>
      <c r="M406" s="3"/>
      <c r="O406" s="3"/>
      <c r="Q406" s="3"/>
      <c r="S406" s="3"/>
      <c r="U406" s="3"/>
      <c r="W406" s="3"/>
      <c r="Y406" s="3"/>
      <c r="AA406" s="3"/>
      <c r="AC406" s="3"/>
      <c r="AE406" s="3"/>
      <c r="AG406" s="3"/>
      <c r="AI406" s="3"/>
      <c r="AK406" s="3"/>
      <c r="AM406" s="3"/>
      <c r="AO406" s="3"/>
      <c r="AQ406" s="3"/>
      <c r="AS406" s="3"/>
      <c r="AU406" s="3"/>
      <c r="AW406" s="3"/>
    </row>
    <row r="407" spans="3:49" ht="14.5" x14ac:dyDescent="0.35">
      <c r="C407" s="3"/>
      <c r="E407" s="3"/>
      <c r="G407" s="3"/>
      <c r="I407" s="3"/>
      <c r="K407" s="3"/>
      <c r="M407" s="3"/>
      <c r="O407" s="3"/>
      <c r="Q407" s="3"/>
      <c r="S407" s="3"/>
      <c r="U407" s="3"/>
      <c r="W407" s="3"/>
      <c r="Y407" s="3"/>
      <c r="AA407" s="3"/>
      <c r="AC407" s="3"/>
      <c r="AE407" s="3"/>
      <c r="AG407" s="3"/>
      <c r="AI407" s="3"/>
      <c r="AK407" s="3"/>
      <c r="AM407" s="3"/>
      <c r="AO407" s="3"/>
      <c r="AQ407" s="3"/>
      <c r="AS407" s="3"/>
      <c r="AU407" s="3"/>
      <c r="AW407" s="3"/>
    </row>
    <row r="408" spans="3:49" ht="14.5" x14ac:dyDescent="0.35">
      <c r="C408" s="3"/>
      <c r="E408" s="3"/>
      <c r="G408" s="3"/>
      <c r="I408" s="3"/>
      <c r="K408" s="3"/>
      <c r="M408" s="3"/>
      <c r="O408" s="3"/>
      <c r="Q408" s="3"/>
      <c r="S408" s="3"/>
      <c r="U408" s="3"/>
      <c r="W408" s="3"/>
      <c r="Y408" s="3"/>
      <c r="AA408" s="3"/>
      <c r="AC408" s="3"/>
      <c r="AE408" s="3"/>
      <c r="AG408" s="3"/>
      <c r="AI408" s="3"/>
      <c r="AK408" s="3"/>
      <c r="AM408" s="3"/>
      <c r="AO408" s="3"/>
      <c r="AQ408" s="3"/>
      <c r="AS408" s="3"/>
      <c r="AU408" s="3"/>
      <c r="AW408" s="3"/>
    </row>
    <row r="409" spans="3:49" ht="14.5" x14ac:dyDescent="0.35">
      <c r="C409" s="3"/>
      <c r="E409" s="3"/>
      <c r="G409" s="3"/>
      <c r="I409" s="3"/>
      <c r="K409" s="3"/>
      <c r="M409" s="3"/>
      <c r="O409" s="3"/>
      <c r="Q409" s="3"/>
      <c r="S409" s="3"/>
      <c r="U409" s="3"/>
      <c r="W409" s="3"/>
      <c r="Y409" s="3"/>
      <c r="AA409" s="3"/>
      <c r="AC409" s="3"/>
      <c r="AE409" s="3"/>
      <c r="AG409" s="3"/>
      <c r="AI409" s="3"/>
      <c r="AK409" s="3"/>
      <c r="AM409" s="3"/>
      <c r="AO409" s="3"/>
      <c r="AQ409" s="3"/>
      <c r="AS409" s="3"/>
      <c r="AU409" s="3"/>
      <c r="AW409" s="3"/>
    </row>
    <row r="410" spans="3:49" ht="14.5" x14ac:dyDescent="0.35">
      <c r="C410" s="3"/>
      <c r="E410" s="3"/>
      <c r="G410" s="3"/>
      <c r="I410" s="3"/>
      <c r="K410" s="3"/>
      <c r="M410" s="3"/>
      <c r="O410" s="3"/>
      <c r="Q410" s="3"/>
      <c r="S410" s="3"/>
      <c r="U410" s="3"/>
      <c r="W410" s="3"/>
      <c r="Y410" s="3"/>
      <c r="AA410" s="3"/>
      <c r="AC410" s="3"/>
      <c r="AE410" s="3"/>
      <c r="AG410" s="3"/>
      <c r="AI410" s="3"/>
      <c r="AK410" s="3"/>
      <c r="AM410" s="3"/>
      <c r="AO410" s="3"/>
      <c r="AQ410" s="3"/>
      <c r="AS410" s="3"/>
      <c r="AU410" s="3"/>
      <c r="AW410" s="3"/>
    </row>
    <row r="411" spans="3:49" ht="14.5" x14ac:dyDescent="0.35">
      <c r="C411" s="3"/>
      <c r="E411" s="3"/>
      <c r="G411" s="3"/>
      <c r="I411" s="3"/>
      <c r="K411" s="3"/>
      <c r="M411" s="3"/>
      <c r="O411" s="3"/>
      <c r="Q411" s="3"/>
      <c r="S411" s="3"/>
      <c r="U411" s="3"/>
      <c r="W411" s="3"/>
      <c r="Y411" s="3"/>
      <c r="AA411" s="3"/>
      <c r="AC411" s="3"/>
      <c r="AE411" s="3"/>
      <c r="AG411" s="3"/>
      <c r="AI411" s="3"/>
      <c r="AK411" s="3"/>
      <c r="AM411" s="3"/>
      <c r="AO411" s="3"/>
      <c r="AQ411" s="3"/>
      <c r="AS411" s="3"/>
      <c r="AU411" s="3"/>
      <c r="AW411" s="3"/>
    </row>
    <row r="412" spans="3:49" ht="14.5" x14ac:dyDescent="0.35">
      <c r="C412" s="3"/>
      <c r="E412" s="3"/>
      <c r="G412" s="3"/>
      <c r="I412" s="3"/>
      <c r="K412" s="3"/>
      <c r="M412" s="3"/>
      <c r="O412" s="3"/>
      <c r="Q412" s="3"/>
      <c r="S412" s="3"/>
      <c r="U412" s="3"/>
      <c r="W412" s="3"/>
      <c r="Y412" s="3"/>
      <c r="AA412" s="3"/>
      <c r="AC412" s="3"/>
      <c r="AE412" s="3"/>
      <c r="AG412" s="3"/>
      <c r="AI412" s="3"/>
      <c r="AK412" s="3"/>
      <c r="AM412" s="3"/>
      <c r="AO412" s="3"/>
      <c r="AQ412" s="3"/>
      <c r="AS412" s="3"/>
      <c r="AU412" s="3"/>
      <c r="AW412" s="3"/>
    </row>
    <row r="413" spans="3:49" ht="14.5" x14ac:dyDescent="0.35">
      <c r="C413" s="3"/>
      <c r="E413" s="3"/>
      <c r="G413" s="3"/>
      <c r="I413" s="3"/>
      <c r="K413" s="3"/>
      <c r="M413" s="3"/>
      <c r="O413" s="3"/>
      <c r="Q413" s="3"/>
      <c r="S413" s="3"/>
      <c r="U413" s="3"/>
      <c r="W413" s="3"/>
      <c r="Y413" s="3"/>
      <c r="AA413" s="3"/>
      <c r="AC413" s="3"/>
      <c r="AE413" s="3"/>
      <c r="AG413" s="3"/>
      <c r="AI413" s="3"/>
      <c r="AK413" s="3"/>
      <c r="AM413" s="3"/>
      <c r="AO413" s="3"/>
      <c r="AQ413" s="3"/>
      <c r="AS413" s="3"/>
      <c r="AU413" s="3"/>
      <c r="AW413" s="3"/>
    </row>
    <row r="414" spans="3:49" ht="14.5" x14ac:dyDescent="0.35">
      <c r="C414" s="3"/>
      <c r="E414" s="3"/>
      <c r="G414" s="3"/>
      <c r="I414" s="3"/>
      <c r="K414" s="3"/>
      <c r="M414" s="3"/>
      <c r="O414" s="3"/>
      <c r="Q414" s="3"/>
      <c r="S414" s="3"/>
      <c r="U414" s="3"/>
      <c r="W414" s="3"/>
      <c r="Y414" s="3"/>
      <c r="AA414" s="3"/>
      <c r="AC414" s="3"/>
      <c r="AE414" s="3"/>
      <c r="AG414" s="3"/>
      <c r="AI414" s="3"/>
      <c r="AK414" s="3"/>
      <c r="AM414" s="3"/>
      <c r="AO414" s="3"/>
      <c r="AQ414" s="3"/>
      <c r="AS414" s="3"/>
      <c r="AU414" s="3"/>
      <c r="AW414" s="3"/>
    </row>
    <row r="415" spans="3:49" ht="14.5" x14ac:dyDescent="0.35">
      <c r="C415" s="3"/>
      <c r="E415" s="3"/>
      <c r="G415" s="3"/>
      <c r="I415" s="3"/>
      <c r="K415" s="3"/>
      <c r="M415" s="3"/>
      <c r="O415" s="3"/>
      <c r="Q415" s="3"/>
      <c r="S415" s="3"/>
      <c r="U415" s="3"/>
      <c r="W415" s="3"/>
      <c r="Y415" s="3"/>
      <c r="AA415" s="3"/>
      <c r="AC415" s="3"/>
      <c r="AE415" s="3"/>
      <c r="AG415" s="3"/>
      <c r="AI415" s="3"/>
      <c r="AK415" s="3"/>
      <c r="AM415" s="3"/>
      <c r="AO415" s="3"/>
      <c r="AQ415" s="3"/>
      <c r="AS415" s="3"/>
      <c r="AU415" s="3"/>
      <c r="AW415" s="3"/>
    </row>
    <row r="416" spans="3:49" ht="14.5" x14ac:dyDescent="0.35">
      <c r="C416" s="3"/>
      <c r="E416" s="3"/>
      <c r="G416" s="3"/>
      <c r="I416" s="3"/>
      <c r="K416" s="3"/>
      <c r="M416" s="3"/>
      <c r="O416" s="3"/>
      <c r="Q416" s="3"/>
      <c r="S416" s="3"/>
      <c r="U416" s="3"/>
      <c r="W416" s="3"/>
      <c r="Y416" s="3"/>
      <c r="AA416" s="3"/>
      <c r="AC416" s="3"/>
      <c r="AE416" s="3"/>
      <c r="AG416" s="3"/>
      <c r="AI416" s="3"/>
      <c r="AK416" s="3"/>
      <c r="AM416" s="3"/>
      <c r="AO416" s="3"/>
      <c r="AQ416" s="3"/>
      <c r="AS416" s="3"/>
      <c r="AU416" s="3"/>
      <c r="AW416" s="3"/>
    </row>
    <row r="417" spans="3:49" ht="14.5" x14ac:dyDescent="0.35">
      <c r="C417" s="3"/>
      <c r="E417" s="3"/>
      <c r="G417" s="3"/>
      <c r="I417" s="3"/>
      <c r="K417" s="3"/>
      <c r="M417" s="3"/>
      <c r="O417" s="3"/>
      <c r="Q417" s="3"/>
      <c r="S417" s="3"/>
      <c r="U417" s="3"/>
      <c r="W417" s="3"/>
      <c r="Y417" s="3"/>
      <c r="AA417" s="3"/>
      <c r="AC417" s="3"/>
      <c r="AE417" s="3"/>
      <c r="AG417" s="3"/>
      <c r="AI417" s="3"/>
      <c r="AK417" s="3"/>
      <c r="AM417" s="3"/>
      <c r="AO417" s="3"/>
      <c r="AQ417" s="3"/>
      <c r="AS417" s="3"/>
      <c r="AU417" s="3"/>
      <c r="AW417" s="3"/>
    </row>
    <row r="418" spans="3:49" ht="14.5" x14ac:dyDescent="0.35">
      <c r="C418" s="3"/>
      <c r="E418" s="3"/>
      <c r="G418" s="3"/>
      <c r="I418" s="3"/>
      <c r="K418" s="3"/>
      <c r="M418" s="3"/>
      <c r="O418" s="3"/>
      <c r="Q418" s="3"/>
      <c r="S418" s="3"/>
      <c r="U418" s="3"/>
      <c r="W418" s="3"/>
      <c r="Y418" s="3"/>
      <c r="AA418" s="3"/>
      <c r="AC418" s="3"/>
      <c r="AE418" s="3"/>
      <c r="AG418" s="3"/>
      <c r="AI418" s="3"/>
      <c r="AK418" s="3"/>
      <c r="AM418" s="3"/>
      <c r="AO418" s="3"/>
      <c r="AQ418" s="3"/>
      <c r="AS418" s="3"/>
      <c r="AU418" s="3"/>
      <c r="AW418" s="3"/>
    </row>
    <row r="419" spans="3:49" ht="14.5" x14ac:dyDescent="0.35">
      <c r="C419" s="3"/>
      <c r="E419" s="3"/>
      <c r="G419" s="3"/>
      <c r="I419" s="3"/>
      <c r="K419" s="3"/>
      <c r="M419" s="3"/>
      <c r="O419" s="3"/>
      <c r="Q419" s="3"/>
      <c r="S419" s="3"/>
      <c r="U419" s="3"/>
      <c r="W419" s="3"/>
      <c r="Y419" s="3"/>
      <c r="AA419" s="3"/>
      <c r="AC419" s="3"/>
      <c r="AE419" s="3"/>
      <c r="AG419" s="3"/>
      <c r="AI419" s="3"/>
      <c r="AK419" s="3"/>
      <c r="AM419" s="3"/>
      <c r="AO419" s="3"/>
      <c r="AQ419" s="3"/>
      <c r="AS419" s="3"/>
      <c r="AU419" s="3"/>
      <c r="AW419" s="3"/>
    </row>
    <row r="420" spans="3:49" ht="14.5" x14ac:dyDescent="0.35">
      <c r="C420" s="3"/>
      <c r="E420" s="3"/>
      <c r="G420" s="3"/>
      <c r="I420" s="3"/>
      <c r="K420" s="3"/>
      <c r="M420" s="3"/>
      <c r="O420" s="3"/>
      <c r="Q420" s="3"/>
      <c r="S420" s="3"/>
      <c r="U420" s="3"/>
      <c r="W420" s="3"/>
      <c r="Y420" s="3"/>
      <c r="AA420" s="3"/>
      <c r="AC420" s="3"/>
      <c r="AE420" s="3"/>
      <c r="AG420" s="3"/>
      <c r="AI420" s="3"/>
      <c r="AK420" s="3"/>
      <c r="AM420" s="3"/>
      <c r="AO420" s="3"/>
      <c r="AQ420" s="3"/>
      <c r="AS420" s="3"/>
      <c r="AU420" s="3"/>
      <c r="AW420" s="3"/>
    </row>
    <row r="421" spans="3:49" ht="14.5" x14ac:dyDescent="0.35">
      <c r="C421" s="3"/>
      <c r="E421" s="3"/>
      <c r="G421" s="3"/>
      <c r="I421" s="3"/>
      <c r="K421" s="3"/>
      <c r="M421" s="3"/>
      <c r="O421" s="3"/>
      <c r="Q421" s="3"/>
      <c r="S421" s="3"/>
      <c r="U421" s="3"/>
      <c r="W421" s="3"/>
      <c r="Y421" s="3"/>
      <c r="AA421" s="3"/>
      <c r="AC421" s="3"/>
      <c r="AE421" s="3"/>
      <c r="AG421" s="3"/>
      <c r="AI421" s="3"/>
      <c r="AK421" s="3"/>
      <c r="AM421" s="3"/>
      <c r="AO421" s="3"/>
      <c r="AQ421" s="3"/>
      <c r="AS421" s="3"/>
      <c r="AU421" s="3"/>
      <c r="AW421" s="3"/>
    </row>
    <row r="422" spans="3:49" ht="14.5" x14ac:dyDescent="0.35">
      <c r="C422" s="3"/>
      <c r="E422" s="3"/>
      <c r="G422" s="3"/>
      <c r="I422" s="3"/>
      <c r="K422" s="3"/>
      <c r="M422" s="3"/>
      <c r="O422" s="3"/>
      <c r="Q422" s="3"/>
      <c r="S422" s="3"/>
      <c r="U422" s="3"/>
      <c r="W422" s="3"/>
      <c r="Y422" s="3"/>
      <c r="AA422" s="3"/>
      <c r="AC422" s="3"/>
      <c r="AE422" s="3"/>
      <c r="AG422" s="3"/>
      <c r="AI422" s="3"/>
      <c r="AK422" s="3"/>
      <c r="AM422" s="3"/>
      <c r="AO422" s="3"/>
      <c r="AQ422" s="3"/>
      <c r="AS422" s="3"/>
      <c r="AU422" s="3"/>
      <c r="AW422" s="3"/>
    </row>
    <row r="423" spans="3:49" ht="14.5" x14ac:dyDescent="0.35">
      <c r="C423" s="3"/>
      <c r="E423" s="3"/>
      <c r="G423" s="3"/>
      <c r="I423" s="3"/>
      <c r="K423" s="3"/>
      <c r="M423" s="3"/>
      <c r="O423" s="3"/>
      <c r="Q423" s="3"/>
      <c r="S423" s="3"/>
      <c r="U423" s="3"/>
      <c r="W423" s="3"/>
      <c r="Y423" s="3"/>
      <c r="AA423" s="3"/>
      <c r="AC423" s="3"/>
      <c r="AE423" s="3"/>
      <c r="AG423" s="3"/>
      <c r="AI423" s="3"/>
      <c r="AK423" s="3"/>
      <c r="AM423" s="3"/>
      <c r="AO423" s="3"/>
      <c r="AQ423" s="3"/>
      <c r="AS423" s="3"/>
      <c r="AU423" s="3"/>
      <c r="AW423" s="3"/>
    </row>
    <row r="424" spans="3:49" ht="14.5" x14ac:dyDescent="0.35">
      <c r="C424" s="3"/>
      <c r="E424" s="3"/>
      <c r="G424" s="3"/>
      <c r="I424" s="3"/>
      <c r="K424" s="3"/>
      <c r="M424" s="3"/>
      <c r="O424" s="3"/>
      <c r="Q424" s="3"/>
      <c r="S424" s="3"/>
      <c r="U424" s="3"/>
      <c r="W424" s="3"/>
      <c r="Y424" s="3"/>
      <c r="AA424" s="3"/>
      <c r="AC424" s="3"/>
      <c r="AE424" s="3"/>
      <c r="AG424" s="3"/>
      <c r="AI424" s="3"/>
      <c r="AK424" s="3"/>
      <c r="AM424" s="3"/>
      <c r="AO424" s="3"/>
      <c r="AQ424" s="3"/>
      <c r="AS424" s="3"/>
      <c r="AU424" s="3"/>
      <c r="AW424" s="3"/>
    </row>
    <row r="425" spans="3:49" ht="14.5" x14ac:dyDescent="0.35">
      <c r="C425" s="3"/>
      <c r="E425" s="3"/>
      <c r="G425" s="3"/>
      <c r="I425" s="3"/>
      <c r="K425" s="3"/>
      <c r="M425" s="3"/>
      <c r="O425" s="3"/>
      <c r="Q425" s="3"/>
      <c r="S425" s="3"/>
      <c r="U425" s="3"/>
      <c r="W425" s="3"/>
      <c r="Y425" s="3"/>
      <c r="AA425" s="3"/>
      <c r="AC425" s="3"/>
      <c r="AE425" s="3"/>
      <c r="AG425" s="3"/>
      <c r="AI425" s="3"/>
      <c r="AK425" s="3"/>
      <c r="AM425" s="3"/>
      <c r="AO425" s="3"/>
      <c r="AQ425" s="3"/>
      <c r="AS425" s="3"/>
      <c r="AU425" s="3"/>
      <c r="AW425" s="3"/>
    </row>
    <row r="426" spans="3:49" ht="14.5" x14ac:dyDescent="0.35">
      <c r="C426" s="3"/>
      <c r="E426" s="3"/>
      <c r="G426" s="3"/>
      <c r="I426" s="3"/>
      <c r="K426" s="3"/>
      <c r="M426" s="3"/>
      <c r="O426" s="3"/>
      <c r="Q426" s="3"/>
      <c r="S426" s="3"/>
      <c r="U426" s="3"/>
      <c r="W426" s="3"/>
      <c r="Y426" s="3"/>
      <c r="AA426" s="3"/>
      <c r="AC426" s="3"/>
      <c r="AE426" s="3"/>
      <c r="AG426" s="3"/>
      <c r="AI426" s="3"/>
      <c r="AK426" s="3"/>
      <c r="AM426" s="3"/>
      <c r="AO426" s="3"/>
      <c r="AQ426" s="3"/>
      <c r="AS426" s="3"/>
      <c r="AU426" s="3"/>
      <c r="AW426" s="3"/>
    </row>
    <row r="427" spans="3:49" ht="14.5" x14ac:dyDescent="0.35">
      <c r="C427" s="3"/>
      <c r="E427" s="3"/>
      <c r="G427" s="3"/>
      <c r="I427" s="3"/>
      <c r="K427" s="3"/>
      <c r="M427" s="3"/>
      <c r="O427" s="3"/>
      <c r="Q427" s="3"/>
      <c r="S427" s="3"/>
      <c r="U427" s="3"/>
      <c r="W427" s="3"/>
      <c r="Y427" s="3"/>
      <c r="AA427" s="3"/>
      <c r="AC427" s="3"/>
      <c r="AE427" s="3"/>
      <c r="AG427" s="3"/>
      <c r="AI427" s="3"/>
      <c r="AK427" s="3"/>
      <c r="AM427" s="3"/>
      <c r="AO427" s="3"/>
      <c r="AQ427" s="3"/>
      <c r="AS427" s="3"/>
      <c r="AU427" s="3"/>
      <c r="AW427" s="3"/>
    </row>
    <row r="428" spans="3:49" ht="14.5" x14ac:dyDescent="0.35">
      <c r="C428" s="3"/>
      <c r="E428" s="3"/>
      <c r="G428" s="3"/>
      <c r="I428" s="3"/>
      <c r="K428" s="3"/>
      <c r="M428" s="3"/>
      <c r="O428" s="3"/>
      <c r="Q428" s="3"/>
      <c r="S428" s="3"/>
      <c r="U428" s="3"/>
      <c r="W428" s="3"/>
      <c r="Y428" s="3"/>
      <c r="AA428" s="3"/>
      <c r="AC428" s="3"/>
      <c r="AE428" s="3"/>
      <c r="AG428" s="3"/>
      <c r="AI428" s="3"/>
      <c r="AK428" s="3"/>
      <c r="AM428" s="3"/>
      <c r="AO428" s="3"/>
      <c r="AQ428" s="3"/>
      <c r="AS428" s="3"/>
      <c r="AU428" s="3"/>
      <c r="AW428" s="3"/>
    </row>
    <row r="429" spans="3:49" ht="14.5" x14ac:dyDescent="0.35">
      <c r="C429" s="3"/>
      <c r="E429" s="3"/>
      <c r="G429" s="3"/>
      <c r="I429" s="3"/>
      <c r="K429" s="3"/>
      <c r="M429" s="3"/>
      <c r="O429" s="3"/>
      <c r="Q429" s="3"/>
      <c r="S429" s="3"/>
      <c r="U429" s="3"/>
      <c r="W429" s="3"/>
      <c r="Y429" s="3"/>
      <c r="AA429" s="3"/>
      <c r="AC429" s="3"/>
      <c r="AE429" s="3"/>
      <c r="AG429" s="3"/>
      <c r="AI429" s="3"/>
      <c r="AK429" s="3"/>
      <c r="AM429" s="3"/>
      <c r="AO429" s="3"/>
      <c r="AQ429" s="3"/>
      <c r="AS429" s="3"/>
      <c r="AU429" s="3"/>
      <c r="AW429" s="3"/>
    </row>
    <row r="430" spans="3:49" ht="14.5" x14ac:dyDescent="0.35">
      <c r="C430" s="3"/>
      <c r="E430" s="3"/>
      <c r="G430" s="3"/>
      <c r="I430" s="3"/>
      <c r="K430" s="3"/>
      <c r="M430" s="3"/>
      <c r="O430" s="3"/>
      <c r="Q430" s="3"/>
      <c r="S430" s="3"/>
      <c r="U430" s="3"/>
      <c r="W430" s="3"/>
      <c r="Y430" s="3"/>
      <c r="AA430" s="3"/>
      <c r="AC430" s="3"/>
      <c r="AE430" s="3"/>
      <c r="AG430" s="3"/>
      <c r="AI430" s="3"/>
      <c r="AK430" s="3"/>
      <c r="AM430" s="3"/>
      <c r="AO430" s="3"/>
      <c r="AQ430" s="3"/>
      <c r="AS430" s="3"/>
      <c r="AU430" s="3"/>
      <c r="AW430" s="3"/>
    </row>
    <row r="431" spans="3:49" ht="14.5" x14ac:dyDescent="0.35">
      <c r="C431" s="3"/>
      <c r="E431" s="3"/>
      <c r="G431" s="3"/>
      <c r="I431" s="3"/>
      <c r="K431" s="3"/>
      <c r="M431" s="3"/>
      <c r="O431" s="3"/>
      <c r="Q431" s="3"/>
      <c r="S431" s="3"/>
      <c r="U431" s="3"/>
      <c r="W431" s="3"/>
      <c r="Y431" s="3"/>
      <c r="AA431" s="3"/>
      <c r="AC431" s="3"/>
      <c r="AE431" s="3"/>
      <c r="AG431" s="3"/>
      <c r="AI431" s="3"/>
      <c r="AK431" s="3"/>
      <c r="AM431" s="3"/>
      <c r="AO431" s="3"/>
      <c r="AQ431" s="3"/>
      <c r="AS431" s="3"/>
      <c r="AU431" s="3"/>
      <c r="AW431" s="3"/>
    </row>
    <row r="432" spans="3:49" ht="14.5" x14ac:dyDescent="0.35">
      <c r="C432" s="3"/>
      <c r="E432" s="3"/>
      <c r="G432" s="3"/>
      <c r="I432" s="3"/>
      <c r="K432" s="3"/>
      <c r="M432" s="3"/>
      <c r="O432" s="3"/>
      <c r="Q432" s="3"/>
      <c r="S432" s="3"/>
      <c r="U432" s="3"/>
      <c r="W432" s="3"/>
      <c r="Y432" s="3"/>
      <c r="AA432" s="3"/>
      <c r="AC432" s="3"/>
      <c r="AE432" s="3"/>
      <c r="AG432" s="3"/>
      <c r="AI432" s="3"/>
      <c r="AK432" s="3"/>
      <c r="AM432" s="3"/>
      <c r="AO432" s="3"/>
      <c r="AQ432" s="3"/>
      <c r="AS432" s="3"/>
      <c r="AU432" s="3"/>
      <c r="AW432" s="3"/>
    </row>
    <row r="433" spans="3:49" ht="14.5" x14ac:dyDescent="0.35">
      <c r="C433" s="3"/>
      <c r="E433" s="3"/>
      <c r="G433" s="3"/>
      <c r="I433" s="3"/>
      <c r="K433" s="3"/>
      <c r="M433" s="3"/>
      <c r="O433" s="3"/>
      <c r="Q433" s="3"/>
      <c r="S433" s="3"/>
      <c r="U433" s="3"/>
      <c r="W433" s="3"/>
      <c r="Y433" s="3"/>
      <c r="AA433" s="3"/>
      <c r="AC433" s="3"/>
      <c r="AE433" s="3"/>
      <c r="AG433" s="3"/>
      <c r="AI433" s="3"/>
      <c r="AK433" s="3"/>
      <c r="AM433" s="3"/>
      <c r="AO433" s="3"/>
      <c r="AQ433" s="3"/>
      <c r="AS433" s="3"/>
      <c r="AU433" s="3"/>
      <c r="AW433" s="3"/>
    </row>
    <row r="434" spans="3:49" ht="14.5" x14ac:dyDescent="0.35">
      <c r="C434" s="3"/>
      <c r="E434" s="3"/>
      <c r="G434" s="3"/>
      <c r="I434" s="3"/>
      <c r="K434" s="3"/>
      <c r="M434" s="3"/>
      <c r="O434" s="3"/>
      <c r="Q434" s="3"/>
      <c r="S434" s="3"/>
      <c r="U434" s="3"/>
      <c r="W434" s="3"/>
      <c r="Y434" s="3"/>
      <c r="AA434" s="3"/>
      <c r="AC434" s="3"/>
      <c r="AE434" s="3"/>
      <c r="AG434" s="3"/>
      <c r="AI434" s="3"/>
      <c r="AK434" s="3"/>
      <c r="AM434" s="3"/>
      <c r="AO434" s="3"/>
      <c r="AQ434" s="3"/>
      <c r="AS434" s="3"/>
      <c r="AU434" s="3"/>
      <c r="AW434" s="3"/>
    </row>
    <row r="435" spans="3:49" ht="14.5" x14ac:dyDescent="0.35">
      <c r="C435" s="3"/>
      <c r="E435" s="3"/>
      <c r="G435" s="3"/>
      <c r="I435" s="3"/>
      <c r="K435" s="3"/>
      <c r="M435" s="3"/>
      <c r="O435" s="3"/>
      <c r="Q435" s="3"/>
      <c r="S435" s="3"/>
      <c r="U435" s="3"/>
      <c r="W435" s="3"/>
      <c r="Y435" s="3"/>
      <c r="AA435" s="3"/>
      <c r="AC435" s="3"/>
      <c r="AE435" s="3"/>
      <c r="AG435" s="3"/>
      <c r="AI435" s="3"/>
      <c r="AK435" s="3"/>
      <c r="AM435" s="3"/>
      <c r="AO435" s="3"/>
      <c r="AQ435" s="3"/>
      <c r="AS435" s="3"/>
      <c r="AU435" s="3"/>
      <c r="AW435" s="3"/>
    </row>
    <row r="436" spans="3:49" ht="14.5" x14ac:dyDescent="0.35">
      <c r="C436" s="3"/>
      <c r="E436" s="3"/>
      <c r="G436" s="3"/>
      <c r="I436" s="3"/>
      <c r="K436" s="3"/>
      <c r="M436" s="3"/>
      <c r="O436" s="3"/>
      <c r="Q436" s="3"/>
      <c r="S436" s="3"/>
      <c r="U436" s="3"/>
      <c r="W436" s="3"/>
      <c r="Y436" s="3"/>
      <c r="AA436" s="3"/>
      <c r="AC436" s="3"/>
      <c r="AE436" s="3"/>
      <c r="AG436" s="3"/>
      <c r="AI436" s="3"/>
      <c r="AK436" s="3"/>
      <c r="AM436" s="3"/>
      <c r="AO436" s="3"/>
      <c r="AQ436" s="3"/>
      <c r="AS436" s="3"/>
      <c r="AU436" s="3"/>
      <c r="AW436" s="3"/>
    </row>
    <row r="437" spans="3:49" ht="14.5" x14ac:dyDescent="0.35">
      <c r="C437" s="3"/>
      <c r="E437" s="3"/>
      <c r="G437" s="3"/>
      <c r="I437" s="3"/>
      <c r="K437" s="3"/>
      <c r="M437" s="3"/>
      <c r="O437" s="3"/>
      <c r="Q437" s="3"/>
      <c r="S437" s="3"/>
      <c r="U437" s="3"/>
      <c r="W437" s="3"/>
      <c r="Y437" s="3"/>
      <c r="AA437" s="3"/>
      <c r="AC437" s="3"/>
      <c r="AE437" s="3"/>
      <c r="AG437" s="3"/>
      <c r="AI437" s="3"/>
      <c r="AK437" s="3"/>
      <c r="AM437" s="3"/>
      <c r="AO437" s="3"/>
      <c r="AQ437" s="3"/>
      <c r="AS437" s="3"/>
      <c r="AU437" s="3"/>
      <c r="AW437" s="3"/>
    </row>
    <row r="438" spans="3:49" ht="14.5" x14ac:dyDescent="0.35">
      <c r="C438" s="3"/>
      <c r="E438" s="3"/>
      <c r="G438" s="3"/>
      <c r="I438" s="3"/>
      <c r="K438" s="3"/>
      <c r="M438" s="3"/>
      <c r="O438" s="3"/>
      <c r="Q438" s="3"/>
      <c r="S438" s="3"/>
      <c r="U438" s="3"/>
      <c r="W438" s="3"/>
      <c r="Y438" s="3"/>
      <c r="AA438" s="3"/>
      <c r="AC438" s="3"/>
      <c r="AE438" s="3"/>
      <c r="AG438" s="3"/>
      <c r="AI438" s="3"/>
      <c r="AK438" s="3"/>
      <c r="AM438" s="3"/>
      <c r="AO438" s="3"/>
      <c r="AQ438" s="3"/>
      <c r="AS438" s="3"/>
      <c r="AU438" s="3"/>
      <c r="AW438" s="3"/>
    </row>
    <row r="439" spans="3:49" ht="14.5" x14ac:dyDescent="0.35">
      <c r="C439" s="3"/>
      <c r="E439" s="3"/>
      <c r="G439" s="3"/>
      <c r="I439" s="3"/>
      <c r="K439" s="3"/>
      <c r="M439" s="3"/>
      <c r="O439" s="3"/>
      <c r="Q439" s="3"/>
      <c r="S439" s="3"/>
      <c r="U439" s="3"/>
      <c r="W439" s="3"/>
      <c r="Y439" s="3"/>
      <c r="AA439" s="3"/>
      <c r="AC439" s="3"/>
      <c r="AE439" s="3"/>
      <c r="AG439" s="3"/>
      <c r="AI439" s="3"/>
      <c r="AK439" s="3"/>
      <c r="AM439" s="3"/>
      <c r="AO439" s="3"/>
      <c r="AQ439" s="3"/>
      <c r="AS439" s="3"/>
      <c r="AU439" s="3"/>
      <c r="AW439" s="3"/>
    </row>
    <row r="440" spans="3:49" ht="14.5" x14ac:dyDescent="0.35">
      <c r="C440" s="3"/>
      <c r="E440" s="3"/>
      <c r="G440" s="3"/>
      <c r="I440" s="3"/>
      <c r="K440" s="3"/>
      <c r="M440" s="3"/>
      <c r="O440" s="3"/>
      <c r="Q440" s="3"/>
      <c r="S440" s="3"/>
      <c r="U440" s="3"/>
      <c r="W440" s="3"/>
      <c r="Y440" s="3"/>
      <c r="AA440" s="3"/>
      <c r="AC440" s="3"/>
      <c r="AE440" s="3"/>
      <c r="AG440" s="3"/>
      <c r="AI440" s="3"/>
      <c r="AK440" s="3"/>
      <c r="AM440" s="3"/>
      <c r="AO440" s="3"/>
      <c r="AQ440" s="3"/>
      <c r="AS440" s="3"/>
      <c r="AU440" s="3"/>
      <c r="AW440" s="3"/>
    </row>
    <row r="441" spans="3:49" ht="14.5" x14ac:dyDescent="0.35">
      <c r="C441" s="3"/>
      <c r="E441" s="3"/>
      <c r="G441" s="3"/>
      <c r="I441" s="3"/>
      <c r="K441" s="3"/>
      <c r="M441" s="3"/>
      <c r="O441" s="3"/>
      <c r="Q441" s="3"/>
      <c r="S441" s="3"/>
      <c r="U441" s="3"/>
      <c r="W441" s="3"/>
      <c r="Y441" s="3"/>
      <c r="AA441" s="3"/>
      <c r="AC441" s="3"/>
      <c r="AE441" s="3"/>
      <c r="AG441" s="3"/>
      <c r="AI441" s="3"/>
      <c r="AK441" s="3"/>
      <c r="AM441" s="3"/>
      <c r="AO441" s="3"/>
      <c r="AQ441" s="3"/>
      <c r="AS441" s="3"/>
      <c r="AU441" s="3"/>
      <c r="AW441" s="3"/>
    </row>
    <row r="442" spans="3:49" ht="14.5" x14ac:dyDescent="0.35">
      <c r="C442" s="3"/>
      <c r="E442" s="3"/>
      <c r="G442" s="3"/>
      <c r="I442" s="3"/>
      <c r="K442" s="3"/>
      <c r="M442" s="3"/>
      <c r="O442" s="3"/>
      <c r="Q442" s="3"/>
      <c r="S442" s="3"/>
      <c r="U442" s="3"/>
      <c r="W442" s="3"/>
      <c r="Y442" s="3"/>
      <c r="AA442" s="3"/>
      <c r="AC442" s="3"/>
      <c r="AE442" s="3"/>
      <c r="AG442" s="3"/>
      <c r="AI442" s="3"/>
      <c r="AK442" s="3"/>
      <c r="AM442" s="3"/>
      <c r="AO442" s="3"/>
      <c r="AQ442" s="3"/>
      <c r="AS442" s="3"/>
      <c r="AU442" s="3"/>
      <c r="AW442" s="3"/>
    </row>
    <row r="443" spans="3:49" ht="14.5" x14ac:dyDescent="0.35">
      <c r="C443" s="3"/>
      <c r="E443" s="3"/>
      <c r="G443" s="3"/>
      <c r="I443" s="3"/>
      <c r="K443" s="3"/>
      <c r="M443" s="3"/>
      <c r="O443" s="3"/>
      <c r="Q443" s="3"/>
      <c r="S443" s="3"/>
      <c r="U443" s="3"/>
      <c r="W443" s="3"/>
      <c r="Y443" s="3"/>
      <c r="AA443" s="3"/>
      <c r="AC443" s="3"/>
      <c r="AE443" s="3"/>
      <c r="AG443" s="3"/>
      <c r="AI443" s="3"/>
      <c r="AK443" s="3"/>
      <c r="AM443" s="3"/>
      <c r="AO443" s="3"/>
      <c r="AQ443" s="3"/>
      <c r="AS443" s="3"/>
      <c r="AU443" s="3"/>
      <c r="AW443" s="3"/>
    </row>
    <row r="444" spans="3:49" ht="14.5" x14ac:dyDescent="0.35">
      <c r="C444" s="3"/>
      <c r="E444" s="3"/>
      <c r="G444" s="3"/>
      <c r="I444" s="3"/>
      <c r="K444" s="3"/>
      <c r="M444" s="3"/>
      <c r="O444" s="3"/>
      <c r="Q444" s="3"/>
      <c r="S444" s="3"/>
      <c r="U444" s="3"/>
      <c r="W444" s="3"/>
      <c r="Y444" s="3"/>
      <c r="AA444" s="3"/>
      <c r="AC444" s="3"/>
      <c r="AE444" s="3"/>
      <c r="AG444" s="3"/>
      <c r="AI444" s="3"/>
      <c r="AK444" s="3"/>
      <c r="AM444" s="3"/>
      <c r="AO444" s="3"/>
      <c r="AQ444" s="3"/>
      <c r="AS444" s="3"/>
      <c r="AU444" s="3"/>
      <c r="AW444" s="3"/>
    </row>
    <row r="445" spans="3:49" ht="14.5" x14ac:dyDescent="0.35">
      <c r="C445" s="3"/>
      <c r="E445" s="3"/>
      <c r="G445" s="3"/>
      <c r="I445" s="3"/>
      <c r="K445" s="3"/>
      <c r="M445" s="3"/>
      <c r="O445" s="3"/>
      <c r="Q445" s="3"/>
      <c r="S445" s="3"/>
      <c r="U445" s="3"/>
      <c r="W445" s="3"/>
      <c r="Y445" s="3"/>
      <c r="AA445" s="3"/>
      <c r="AC445" s="3"/>
      <c r="AE445" s="3"/>
      <c r="AG445" s="3"/>
      <c r="AI445" s="3"/>
      <c r="AK445" s="3"/>
      <c r="AM445" s="3"/>
      <c r="AO445" s="3"/>
      <c r="AQ445" s="3"/>
      <c r="AS445" s="3"/>
      <c r="AU445" s="3"/>
      <c r="AW445" s="3"/>
    </row>
    <row r="446" spans="3:49" ht="14.5" x14ac:dyDescent="0.35">
      <c r="C446" s="3"/>
      <c r="E446" s="3"/>
      <c r="G446" s="3"/>
      <c r="I446" s="3"/>
      <c r="K446" s="3"/>
      <c r="M446" s="3"/>
      <c r="O446" s="3"/>
      <c r="Q446" s="3"/>
      <c r="S446" s="3"/>
      <c r="U446" s="3"/>
      <c r="W446" s="3"/>
      <c r="Y446" s="3"/>
      <c r="AA446" s="3"/>
      <c r="AC446" s="3"/>
      <c r="AE446" s="3"/>
      <c r="AG446" s="3"/>
      <c r="AI446" s="3"/>
      <c r="AK446" s="3"/>
      <c r="AM446" s="3"/>
      <c r="AO446" s="3"/>
      <c r="AQ446" s="3"/>
      <c r="AS446" s="3"/>
      <c r="AU446" s="3"/>
      <c r="AW446" s="3"/>
    </row>
    <row r="447" spans="3:49" ht="14.5" x14ac:dyDescent="0.35">
      <c r="C447" s="3"/>
      <c r="E447" s="3"/>
      <c r="G447" s="3"/>
      <c r="I447" s="3"/>
      <c r="K447" s="3"/>
      <c r="M447" s="3"/>
      <c r="O447" s="3"/>
      <c r="Q447" s="3"/>
      <c r="S447" s="3"/>
      <c r="U447" s="3"/>
      <c r="W447" s="3"/>
      <c r="Y447" s="3"/>
      <c r="AA447" s="3"/>
      <c r="AC447" s="3"/>
      <c r="AE447" s="3"/>
      <c r="AG447" s="3"/>
      <c r="AI447" s="3"/>
      <c r="AK447" s="3"/>
      <c r="AM447" s="3"/>
      <c r="AO447" s="3"/>
      <c r="AQ447" s="3"/>
      <c r="AS447" s="3"/>
      <c r="AU447" s="3"/>
      <c r="AW447" s="3"/>
    </row>
    <row r="448" spans="3:49" ht="14.5" x14ac:dyDescent="0.35">
      <c r="C448" s="3"/>
      <c r="E448" s="3"/>
      <c r="G448" s="3"/>
      <c r="I448" s="3"/>
      <c r="K448" s="3"/>
      <c r="M448" s="3"/>
      <c r="O448" s="3"/>
      <c r="Q448" s="3"/>
      <c r="S448" s="3"/>
      <c r="U448" s="3"/>
      <c r="W448" s="3"/>
      <c r="Y448" s="3"/>
      <c r="AA448" s="3"/>
      <c r="AC448" s="3"/>
      <c r="AE448" s="3"/>
      <c r="AG448" s="3"/>
      <c r="AI448" s="3"/>
      <c r="AK448" s="3"/>
      <c r="AM448" s="3"/>
      <c r="AO448" s="3"/>
      <c r="AQ448" s="3"/>
      <c r="AS448" s="3"/>
      <c r="AU448" s="3"/>
      <c r="AW448" s="3"/>
    </row>
    <row r="449" spans="3:49" ht="14.5" x14ac:dyDescent="0.35">
      <c r="C449" s="3"/>
      <c r="E449" s="3"/>
      <c r="G449" s="3"/>
      <c r="I449" s="3"/>
      <c r="K449" s="3"/>
      <c r="M449" s="3"/>
      <c r="O449" s="3"/>
      <c r="Q449" s="3"/>
      <c r="S449" s="3"/>
      <c r="U449" s="3"/>
      <c r="W449" s="3"/>
      <c r="Y449" s="3"/>
      <c r="AA449" s="3"/>
      <c r="AC449" s="3"/>
      <c r="AE449" s="3"/>
      <c r="AG449" s="3"/>
      <c r="AI449" s="3"/>
      <c r="AK449" s="3"/>
      <c r="AM449" s="3"/>
      <c r="AO449" s="3"/>
      <c r="AQ449" s="3"/>
      <c r="AS449" s="3"/>
      <c r="AU449" s="3"/>
      <c r="AW449" s="3"/>
    </row>
    <row r="450" spans="3:49" ht="14.5" x14ac:dyDescent="0.35">
      <c r="C450" s="3"/>
      <c r="E450" s="3"/>
      <c r="G450" s="3"/>
      <c r="I450" s="3"/>
      <c r="K450" s="3"/>
      <c r="M450" s="3"/>
      <c r="O450" s="3"/>
      <c r="Q450" s="3"/>
      <c r="S450" s="3"/>
      <c r="U450" s="3"/>
      <c r="W450" s="3"/>
      <c r="Y450" s="3"/>
      <c r="AA450" s="3"/>
      <c r="AC450" s="3"/>
      <c r="AE450" s="3"/>
      <c r="AG450" s="3"/>
      <c r="AI450" s="3"/>
      <c r="AK450" s="3"/>
      <c r="AM450" s="3"/>
      <c r="AO450" s="3"/>
      <c r="AQ450" s="3"/>
      <c r="AS450" s="3"/>
      <c r="AU450" s="3"/>
      <c r="AW450" s="3"/>
    </row>
    <row r="451" spans="3:49" ht="14.5" x14ac:dyDescent="0.35">
      <c r="C451" s="3"/>
      <c r="E451" s="3"/>
      <c r="G451" s="3"/>
      <c r="I451" s="3"/>
      <c r="K451" s="3"/>
      <c r="M451" s="3"/>
      <c r="O451" s="3"/>
      <c r="Q451" s="3"/>
      <c r="S451" s="3"/>
      <c r="U451" s="3"/>
      <c r="W451" s="3"/>
      <c r="Y451" s="3"/>
      <c r="AA451" s="3"/>
      <c r="AC451" s="3"/>
      <c r="AE451" s="3"/>
      <c r="AG451" s="3"/>
      <c r="AI451" s="3"/>
      <c r="AK451" s="3"/>
      <c r="AM451" s="3"/>
      <c r="AO451" s="3"/>
      <c r="AQ451" s="3"/>
      <c r="AS451" s="3"/>
      <c r="AU451" s="3"/>
      <c r="AW451" s="3"/>
    </row>
    <row r="452" spans="3:49" ht="14.5" x14ac:dyDescent="0.35">
      <c r="C452" s="3"/>
      <c r="E452" s="3"/>
      <c r="G452" s="3"/>
      <c r="I452" s="3"/>
      <c r="K452" s="3"/>
      <c r="M452" s="3"/>
      <c r="O452" s="3"/>
      <c r="Q452" s="3"/>
      <c r="S452" s="3"/>
      <c r="U452" s="3"/>
      <c r="W452" s="3"/>
      <c r="Y452" s="3"/>
      <c r="AA452" s="3"/>
      <c r="AC452" s="3"/>
      <c r="AE452" s="3"/>
      <c r="AG452" s="3"/>
      <c r="AI452" s="3"/>
      <c r="AK452" s="3"/>
      <c r="AM452" s="3"/>
      <c r="AO452" s="3"/>
      <c r="AQ452" s="3"/>
      <c r="AS452" s="3"/>
      <c r="AU452" s="3"/>
      <c r="AW452" s="3"/>
    </row>
    <row r="453" spans="3:49" ht="14.5" x14ac:dyDescent="0.35">
      <c r="C453" s="3"/>
      <c r="E453" s="3"/>
      <c r="G453" s="3"/>
      <c r="I453" s="3"/>
      <c r="K453" s="3"/>
      <c r="M453" s="3"/>
      <c r="O453" s="3"/>
      <c r="Q453" s="3"/>
      <c r="S453" s="3"/>
      <c r="U453" s="3"/>
      <c r="W453" s="3"/>
      <c r="Y453" s="3"/>
      <c r="AA453" s="3"/>
      <c r="AC453" s="3"/>
      <c r="AE453" s="3"/>
      <c r="AG453" s="3"/>
      <c r="AI453" s="3"/>
      <c r="AK453" s="3"/>
      <c r="AM453" s="3"/>
      <c r="AO453" s="3"/>
      <c r="AQ453" s="3"/>
      <c r="AS453" s="3"/>
      <c r="AU453" s="3"/>
      <c r="AW453" s="3"/>
    </row>
    <row r="454" spans="3:49" ht="14.5" x14ac:dyDescent="0.35">
      <c r="C454" s="3"/>
      <c r="E454" s="3"/>
      <c r="G454" s="3"/>
      <c r="I454" s="3"/>
      <c r="K454" s="3"/>
      <c r="M454" s="3"/>
      <c r="O454" s="3"/>
      <c r="Q454" s="3"/>
      <c r="S454" s="3"/>
      <c r="U454" s="3"/>
      <c r="W454" s="3"/>
      <c r="Y454" s="3"/>
      <c r="AA454" s="3"/>
      <c r="AC454" s="3"/>
      <c r="AE454" s="3"/>
      <c r="AG454" s="3"/>
      <c r="AI454" s="3"/>
      <c r="AK454" s="3"/>
      <c r="AM454" s="3"/>
      <c r="AO454" s="3"/>
      <c r="AQ454" s="3"/>
      <c r="AS454" s="3"/>
      <c r="AU454" s="3"/>
      <c r="AW454" s="3"/>
    </row>
    <row r="455" spans="3:49" ht="14.5" x14ac:dyDescent="0.35">
      <c r="C455" s="3"/>
      <c r="E455" s="3"/>
      <c r="G455" s="3"/>
      <c r="I455" s="3"/>
      <c r="K455" s="3"/>
      <c r="M455" s="3"/>
      <c r="O455" s="3"/>
      <c r="Q455" s="3"/>
      <c r="S455" s="3"/>
      <c r="U455" s="3"/>
      <c r="W455" s="3"/>
      <c r="Y455" s="3"/>
      <c r="AA455" s="3"/>
      <c r="AC455" s="3"/>
      <c r="AE455" s="3"/>
      <c r="AG455" s="3"/>
      <c r="AI455" s="3"/>
      <c r="AK455" s="3"/>
      <c r="AM455" s="3"/>
      <c r="AO455" s="3"/>
      <c r="AQ455" s="3"/>
      <c r="AS455" s="3"/>
      <c r="AU455" s="3"/>
      <c r="AW455" s="3"/>
    </row>
    <row r="456" spans="3:49" ht="14.5" x14ac:dyDescent="0.35">
      <c r="C456" s="3"/>
      <c r="E456" s="3"/>
      <c r="G456" s="3"/>
      <c r="I456" s="3"/>
      <c r="K456" s="3"/>
      <c r="M456" s="3"/>
      <c r="O456" s="3"/>
      <c r="Q456" s="3"/>
      <c r="S456" s="3"/>
      <c r="U456" s="3"/>
      <c r="W456" s="3"/>
      <c r="Y456" s="3"/>
      <c r="AA456" s="3"/>
      <c r="AC456" s="3"/>
      <c r="AE456" s="3"/>
      <c r="AG456" s="3"/>
      <c r="AI456" s="3"/>
      <c r="AK456" s="3"/>
      <c r="AM456" s="3"/>
      <c r="AO456" s="3"/>
      <c r="AQ456" s="3"/>
      <c r="AS456" s="3"/>
      <c r="AU456" s="3"/>
      <c r="AW456" s="3"/>
    </row>
    <row r="457" spans="3:49" ht="14.5" x14ac:dyDescent="0.35">
      <c r="C457" s="3"/>
      <c r="E457" s="3"/>
      <c r="G457" s="3"/>
      <c r="I457" s="3"/>
      <c r="K457" s="3"/>
      <c r="M457" s="3"/>
      <c r="O457" s="3"/>
      <c r="Q457" s="3"/>
      <c r="S457" s="3"/>
      <c r="U457" s="3"/>
      <c r="W457" s="3"/>
      <c r="Y457" s="3"/>
      <c r="AA457" s="3"/>
      <c r="AC457" s="3"/>
      <c r="AE457" s="3"/>
      <c r="AG457" s="3"/>
      <c r="AI457" s="3"/>
      <c r="AK457" s="3"/>
      <c r="AM457" s="3"/>
      <c r="AO457" s="3"/>
      <c r="AQ457" s="3"/>
      <c r="AS457" s="3"/>
      <c r="AU457" s="3"/>
      <c r="AW457" s="3"/>
    </row>
    <row r="458" spans="3:49" ht="14.5" x14ac:dyDescent="0.35">
      <c r="C458" s="3"/>
      <c r="E458" s="3"/>
      <c r="G458" s="3"/>
      <c r="I458" s="3"/>
      <c r="K458" s="3"/>
      <c r="M458" s="3"/>
      <c r="O458" s="3"/>
      <c r="Q458" s="3"/>
      <c r="S458" s="3"/>
      <c r="U458" s="3"/>
      <c r="W458" s="3"/>
      <c r="Y458" s="3"/>
      <c r="AA458" s="3"/>
      <c r="AC458" s="3"/>
      <c r="AE458" s="3"/>
      <c r="AG458" s="3"/>
      <c r="AI458" s="3"/>
      <c r="AK458" s="3"/>
      <c r="AM458" s="3"/>
      <c r="AO458" s="3"/>
      <c r="AQ458" s="3"/>
      <c r="AS458" s="3"/>
      <c r="AU458" s="3"/>
      <c r="AW458" s="3"/>
    </row>
    <row r="459" spans="3:49" ht="14.5" x14ac:dyDescent="0.35">
      <c r="C459" s="3"/>
      <c r="E459" s="3"/>
      <c r="G459" s="3"/>
      <c r="I459" s="3"/>
      <c r="K459" s="3"/>
      <c r="M459" s="3"/>
      <c r="O459" s="3"/>
      <c r="Q459" s="3"/>
      <c r="S459" s="3"/>
      <c r="U459" s="3"/>
      <c r="W459" s="3"/>
      <c r="Y459" s="3"/>
      <c r="AA459" s="3"/>
      <c r="AC459" s="3"/>
      <c r="AE459" s="3"/>
      <c r="AG459" s="3"/>
      <c r="AI459" s="3"/>
      <c r="AK459" s="3"/>
      <c r="AM459" s="3"/>
      <c r="AO459" s="3"/>
      <c r="AQ459" s="3"/>
      <c r="AS459" s="3"/>
      <c r="AU459" s="3"/>
      <c r="AW459" s="3"/>
    </row>
    <row r="460" spans="3:49" ht="14.5" x14ac:dyDescent="0.35">
      <c r="C460" s="3"/>
      <c r="E460" s="3"/>
      <c r="G460" s="3"/>
      <c r="I460" s="3"/>
      <c r="K460" s="3"/>
      <c r="M460" s="3"/>
      <c r="O460" s="3"/>
      <c r="Q460" s="3"/>
      <c r="S460" s="3"/>
      <c r="U460" s="3"/>
      <c r="W460" s="3"/>
      <c r="Y460" s="3"/>
      <c r="AA460" s="3"/>
      <c r="AC460" s="3"/>
      <c r="AE460" s="3"/>
      <c r="AG460" s="3"/>
      <c r="AI460" s="3"/>
      <c r="AK460" s="3"/>
      <c r="AM460" s="3"/>
      <c r="AO460" s="3"/>
      <c r="AQ460" s="3"/>
      <c r="AS460" s="3"/>
      <c r="AU460" s="3"/>
      <c r="AW460" s="3"/>
    </row>
    <row r="461" spans="3:49" ht="14.5" x14ac:dyDescent="0.35">
      <c r="C461" s="3"/>
      <c r="E461" s="3"/>
      <c r="G461" s="3"/>
      <c r="I461" s="3"/>
      <c r="K461" s="3"/>
      <c r="M461" s="3"/>
      <c r="O461" s="3"/>
      <c r="Q461" s="3"/>
      <c r="S461" s="3"/>
      <c r="U461" s="3"/>
      <c r="W461" s="3"/>
      <c r="Y461" s="3"/>
      <c r="AA461" s="3"/>
      <c r="AC461" s="3"/>
      <c r="AE461" s="3"/>
      <c r="AG461" s="3"/>
      <c r="AI461" s="3"/>
      <c r="AK461" s="3"/>
      <c r="AM461" s="3"/>
      <c r="AO461" s="3"/>
      <c r="AQ461" s="3"/>
      <c r="AS461" s="3"/>
      <c r="AU461" s="3"/>
      <c r="AW461" s="3"/>
    </row>
    <row r="462" spans="3:49" ht="14.5" x14ac:dyDescent="0.35">
      <c r="C462" s="3"/>
      <c r="E462" s="3"/>
      <c r="G462" s="3"/>
      <c r="I462" s="3"/>
      <c r="K462" s="3"/>
      <c r="M462" s="3"/>
      <c r="O462" s="3"/>
      <c r="Q462" s="3"/>
      <c r="S462" s="3"/>
      <c r="U462" s="3"/>
      <c r="W462" s="3"/>
      <c r="Y462" s="3"/>
      <c r="AA462" s="3"/>
      <c r="AC462" s="3"/>
      <c r="AE462" s="3"/>
      <c r="AG462" s="3"/>
      <c r="AI462" s="3"/>
      <c r="AK462" s="3"/>
      <c r="AM462" s="3"/>
      <c r="AO462" s="3"/>
      <c r="AQ462" s="3"/>
      <c r="AS462" s="3"/>
      <c r="AU462" s="3"/>
      <c r="AW462" s="3"/>
    </row>
    <row r="463" spans="3:49" ht="14.5" x14ac:dyDescent="0.35">
      <c r="C463" s="3"/>
      <c r="E463" s="3"/>
      <c r="G463" s="3"/>
      <c r="I463" s="3"/>
      <c r="K463" s="3"/>
      <c r="M463" s="3"/>
      <c r="O463" s="3"/>
      <c r="Q463" s="3"/>
      <c r="S463" s="3"/>
      <c r="U463" s="3"/>
      <c r="W463" s="3"/>
      <c r="Y463" s="3"/>
      <c r="AA463" s="3"/>
      <c r="AC463" s="3"/>
      <c r="AE463" s="3"/>
      <c r="AG463" s="3"/>
      <c r="AI463" s="3"/>
      <c r="AK463" s="3"/>
      <c r="AM463" s="3"/>
      <c r="AO463" s="3"/>
      <c r="AQ463" s="3"/>
      <c r="AS463" s="3"/>
      <c r="AU463" s="3"/>
      <c r="AW463" s="3"/>
    </row>
    <row r="464" spans="3:49" ht="14.5" x14ac:dyDescent="0.35">
      <c r="C464" s="3"/>
      <c r="E464" s="3"/>
      <c r="G464" s="3"/>
      <c r="I464" s="3"/>
      <c r="K464" s="3"/>
      <c r="M464" s="3"/>
      <c r="O464" s="3"/>
      <c r="Q464" s="3"/>
      <c r="S464" s="3"/>
      <c r="U464" s="3"/>
      <c r="W464" s="3"/>
      <c r="Y464" s="3"/>
      <c r="AA464" s="3"/>
      <c r="AC464" s="3"/>
      <c r="AE464" s="3"/>
      <c r="AG464" s="3"/>
      <c r="AI464" s="3"/>
      <c r="AK464" s="3"/>
      <c r="AM464" s="3"/>
      <c r="AO464" s="3"/>
      <c r="AQ464" s="3"/>
      <c r="AS464" s="3"/>
      <c r="AU464" s="3"/>
      <c r="AW464" s="3"/>
    </row>
    <row r="465" spans="3:49" ht="14.5" x14ac:dyDescent="0.35">
      <c r="C465" s="3"/>
      <c r="E465" s="3"/>
      <c r="G465" s="3"/>
      <c r="I465" s="3"/>
      <c r="K465" s="3"/>
      <c r="M465" s="3"/>
      <c r="O465" s="3"/>
      <c r="Q465" s="3"/>
      <c r="S465" s="3"/>
      <c r="U465" s="3"/>
      <c r="W465" s="3"/>
      <c r="Y465" s="3"/>
      <c r="AA465" s="3"/>
      <c r="AC465" s="3"/>
      <c r="AE465" s="3"/>
      <c r="AG465" s="3"/>
      <c r="AI465" s="3"/>
      <c r="AK465" s="3"/>
      <c r="AM465" s="3"/>
      <c r="AO465" s="3"/>
      <c r="AQ465" s="3"/>
      <c r="AS465" s="3"/>
      <c r="AU465" s="3"/>
      <c r="AW465" s="3"/>
    </row>
    <row r="466" spans="3:49" ht="14.5" x14ac:dyDescent="0.35">
      <c r="C466" s="3"/>
      <c r="E466" s="3"/>
      <c r="G466" s="3"/>
      <c r="I466" s="3"/>
      <c r="K466" s="3"/>
      <c r="M466" s="3"/>
      <c r="O466" s="3"/>
      <c r="Q466" s="3"/>
      <c r="S466" s="3"/>
      <c r="U466" s="3"/>
      <c r="W466" s="3"/>
      <c r="Y466" s="3"/>
      <c r="AA466" s="3"/>
      <c r="AC466" s="3"/>
      <c r="AE466" s="3"/>
      <c r="AG466" s="3"/>
      <c r="AI466" s="3"/>
      <c r="AK466" s="3"/>
      <c r="AM466" s="3"/>
      <c r="AO466" s="3"/>
      <c r="AQ466" s="3"/>
      <c r="AS466" s="3"/>
      <c r="AU466" s="3"/>
      <c r="AW466" s="3"/>
    </row>
    <row r="467" spans="3:49" ht="14.5" x14ac:dyDescent="0.35">
      <c r="C467" s="3"/>
      <c r="E467" s="3"/>
      <c r="G467" s="3"/>
      <c r="I467" s="3"/>
      <c r="K467" s="3"/>
      <c r="M467" s="3"/>
      <c r="O467" s="3"/>
      <c r="Q467" s="3"/>
      <c r="S467" s="3"/>
      <c r="U467" s="3"/>
      <c r="W467" s="3"/>
      <c r="Y467" s="3"/>
      <c r="AA467" s="3"/>
      <c r="AC467" s="3"/>
      <c r="AE467" s="3"/>
      <c r="AG467" s="3"/>
      <c r="AI467" s="3"/>
      <c r="AK467" s="3"/>
      <c r="AM467" s="3"/>
      <c r="AO467" s="3"/>
      <c r="AQ467" s="3"/>
      <c r="AS467" s="3"/>
      <c r="AU467" s="3"/>
      <c r="AW467" s="3"/>
    </row>
    <row r="468" spans="3:49" ht="14.5" x14ac:dyDescent="0.35">
      <c r="C468" s="3"/>
      <c r="E468" s="3"/>
      <c r="G468" s="3"/>
      <c r="I468" s="3"/>
      <c r="K468" s="3"/>
      <c r="M468" s="3"/>
      <c r="O468" s="3"/>
      <c r="Q468" s="3"/>
      <c r="S468" s="3"/>
      <c r="U468" s="3"/>
      <c r="W468" s="3"/>
      <c r="Y468" s="3"/>
      <c r="AA468" s="3"/>
      <c r="AC468" s="3"/>
      <c r="AE468" s="3"/>
      <c r="AG468" s="3"/>
      <c r="AI468" s="3"/>
      <c r="AK468" s="3"/>
      <c r="AM468" s="3"/>
      <c r="AO468" s="3"/>
      <c r="AQ468" s="3"/>
      <c r="AS468" s="3"/>
      <c r="AU468" s="3"/>
      <c r="AW468" s="3"/>
    </row>
    <row r="469" spans="3:49" ht="14.5" x14ac:dyDescent="0.35">
      <c r="C469" s="3"/>
      <c r="E469" s="3"/>
      <c r="G469" s="3"/>
      <c r="I469" s="3"/>
      <c r="K469" s="3"/>
      <c r="M469" s="3"/>
      <c r="O469" s="3"/>
      <c r="Q469" s="3"/>
      <c r="S469" s="3"/>
      <c r="U469" s="3"/>
      <c r="W469" s="3"/>
      <c r="Y469" s="3"/>
      <c r="AA469" s="3"/>
      <c r="AC469" s="3"/>
      <c r="AE469" s="3"/>
      <c r="AG469" s="3"/>
      <c r="AI469" s="3"/>
      <c r="AK469" s="3"/>
      <c r="AM469" s="3"/>
      <c r="AO469" s="3"/>
      <c r="AQ469" s="3"/>
      <c r="AS469" s="3"/>
      <c r="AU469" s="3"/>
      <c r="AW469" s="3"/>
    </row>
    <row r="470" spans="3:49" ht="14.5" x14ac:dyDescent="0.35">
      <c r="C470" s="3"/>
      <c r="E470" s="3"/>
      <c r="G470" s="3"/>
      <c r="I470" s="3"/>
      <c r="K470" s="3"/>
      <c r="M470" s="3"/>
      <c r="O470" s="3"/>
      <c r="Q470" s="3"/>
      <c r="S470" s="3"/>
      <c r="U470" s="3"/>
      <c r="W470" s="3"/>
      <c r="Y470" s="3"/>
      <c r="AA470" s="3"/>
      <c r="AC470" s="3"/>
      <c r="AE470" s="3"/>
      <c r="AG470" s="3"/>
      <c r="AI470" s="3"/>
      <c r="AK470" s="3"/>
      <c r="AM470" s="3"/>
      <c r="AO470" s="3"/>
      <c r="AQ470" s="3"/>
      <c r="AS470" s="3"/>
      <c r="AU470" s="3"/>
      <c r="AW470" s="3"/>
    </row>
    <row r="471" spans="3:49" ht="14.5" x14ac:dyDescent="0.35">
      <c r="C471" s="3"/>
      <c r="E471" s="3"/>
      <c r="G471" s="3"/>
      <c r="I471" s="3"/>
      <c r="K471" s="3"/>
      <c r="M471" s="3"/>
      <c r="O471" s="3"/>
      <c r="Q471" s="3"/>
      <c r="S471" s="3"/>
      <c r="U471" s="3"/>
      <c r="W471" s="3"/>
      <c r="Y471" s="3"/>
      <c r="AA471" s="3"/>
      <c r="AC471" s="3"/>
      <c r="AE471" s="3"/>
      <c r="AG471" s="3"/>
      <c r="AI471" s="3"/>
      <c r="AK471" s="3"/>
      <c r="AM471" s="3"/>
      <c r="AO471" s="3"/>
      <c r="AQ471" s="3"/>
      <c r="AS471" s="3"/>
      <c r="AU471" s="3"/>
      <c r="AW471" s="3"/>
    </row>
    <row r="472" spans="3:49" ht="14.5" x14ac:dyDescent="0.35">
      <c r="C472" s="3"/>
      <c r="E472" s="3"/>
      <c r="G472" s="3"/>
      <c r="I472" s="3"/>
      <c r="K472" s="3"/>
      <c r="M472" s="3"/>
      <c r="O472" s="3"/>
      <c r="Q472" s="3"/>
      <c r="S472" s="3"/>
      <c r="U472" s="3"/>
      <c r="W472" s="3"/>
      <c r="Y472" s="3"/>
      <c r="AA472" s="3"/>
      <c r="AC472" s="3"/>
      <c r="AE472" s="3"/>
      <c r="AG472" s="3"/>
      <c r="AI472" s="3"/>
      <c r="AK472" s="3"/>
      <c r="AM472" s="3"/>
      <c r="AO472" s="3"/>
      <c r="AQ472" s="3"/>
      <c r="AS472" s="3"/>
      <c r="AU472" s="3"/>
      <c r="AW472" s="3"/>
    </row>
    <row r="473" spans="3:49" ht="14.5" x14ac:dyDescent="0.35">
      <c r="C473" s="3"/>
      <c r="E473" s="3"/>
      <c r="G473" s="3"/>
      <c r="I473" s="3"/>
      <c r="K473" s="3"/>
      <c r="M473" s="3"/>
      <c r="O473" s="3"/>
      <c r="Q473" s="3"/>
      <c r="S473" s="3"/>
      <c r="U473" s="3"/>
      <c r="W473" s="3"/>
      <c r="Y473" s="3"/>
      <c r="AA473" s="3"/>
      <c r="AC473" s="3"/>
      <c r="AE473" s="3"/>
      <c r="AG473" s="3"/>
      <c r="AI473" s="3"/>
      <c r="AK473" s="3"/>
      <c r="AM473" s="3"/>
      <c r="AO473" s="3"/>
      <c r="AQ473" s="3"/>
      <c r="AS473" s="3"/>
      <c r="AU473" s="3"/>
      <c r="AW473" s="3"/>
    </row>
    <row r="474" spans="3:49" ht="14.5" x14ac:dyDescent="0.35">
      <c r="C474" s="3"/>
      <c r="E474" s="3"/>
      <c r="G474" s="3"/>
      <c r="I474" s="3"/>
      <c r="K474" s="3"/>
      <c r="M474" s="3"/>
      <c r="O474" s="3"/>
      <c r="Q474" s="3"/>
      <c r="S474" s="3"/>
      <c r="U474" s="3"/>
      <c r="W474" s="3"/>
      <c r="Y474" s="3"/>
      <c r="AA474" s="3"/>
      <c r="AC474" s="3"/>
      <c r="AE474" s="3"/>
      <c r="AG474" s="3"/>
      <c r="AI474" s="3"/>
      <c r="AK474" s="3"/>
      <c r="AM474" s="3"/>
      <c r="AO474" s="3"/>
      <c r="AQ474" s="3"/>
      <c r="AS474" s="3"/>
      <c r="AU474" s="3"/>
      <c r="AW474" s="3"/>
    </row>
    <row r="475" spans="3:49" ht="14.5" x14ac:dyDescent="0.35">
      <c r="C475" s="3"/>
      <c r="E475" s="3"/>
      <c r="G475" s="3"/>
      <c r="I475" s="3"/>
      <c r="K475" s="3"/>
      <c r="M475" s="3"/>
      <c r="O475" s="3"/>
      <c r="Q475" s="3"/>
      <c r="S475" s="3"/>
      <c r="U475" s="3"/>
      <c r="W475" s="3"/>
      <c r="Y475" s="3"/>
      <c r="AA475" s="3"/>
      <c r="AC475" s="3"/>
      <c r="AE475" s="3"/>
      <c r="AG475" s="3"/>
      <c r="AI475" s="3"/>
      <c r="AK475" s="3"/>
      <c r="AM475" s="3"/>
      <c r="AO475" s="3"/>
      <c r="AQ475" s="3"/>
      <c r="AS475" s="3"/>
      <c r="AU475" s="3"/>
      <c r="AW475" s="3"/>
    </row>
    <row r="476" spans="3:49" ht="14.5" x14ac:dyDescent="0.35">
      <c r="C476" s="3"/>
      <c r="E476" s="3"/>
      <c r="G476" s="3"/>
      <c r="I476" s="3"/>
      <c r="K476" s="3"/>
      <c r="M476" s="3"/>
      <c r="O476" s="3"/>
      <c r="Q476" s="3"/>
      <c r="S476" s="3"/>
      <c r="U476" s="3"/>
      <c r="W476" s="3"/>
      <c r="Y476" s="3"/>
      <c r="AA476" s="3"/>
      <c r="AC476" s="3"/>
      <c r="AE476" s="3"/>
      <c r="AG476" s="3"/>
      <c r="AI476" s="3"/>
      <c r="AK476" s="3"/>
      <c r="AM476" s="3"/>
      <c r="AO476" s="3"/>
      <c r="AQ476" s="3"/>
      <c r="AS476" s="3"/>
      <c r="AU476" s="3"/>
      <c r="AW476" s="3"/>
    </row>
    <row r="477" spans="3:49" ht="14.5" x14ac:dyDescent="0.35">
      <c r="C477" s="3"/>
      <c r="E477" s="3"/>
      <c r="G477" s="3"/>
      <c r="I477" s="3"/>
      <c r="K477" s="3"/>
      <c r="M477" s="3"/>
      <c r="O477" s="3"/>
      <c r="Q477" s="3"/>
      <c r="S477" s="3"/>
      <c r="U477" s="3"/>
      <c r="W477" s="3"/>
      <c r="Y477" s="3"/>
      <c r="AA477" s="3"/>
      <c r="AC477" s="3"/>
      <c r="AE477" s="3"/>
      <c r="AG477" s="3"/>
      <c r="AI477" s="3"/>
      <c r="AK477" s="3"/>
      <c r="AM477" s="3"/>
      <c r="AO477" s="3"/>
      <c r="AQ477" s="3"/>
      <c r="AS477" s="3"/>
      <c r="AU477" s="3"/>
      <c r="AW477" s="3"/>
    </row>
    <row r="478" spans="3:49" ht="14.5" x14ac:dyDescent="0.35">
      <c r="C478" s="3"/>
      <c r="E478" s="3"/>
      <c r="G478" s="3"/>
      <c r="I478" s="3"/>
      <c r="K478" s="3"/>
      <c r="M478" s="3"/>
      <c r="O478" s="3"/>
      <c r="Q478" s="3"/>
      <c r="S478" s="3"/>
      <c r="U478" s="3"/>
      <c r="W478" s="3"/>
      <c r="Y478" s="3"/>
      <c r="AA478" s="3"/>
      <c r="AC478" s="3"/>
      <c r="AE478" s="3"/>
      <c r="AG478" s="3"/>
      <c r="AI478" s="3"/>
      <c r="AK478" s="3"/>
      <c r="AM478" s="3"/>
      <c r="AO478" s="3"/>
      <c r="AQ478" s="3"/>
      <c r="AS478" s="3"/>
      <c r="AU478" s="3"/>
      <c r="AW478" s="3"/>
    </row>
    <row r="479" spans="3:49" ht="14.5" x14ac:dyDescent="0.35">
      <c r="C479" s="3"/>
      <c r="E479" s="3"/>
      <c r="G479" s="3"/>
      <c r="I479" s="3"/>
      <c r="K479" s="3"/>
      <c r="M479" s="3"/>
      <c r="O479" s="3"/>
      <c r="Q479" s="3"/>
      <c r="S479" s="3"/>
      <c r="U479" s="3"/>
      <c r="W479" s="3"/>
      <c r="Y479" s="3"/>
      <c r="AA479" s="3"/>
      <c r="AC479" s="3"/>
      <c r="AE479" s="3"/>
      <c r="AG479" s="3"/>
      <c r="AI479" s="3"/>
      <c r="AK479" s="3"/>
      <c r="AM479" s="3"/>
      <c r="AO479" s="3"/>
      <c r="AQ479" s="3"/>
      <c r="AS479" s="3"/>
      <c r="AU479" s="3"/>
      <c r="AW479" s="3"/>
    </row>
    <row r="480" spans="3:49" ht="14.5" x14ac:dyDescent="0.35">
      <c r="C480" s="3"/>
      <c r="E480" s="3"/>
      <c r="G480" s="3"/>
      <c r="I480" s="3"/>
      <c r="K480" s="3"/>
      <c r="M480" s="3"/>
      <c r="O480" s="3"/>
      <c r="Q480" s="3"/>
      <c r="S480" s="3"/>
      <c r="U480" s="3"/>
      <c r="W480" s="3"/>
      <c r="Y480" s="3"/>
      <c r="AA480" s="3"/>
      <c r="AC480" s="3"/>
      <c r="AE480" s="3"/>
      <c r="AG480" s="3"/>
      <c r="AI480" s="3"/>
      <c r="AK480" s="3"/>
      <c r="AM480" s="3"/>
      <c r="AO480" s="3"/>
      <c r="AQ480" s="3"/>
      <c r="AS480" s="3"/>
      <c r="AU480" s="3"/>
      <c r="AW480" s="3"/>
    </row>
    <row r="481" spans="3:49" ht="14.5" x14ac:dyDescent="0.35">
      <c r="C481" s="3"/>
      <c r="E481" s="3"/>
      <c r="G481" s="3"/>
      <c r="I481" s="3"/>
      <c r="K481" s="3"/>
      <c r="M481" s="3"/>
      <c r="O481" s="3"/>
      <c r="Q481" s="3"/>
      <c r="S481" s="3"/>
      <c r="U481" s="3"/>
      <c r="W481" s="3"/>
      <c r="Y481" s="3"/>
      <c r="AA481" s="3"/>
      <c r="AC481" s="3"/>
      <c r="AE481" s="3"/>
      <c r="AG481" s="3"/>
      <c r="AI481" s="3"/>
      <c r="AK481" s="3"/>
      <c r="AM481" s="3"/>
      <c r="AO481" s="3"/>
      <c r="AQ481" s="3"/>
      <c r="AS481" s="3"/>
      <c r="AU481" s="3"/>
      <c r="AW481" s="3"/>
    </row>
    <row r="482" spans="3:49" ht="14.5" x14ac:dyDescent="0.35">
      <c r="C482" s="3"/>
      <c r="E482" s="3"/>
      <c r="G482" s="3"/>
      <c r="I482" s="3"/>
      <c r="K482" s="3"/>
      <c r="M482" s="3"/>
      <c r="O482" s="3"/>
      <c r="Q482" s="3"/>
      <c r="S482" s="3"/>
      <c r="U482" s="3"/>
      <c r="W482" s="3"/>
      <c r="Y482" s="3"/>
      <c r="AA482" s="3"/>
      <c r="AC482" s="3"/>
      <c r="AE482" s="3"/>
      <c r="AG482" s="3"/>
      <c r="AI482" s="3"/>
      <c r="AK482" s="3"/>
      <c r="AM482" s="3"/>
      <c r="AO482" s="3"/>
      <c r="AQ482" s="3"/>
      <c r="AS482" s="3"/>
      <c r="AU482" s="3"/>
      <c r="AW482" s="3"/>
    </row>
    <row r="483" spans="3:49" ht="14.5" x14ac:dyDescent="0.35">
      <c r="C483" s="3"/>
      <c r="E483" s="3"/>
      <c r="G483" s="3"/>
      <c r="I483" s="3"/>
      <c r="K483" s="3"/>
      <c r="M483" s="3"/>
      <c r="O483" s="3"/>
      <c r="Q483" s="3"/>
      <c r="S483" s="3"/>
      <c r="U483" s="3"/>
      <c r="W483" s="3"/>
      <c r="Y483" s="3"/>
      <c r="AA483" s="3"/>
      <c r="AC483" s="3"/>
      <c r="AE483" s="3"/>
      <c r="AG483" s="3"/>
      <c r="AI483" s="3"/>
      <c r="AK483" s="3"/>
      <c r="AM483" s="3"/>
      <c r="AO483" s="3"/>
      <c r="AQ483" s="3"/>
      <c r="AS483" s="3"/>
      <c r="AU483" s="3"/>
      <c r="AW483" s="3"/>
    </row>
    <row r="484" spans="3:49" ht="14.5" x14ac:dyDescent="0.35">
      <c r="C484" s="3"/>
      <c r="E484" s="3"/>
      <c r="G484" s="3"/>
      <c r="I484" s="3"/>
      <c r="K484" s="3"/>
      <c r="M484" s="3"/>
      <c r="O484" s="3"/>
      <c r="Q484" s="3"/>
      <c r="S484" s="3"/>
      <c r="U484" s="3"/>
      <c r="W484" s="3"/>
      <c r="Y484" s="3"/>
      <c r="AA484" s="3"/>
      <c r="AC484" s="3"/>
      <c r="AE484" s="3"/>
      <c r="AG484" s="3"/>
      <c r="AI484" s="3"/>
      <c r="AK484" s="3"/>
      <c r="AM484" s="3"/>
      <c r="AO484" s="3"/>
      <c r="AQ484" s="3"/>
      <c r="AS484" s="3"/>
      <c r="AU484" s="3"/>
      <c r="AW484" s="3"/>
    </row>
    <row r="485" spans="3:49" ht="14.5" x14ac:dyDescent="0.35">
      <c r="C485" s="3"/>
      <c r="E485" s="3"/>
      <c r="G485" s="3"/>
      <c r="I485" s="3"/>
      <c r="K485" s="3"/>
      <c r="M485" s="3"/>
      <c r="O485" s="3"/>
      <c r="Q485" s="3"/>
      <c r="S485" s="3"/>
      <c r="U485" s="3"/>
      <c r="W485" s="3"/>
      <c r="Y485" s="3"/>
      <c r="AA485" s="3"/>
      <c r="AC485" s="3"/>
      <c r="AE485" s="3"/>
      <c r="AG485" s="3"/>
      <c r="AI485" s="3"/>
      <c r="AK485" s="3"/>
      <c r="AM485" s="3"/>
      <c r="AO485" s="3"/>
      <c r="AQ485" s="3"/>
      <c r="AS485" s="3"/>
      <c r="AU485" s="3"/>
      <c r="AW485" s="3"/>
    </row>
    <row r="486" spans="3:49" ht="14.5" x14ac:dyDescent="0.35">
      <c r="C486" s="3"/>
      <c r="E486" s="3"/>
      <c r="G486" s="3"/>
      <c r="I486" s="3"/>
      <c r="K486" s="3"/>
      <c r="M486" s="3"/>
      <c r="O486" s="3"/>
      <c r="Q486" s="3"/>
      <c r="S486" s="3"/>
      <c r="U486" s="3"/>
      <c r="W486" s="3"/>
      <c r="Y486" s="3"/>
      <c r="AA486" s="3"/>
      <c r="AC486" s="3"/>
      <c r="AE486" s="3"/>
      <c r="AG486" s="3"/>
      <c r="AI486" s="3"/>
      <c r="AK486" s="3"/>
      <c r="AM486" s="3"/>
      <c r="AO486" s="3"/>
      <c r="AQ486" s="3"/>
      <c r="AS486" s="3"/>
      <c r="AU486" s="3"/>
      <c r="AW486" s="3"/>
    </row>
    <row r="487" spans="3:49" ht="14.5" x14ac:dyDescent="0.35">
      <c r="C487" s="3"/>
      <c r="E487" s="3"/>
      <c r="G487" s="3"/>
      <c r="I487" s="3"/>
      <c r="K487" s="3"/>
      <c r="M487" s="3"/>
      <c r="O487" s="3"/>
      <c r="Q487" s="3"/>
      <c r="S487" s="3"/>
      <c r="U487" s="3"/>
      <c r="W487" s="3"/>
      <c r="Y487" s="3"/>
      <c r="AA487" s="3"/>
      <c r="AC487" s="3"/>
      <c r="AE487" s="3"/>
      <c r="AG487" s="3"/>
      <c r="AI487" s="3"/>
      <c r="AK487" s="3"/>
      <c r="AM487" s="3"/>
      <c r="AO487" s="3"/>
      <c r="AQ487" s="3"/>
      <c r="AS487" s="3"/>
      <c r="AU487" s="3"/>
      <c r="AW487" s="3"/>
    </row>
    <row r="488" spans="3:49" ht="14.5" x14ac:dyDescent="0.35">
      <c r="C488" s="3"/>
      <c r="E488" s="3"/>
      <c r="G488" s="3"/>
      <c r="I488" s="3"/>
      <c r="K488" s="3"/>
      <c r="M488" s="3"/>
      <c r="O488" s="3"/>
      <c r="Q488" s="3"/>
      <c r="S488" s="3"/>
      <c r="U488" s="3"/>
      <c r="W488" s="3"/>
      <c r="Y488" s="3"/>
      <c r="AA488" s="3"/>
      <c r="AC488" s="3"/>
      <c r="AE488" s="3"/>
      <c r="AG488" s="3"/>
      <c r="AI488" s="3"/>
      <c r="AK488" s="3"/>
      <c r="AM488" s="3"/>
      <c r="AO488" s="3"/>
      <c r="AQ488" s="3"/>
      <c r="AS488" s="3"/>
      <c r="AU488" s="3"/>
      <c r="AW488" s="3"/>
    </row>
    <row r="489" spans="3:49" ht="14.5" x14ac:dyDescent="0.35">
      <c r="C489" s="3"/>
      <c r="E489" s="3"/>
      <c r="G489" s="3"/>
      <c r="I489" s="3"/>
      <c r="K489" s="3"/>
      <c r="M489" s="3"/>
      <c r="O489" s="3"/>
      <c r="Q489" s="3"/>
      <c r="S489" s="3"/>
      <c r="U489" s="3"/>
      <c r="W489" s="3"/>
      <c r="Y489" s="3"/>
      <c r="AA489" s="3"/>
      <c r="AC489" s="3"/>
      <c r="AE489" s="3"/>
      <c r="AG489" s="3"/>
      <c r="AI489" s="3"/>
      <c r="AK489" s="3"/>
      <c r="AM489" s="3"/>
      <c r="AO489" s="3"/>
      <c r="AQ489" s="3"/>
      <c r="AS489" s="3"/>
      <c r="AU489" s="3"/>
      <c r="AW489" s="3"/>
    </row>
    <row r="490" spans="3:49" ht="14.5" x14ac:dyDescent="0.35">
      <c r="C490" s="3"/>
      <c r="E490" s="3"/>
      <c r="G490" s="3"/>
      <c r="I490" s="3"/>
      <c r="K490" s="3"/>
      <c r="M490" s="3"/>
      <c r="O490" s="3"/>
      <c r="Q490" s="3"/>
      <c r="S490" s="3"/>
      <c r="U490" s="3"/>
      <c r="W490" s="3"/>
      <c r="Y490" s="3"/>
      <c r="AA490" s="3"/>
      <c r="AC490" s="3"/>
      <c r="AE490" s="3"/>
      <c r="AG490" s="3"/>
      <c r="AI490" s="3"/>
      <c r="AK490" s="3"/>
      <c r="AM490" s="3"/>
      <c r="AO490" s="3"/>
      <c r="AQ490" s="3"/>
      <c r="AS490" s="3"/>
      <c r="AU490" s="3"/>
      <c r="AW490" s="3"/>
    </row>
    <row r="491" spans="3:49" ht="14.5" x14ac:dyDescent="0.35">
      <c r="C491" s="3"/>
      <c r="E491" s="3"/>
      <c r="G491" s="3"/>
      <c r="I491" s="3"/>
      <c r="K491" s="3"/>
      <c r="M491" s="3"/>
      <c r="O491" s="3"/>
      <c r="Q491" s="3"/>
      <c r="S491" s="3"/>
      <c r="U491" s="3"/>
      <c r="W491" s="3"/>
      <c r="Y491" s="3"/>
      <c r="AA491" s="3"/>
      <c r="AC491" s="3"/>
      <c r="AE491" s="3"/>
      <c r="AG491" s="3"/>
      <c r="AI491" s="3"/>
      <c r="AK491" s="3"/>
      <c r="AM491" s="3"/>
      <c r="AO491" s="3"/>
      <c r="AQ491" s="3"/>
      <c r="AS491" s="3"/>
      <c r="AU491" s="3"/>
      <c r="AW491" s="3"/>
    </row>
    <row r="492" spans="3:49" ht="14.5" x14ac:dyDescent="0.35">
      <c r="C492" s="3"/>
      <c r="E492" s="3"/>
      <c r="G492" s="3"/>
      <c r="I492" s="3"/>
      <c r="K492" s="3"/>
      <c r="M492" s="3"/>
      <c r="O492" s="3"/>
      <c r="Q492" s="3"/>
      <c r="S492" s="3"/>
      <c r="U492" s="3"/>
      <c r="W492" s="3"/>
      <c r="Y492" s="3"/>
      <c r="AA492" s="3"/>
      <c r="AC492" s="3"/>
      <c r="AE492" s="3"/>
      <c r="AG492" s="3"/>
      <c r="AI492" s="3"/>
      <c r="AK492" s="3"/>
      <c r="AM492" s="3"/>
      <c r="AO492" s="3"/>
      <c r="AQ492" s="3"/>
      <c r="AS492" s="3"/>
      <c r="AU492" s="3"/>
      <c r="AW492" s="3"/>
    </row>
    <row r="493" spans="3:49" ht="14.5" x14ac:dyDescent="0.35">
      <c r="C493" s="3"/>
      <c r="E493" s="3"/>
      <c r="G493" s="3"/>
      <c r="I493" s="3"/>
      <c r="K493" s="3"/>
      <c r="M493" s="3"/>
      <c r="O493" s="3"/>
      <c r="Q493" s="3"/>
      <c r="S493" s="3"/>
      <c r="U493" s="3"/>
      <c r="W493" s="3"/>
      <c r="Y493" s="3"/>
      <c r="AA493" s="3"/>
      <c r="AC493" s="3"/>
      <c r="AE493" s="3"/>
      <c r="AG493" s="3"/>
      <c r="AI493" s="3"/>
      <c r="AK493" s="3"/>
      <c r="AM493" s="3"/>
      <c r="AO493" s="3"/>
      <c r="AQ493" s="3"/>
      <c r="AS493" s="3"/>
      <c r="AU493" s="3"/>
      <c r="AW493" s="3"/>
    </row>
    <row r="494" spans="3:49" ht="14.5" x14ac:dyDescent="0.35">
      <c r="C494" s="3"/>
      <c r="E494" s="3"/>
      <c r="G494" s="3"/>
      <c r="I494" s="3"/>
      <c r="K494" s="3"/>
      <c r="M494" s="3"/>
      <c r="O494" s="3"/>
      <c r="Q494" s="3"/>
      <c r="S494" s="3"/>
      <c r="U494" s="3"/>
      <c r="W494" s="3"/>
      <c r="Y494" s="3"/>
      <c r="AA494" s="3"/>
      <c r="AC494" s="3"/>
      <c r="AE494" s="3"/>
      <c r="AG494" s="3"/>
      <c r="AI494" s="3"/>
      <c r="AK494" s="3"/>
      <c r="AM494" s="3"/>
      <c r="AO494" s="3"/>
      <c r="AQ494" s="3"/>
      <c r="AS494" s="3"/>
      <c r="AU494" s="3"/>
      <c r="AW494" s="3"/>
    </row>
    <row r="495" spans="3:49" ht="14.5" x14ac:dyDescent="0.35">
      <c r="C495" s="3"/>
      <c r="E495" s="3"/>
      <c r="G495" s="3"/>
      <c r="I495" s="3"/>
      <c r="K495" s="3"/>
      <c r="M495" s="3"/>
      <c r="O495" s="3"/>
      <c r="Q495" s="3"/>
      <c r="S495" s="3"/>
      <c r="U495" s="3"/>
      <c r="W495" s="3"/>
      <c r="Y495" s="3"/>
      <c r="AA495" s="3"/>
      <c r="AC495" s="3"/>
      <c r="AE495" s="3"/>
      <c r="AG495" s="3"/>
      <c r="AI495" s="3"/>
      <c r="AK495" s="3"/>
      <c r="AM495" s="3"/>
      <c r="AO495" s="3"/>
      <c r="AQ495" s="3"/>
      <c r="AS495" s="3"/>
      <c r="AU495" s="3"/>
      <c r="AW495" s="3"/>
    </row>
    <row r="496" spans="3:49" ht="14.5" x14ac:dyDescent="0.35">
      <c r="C496" s="3"/>
      <c r="E496" s="3"/>
      <c r="G496" s="3"/>
      <c r="I496" s="3"/>
      <c r="K496" s="3"/>
      <c r="M496" s="3"/>
      <c r="O496" s="3"/>
      <c r="Q496" s="3"/>
      <c r="S496" s="3"/>
      <c r="U496" s="3"/>
      <c r="W496" s="3"/>
      <c r="Y496" s="3"/>
      <c r="AA496" s="3"/>
      <c r="AC496" s="3"/>
      <c r="AE496" s="3"/>
      <c r="AG496" s="3"/>
      <c r="AI496" s="3"/>
      <c r="AK496" s="3"/>
      <c r="AM496" s="3"/>
      <c r="AO496" s="3"/>
      <c r="AQ496" s="3"/>
      <c r="AS496" s="3"/>
      <c r="AU496" s="3"/>
      <c r="AW496" s="3"/>
    </row>
    <row r="497" spans="3:49" ht="14.5" x14ac:dyDescent="0.35">
      <c r="C497" s="3"/>
      <c r="E497" s="3"/>
      <c r="G497" s="3"/>
      <c r="I497" s="3"/>
      <c r="K497" s="3"/>
      <c r="M497" s="3"/>
      <c r="O497" s="3"/>
      <c r="Q497" s="3"/>
      <c r="S497" s="3"/>
      <c r="U497" s="3"/>
      <c r="W497" s="3"/>
      <c r="Y497" s="3"/>
      <c r="AA497" s="3"/>
      <c r="AC497" s="3"/>
      <c r="AE497" s="3"/>
      <c r="AG497" s="3"/>
      <c r="AI497" s="3"/>
      <c r="AK497" s="3"/>
      <c r="AM497" s="3"/>
      <c r="AO497" s="3"/>
      <c r="AQ497" s="3"/>
      <c r="AS497" s="3"/>
      <c r="AU497" s="3"/>
      <c r="AW497" s="3"/>
    </row>
    <row r="498" spans="3:49" ht="14.5" x14ac:dyDescent="0.35">
      <c r="C498" s="3"/>
      <c r="E498" s="3"/>
      <c r="G498" s="3"/>
      <c r="I498" s="3"/>
      <c r="K498" s="3"/>
      <c r="M498" s="3"/>
      <c r="O498" s="3"/>
      <c r="Q498" s="3"/>
      <c r="S498" s="3"/>
      <c r="U498" s="3"/>
      <c r="W498" s="3"/>
      <c r="Y498" s="3"/>
      <c r="AA498" s="3"/>
      <c r="AC498" s="3"/>
      <c r="AE498" s="3"/>
      <c r="AG498" s="3"/>
      <c r="AI498" s="3"/>
      <c r="AK498" s="3"/>
      <c r="AM498" s="3"/>
      <c r="AO498" s="3"/>
      <c r="AQ498" s="3"/>
      <c r="AS498" s="3"/>
      <c r="AU498" s="3"/>
      <c r="AW498" s="3"/>
    </row>
    <row r="499" spans="3:49" ht="14.5" x14ac:dyDescent="0.35">
      <c r="C499" s="3"/>
      <c r="E499" s="3"/>
      <c r="G499" s="3"/>
      <c r="I499" s="3"/>
      <c r="K499" s="3"/>
      <c r="M499" s="3"/>
      <c r="O499" s="3"/>
      <c r="Q499" s="3"/>
      <c r="S499" s="3"/>
      <c r="U499" s="3"/>
      <c r="W499" s="3"/>
      <c r="Y499" s="3"/>
      <c r="AA499" s="3"/>
      <c r="AC499" s="3"/>
      <c r="AE499" s="3"/>
      <c r="AG499" s="3"/>
      <c r="AI499" s="3"/>
      <c r="AK499" s="3"/>
      <c r="AM499" s="3"/>
      <c r="AO499" s="3"/>
      <c r="AQ499" s="3"/>
      <c r="AS499" s="3"/>
      <c r="AU499" s="3"/>
      <c r="AW499" s="3"/>
    </row>
    <row r="500" spans="3:49" ht="14.5" x14ac:dyDescent="0.35">
      <c r="C500" s="3"/>
      <c r="E500" s="3"/>
      <c r="G500" s="3"/>
      <c r="I500" s="3"/>
      <c r="K500" s="3"/>
      <c r="M500" s="3"/>
      <c r="O500" s="3"/>
      <c r="Q500" s="3"/>
      <c r="S500" s="3"/>
      <c r="U500" s="3"/>
      <c r="W500" s="3"/>
      <c r="Y500" s="3"/>
      <c r="AA500" s="3"/>
      <c r="AC500" s="3"/>
      <c r="AE500" s="3"/>
      <c r="AG500" s="3"/>
      <c r="AI500" s="3"/>
      <c r="AK500" s="3"/>
      <c r="AM500" s="3"/>
      <c r="AO500" s="3"/>
      <c r="AQ500" s="3"/>
      <c r="AS500" s="3"/>
      <c r="AU500" s="3"/>
      <c r="AW500" s="3"/>
    </row>
    <row r="501" spans="3:49" ht="14.5" x14ac:dyDescent="0.35">
      <c r="C501" s="3"/>
      <c r="E501" s="3"/>
      <c r="G501" s="3"/>
      <c r="I501" s="3"/>
      <c r="K501" s="3"/>
      <c r="M501" s="3"/>
      <c r="O501" s="3"/>
      <c r="Q501" s="3"/>
      <c r="S501" s="3"/>
      <c r="U501" s="3"/>
      <c r="W501" s="3"/>
      <c r="Y501" s="3"/>
      <c r="AA501" s="3"/>
      <c r="AC501" s="3"/>
      <c r="AE501" s="3"/>
      <c r="AG501" s="3"/>
      <c r="AI501" s="3"/>
      <c r="AK501" s="3"/>
      <c r="AM501" s="3"/>
      <c r="AO501" s="3"/>
      <c r="AQ501" s="3"/>
      <c r="AS501" s="3"/>
      <c r="AU501" s="3"/>
      <c r="AW501" s="3"/>
    </row>
    <row r="502" spans="3:49" ht="14.5" x14ac:dyDescent="0.35">
      <c r="C502" s="3"/>
      <c r="E502" s="3"/>
      <c r="G502" s="3"/>
      <c r="I502" s="3"/>
      <c r="K502" s="3"/>
      <c r="M502" s="3"/>
      <c r="O502" s="3"/>
      <c r="Q502" s="3"/>
      <c r="S502" s="3"/>
      <c r="U502" s="3"/>
      <c r="W502" s="3"/>
      <c r="Y502" s="3"/>
      <c r="AA502" s="3"/>
      <c r="AC502" s="3"/>
      <c r="AE502" s="3"/>
      <c r="AG502" s="3"/>
      <c r="AI502" s="3"/>
      <c r="AK502" s="3"/>
      <c r="AM502" s="3"/>
      <c r="AO502" s="3"/>
      <c r="AQ502" s="3"/>
      <c r="AS502" s="3"/>
      <c r="AU502" s="3"/>
      <c r="AW502" s="3"/>
    </row>
    <row r="503" spans="3:49" ht="14.5" x14ac:dyDescent="0.35">
      <c r="C503" s="3"/>
      <c r="E503" s="3"/>
      <c r="G503" s="3"/>
      <c r="I503" s="3"/>
      <c r="K503" s="3"/>
      <c r="M503" s="3"/>
      <c r="O503" s="3"/>
      <c r="Q503" s="3"/>
      <c r="S503" s="3"/>
      <c r="U503" s="3"/>
      <c r="W503" s="3"/>
      <c r="Y503" s="3"/>
      <c r="AA503" s="3"/>
      <c r="AC503" s="3"/>
      <c r="AE503" s="3"/>
      <c r="AG503" s="3"/>
      <c r="AI503" s="3"/>
      <c r="AK503" s="3"/>
      <c r="AM503" s="3"/>
      <c r="AO503" s="3"/>
      <c r="AQ503" s="3"/>
      <c r="AS503" s="3"/>
      <c r="AU503" s="3"/>
      <c r="AW503" s="3"/>
    </row>
    <row r="504" spans="3:49" ht="14.5" x14ac:dyDescent="0.35">
      <c r="C504" s="3"/>
      <c r="E504" s="3"/>
      <c r="G504" s="3"/>
      <c r="I504" s="3"/>
      <c r="K504" s="3"/>
      <c r="M504" s="3"/>
      <c r="O504" s="3"/>
      <c r="Q504" s="3"/>
      <c r="S504" s="3"/>
      <c r="U504" s="3"/>
      <c r="W504" s="3"/>
      <c r="Y504" s="3"/>
      <c r="AA504" s="3"/>
      <c r="AC504" s="3"/>
      <c r="AE504" s="3"/>
      <c r="AG504" s="3"/>
      <c r="AI504" s="3"/>
      <c r="AK504" s="3"/>
      <c r="AM504" s="3"/>
      <c r="AO504" s="3"/>
      <c r="AQ504" s="3"/>
      <c r="AS504" s="3"/>
      <c r="AU504" s="3"/>
      <c r="AW504" s="3"/>
    </row>
    <row r="505" spans="3:49" ht="14.5" x14ac:dyDescent="0.35">
      <c r="C505" s="3"/>
      <c r="E505" s="3"/>
      <c r="G505" s="3"/>
      <c r="I505" s="3"/>
      <c r="K505" s="3"/>
      <c r="M505" s="3"/>
      <c r="O505" s="3"/>
      <c r="Q505" s="3"/>
      <c r="S505" s="3"/>
      <c r="U505" s="3"/>
      <c r="W505" s="3"/>
      <c r="Y505" s="3"/>
      <c r="AA505" s="3"/>
      <c r="AC505" s="3"/>
      <c r="AE505" s="3"/>
      <c r="AG505" s="3"/>
      <c r="AI505" s="3"/>
      <c r="AK505" s="3"/>
      <c r="AM505" s="3"/>
      <c r="AO505" s="3"/>
      <c r="AQ505" s="3"/>
      <c r="AS505" s="3"/>
      <c r="AU505" s="3"/>
      <c r="AW505" s="3"/>
    </row>
    <row r="506" spans="3:49" ht="14.5" x14ac:dyDescent="0.35">
      <c r="C506" s="3"/>
      <c r="E506" s="3"/>
      <c r="G506" s="3"/>
      <c r="I506" s="3"/>
      <c r="K506" s="3"/>
      <c r="M506" s="3"/>
      <c r="O506" s="3"/>
      <c r="Q506" s="3"/>
      <c r="S506" s="3"/>
      <c r="U506" s="3"/>
      <c r="W506" s="3"/>
      <c r="Y506" s="3"/>
      <c r="AA506" s="3"/>
      <c r="AC506" s="3"/>
      <c r="AE506" s="3"/>
      <c r="AG506" s="3"/>
      <c r="AI506" s="3"/>
      <c r="AK506" s="3"/>
      <c r="AM506" s="3"/>
      <c r="AO506" s="3"/>
      <c r="AQ506" s="3"/>
      <c r="AS506" s="3"/>
      <c r="AU506" s="3"/>
      <c r="AW506" s="3"/>
    </row>
    <row r="507" spans="3:49" ht="14.5" x14ac:dyDescent="0.35">
      <c r="C507" s="3"/>
      <c r="E507" s="3"/>
      <c r="G507" s="3"/>
      <c r="I507" s="3"/>
      <c r="K507" s="3"/>
      <c r="M507" s="3"/>
      <c r="O507" s="3"/>
      <c r="Q507" s="3"/>
      <c r="S507" s="3"/>
      <c r="U507" s="3"/>
      <c r="W507" s="3"/>
      <c r="Y507" s="3"/>
      <c r="AA507" s="3"/>
      <c r="AC507" s="3"/>
      <c r="AE507" s="3"/>
      <c r="AG507" s="3"/>
      <c r="AI507" s="3"/>
      <c r="AK507" s="3"/>
      <c r="AM507" s="3"/>
      <c r="AO507" s="3"/>
      <c r="AQ507" s="3"/>
      <c r="AS507" s="3"/>
      <c r="AU507" s="3"/>
      <c r="AW507" s="3"/>
    </row>
    <row r="508" spans="3:49" ht="14.5" x14ac:dyDescent="0.35">
      <c r="C508" s="3"/>
      <c r="E508" s="3"/>
      <c r="G508" s="3"/>
      <c r="I508" s="3"/>
      <c r="K508" s="3"/>
      <c r="M508" s="3"/>
      <c r="O508" s="3"/>
      <c r="Q508" s="3"/>
      <c r="S508" s="3"/>
      <c r="U508" s="3"/>
      <c r="W508" s="3"/>
      <c r="Y508" s="3"/>
      <c r="AA508" s="3"/>
      <c r="AC508" s="3"/>
      <c r="AE508" s="3"/>
      <c r="AG508" s="3"/>
      <c r="AI508" s="3"/>
      <c r="AK508" s="3"/>
      <c r="AM508" s="3"/>
      <c r="AO508" s="3"/>
      <c r="AQ508" s="3"/>
      <c r="AS508" s="3"/>
      <c r="AU508" s="3"/>
      <c r="AW508" s="3"/>
    </row>
    <row r="509" spans="3:49" ht="14.5" x14ac:dyDescent="0.35">
      <c r="C509" s="3"/>
      <c r="E509" s="3"/>
      <c r="G509" s="3"/>
      <c r="I509" s="3"/>
      <c r="K509" s="3"/>
      <c r="M509" s="3"/>
      <c r="O509" s="3"/>
      <c r="Q509" s="3"/>
      <c r="S509" s="3"/>
      <c r="U509" s="3"/>
      <c r="W509" s="3"/>
      <c r="Y509" s="3"/>
      <c r="AA509" s="3"/>
      <c r="AC509" s="3"/>
      <c r="AE509" s="3"/>
      <c r="AG509" s="3"/>
      <c r="AI509" s="3"/>
      <c r="AK509" s="3"/>
      <c r="AM509" s="3"/>
      <c r="AO509" s="3"/>
      <c r="AQ509" s="3"/>
      <c r="AS509" s="3"/>
      <c r="AU509" s="3"/>
      <c r="AW509" s="3"/>
    </row>
    <row r="510" spans="3:49" ht="14.5" x14ac:dyDescent="0.35">
      <c r="C510" s="3"/>
      <c r="E510" s="3"/>
      <c r="G510" s="3"/>
      <c r="I510" s="3"/>
      <c r="K510" s="3"/>
      <c r="M510" s="3"/>
      <c r="O510" s="3"/>
      <c r="Q510" s="3"/>
      <c r="S510" s="3"/>
      <c r="U510" s="3"/>
      <c r="W510" s="3"/>
      <c r="Y510" s="3"/>
      <c r="AA510" s="3"/>
      <c r="AC510" s="3"/>
      <c r="AE510" s="3"/>
      <c r="AG510" s="3"/>
      <c r="AI510" s="3"/>
      <c r="AK510" s="3"/>
      <c r="AM510" s="3"/>
      <c r="AO510" s="3"/>
      <c r="AQ510" s="3"/>
      <c r="AS510" s="3"/>
      <c r="AU510" s="3"/>
      <c r="AW510" s="3"/>
    </row>
    <row r="511" spans="3:49" ht="14.5" x14ac:dyDescent="0.35">
      <c r="C511" s="3"/>
      <c r="E511" s="3"/>
      <c r="G511" s="3"/>
      <c r="I511" s="3"/>
      <c r="K511" s="3"/>
      <c r="M511" s="3"/>
      <c r="O511" s="3"/>
      <c r="Q511" s="3"/>
      <c r="S511" s="3"/>
      <c r="U511" s="3"/>
      <c r="W511" s="3"/>
      <c r="Y511" s="3"/>
      <c r="AA511" s="3"/>
      <c r="AC511" s="3"/>
      <c r="AE511" s="3"/>
      <c r="AG511" s="3"/>
      <c r="AI511" s="3"/>
      <c r="AK511" s="3"/>
      <c r="AM511" s="3"/>
      <c r="AO511" s="3"/>
      <c r="AQ511" s="3"/>
      <c r="AS511" s="3"/>
      <c r="AU511" s="3"/>
      <c r="AW511" s="3"/>
    </row>
    <row r="512" spans="3:49" ht="14.5" x14ac:dyDescent="0.35">
      <c r="C512" s="3"/>
      <c r="E512" s="3"/>
      <c r="G512" s="3"/>
      <c r="I512" s="3"/>
      <c r="K512" s="3"/>
      <c r="M512" s="3"/>
      <c r="O512" s="3"/>
      <c r="Q512" s="3"/>
      <c r="S512" s="3"/>
      <c r="U512" s="3"/>
      <c r="W512" s="3"/>
      <c r="Y512" s="3"/>
      <c r="AA512" s="3"/>
      <c r="AC512" s="3"/>
      <c r="AE512" s="3"/>
      <c r="AG512" s="3"/>
      <c r="AI512" s="3"/>
      <c r="AK512" s="3"/>
      <c r="AM512" s="3"/>
      <c r="AO512" s="3"/>
      <c r="AQ512" s="3"/>
      <c r="AS512" s="3"/>
      <c r="AU512" s="3"/>
      <c r="AW512" s="3"/>
    </row>
    <row r="513" spans="3:49" ht="14.5" x14ac:dyDescent="0.35">
      <c r="C513" s="3"/>
      <c r="E513" s="3"/>
      <c r="G513" s="3"/>
      <c r="I513" s="3"/>
      <c r="K513" s="3"/>
      <c r="M513" s="3"/>
      <c r="O513" s="3"/>
      <c r="Q513" s="3"/>
      <c r="S513" s="3"/>
      <c r="U513" s="3"/>
      <c r="W513" s="3"/>
      <c r="Y513" s="3"/>
      <c r="AA513" s="3"/>
      <c r="AC513" s="3"/>
      <c r="AE513" s="3"/>
      <c r="AG513" s="3"/>
      <c r="AI513" s="3"/>
      <c r="AK513" s="3"/>
      <c r="AM513" s="3"/>
      <c r="AO513" s="3"/>
      <c r="AQ513" s="3"/>
      <c r="AS513" s="3"/>
      <c r="AU513" s="3"/>
      <c r="AW513" s="3"/>
    </row>
    <row r="514" spans="3:49" ht="14.5" x14ac:dyDescent="0.35">
      <c r="C514" s="3"/>
      <c r="E514" s="3"/>
      <c r="G514" s="3"/>
      <c r="I514" s="3"/>
      <c r="K514" s="3"/>
      <c r="M514" s="3"/>
      <c r="O514" s="3"/>
      <c r="Q514" s="3"/>
      <c r="S514" s="3"/>
      <c r="U514" s="3"/>
      <c r="W514" s="3"/>
      <c r="Y514" s="3"/>
      <c r="AA514" s="3"/>
      <c r="AC514" s="3"/>
      <c r="AE514" s="3"/>
      <c r="AG514" s="3"/>
      <c r="AI514" s="3"/>
      <c r="AK514" s="3"/>
      <c r="AM514" s="3"/>
      <c r="AO514" s="3"/>
      <c r="AQ514" s="3"/>
      <c r="AS514" s="3"/>
      <c r="AU514" s="3"/>
      <c r="AW514" s="3"/>
    </row>
    <row r="515" spans="3:49" ht="14.5" x14ac:dyDescent="0.35">
      <c r="C515" s="3"/>
      <c r="E515" s="3"/>
      <c r="G515" s="3"/>
      <c r="I515" s="3"/>
      <c r="K515" s="3"/>
      <c r="M515" s="3"/>
      <c r="O515" s="3"/>
      <c r="Q515" s="3"/>
      <c r="S515" s="3"/>
      <c r="U515" s="3"/>
      <c r="W515" s="3"/>
      <c r="Y515" s="3"/>
      <c r="AA515" s="3"/>
      <c r="AC515" s="3"/>
      <c r="AE515" s="3"/>
      <c r="AG515" s="3"/>
      <c r="AI515" s="3"/>
      <c r="AK515" s="3"/>
      <c r="AM515" s="3"/>
      <c r="AO515" s="3"/>
      <c r="AQ515" s="3"/>
      <c r="AS515" s="3"/>
      <c r="AU515" s="3"/>
      <c r="AW515" s="3"/>
    </row>
    <row r="516" spans="3:49" ht="14.5" x14ac:dyDescent="0.35">
      <c r="C516" s="3"/>
      <c r="E516" s="3"/>
      <c r="G516" s="3"/>
      <c r="I516" s="3"/>
      <c r="K516" s="3"/>
      <c r="M516" s="3"/>
      <c r="O516" s="3"/>
      <c r="Q516" s="3"/>
      <c r="S516" s="3"/>
      <c r="U516" s="3"/>
      <c r="W516" s="3"/>
      <c r="Y516" s="3"/>
      <c r="AA516" s="3"/>
      <c r="AC516" s="3"/>
      <c r="AE516" s="3"/>
      <c r="AG516" s="3"/>
      <c r="AI516" s="3"/>
      <c r="AK516" s="3"/>
      <c r="AM516" s="3"/>
      <c r="AO516" s="3"/>
      <c r="AQ516" s="3"/>
      <c r="AS516" s="3"/>
      <c r="AU516" s="3"/>
      <c r="AW516" s="3"/>
    </row>
    <row r="517" spans="3:49" ht="14.5" x14ac:dyDescent="0.35">
      <c r="C517" s="3"/>
      <c r="E517" s="3"/>
      <c r="G517" s="3"/>
      <c r="I517" s="3"/>
      <c r="K517" s="3"/>
      <c r="M517" s="3"/>
      <c r="O517" s="3"/>
      <c r="Q517" s="3"/>
      <c r="S517" s="3"/>
      <c r="U517" s="3"/>
      <c r="W517" s="3"/>
      <c r="Y517" s="3"/>
      <c r="AA517" s="3"/>
      <c r="AC517" s="3"/>
      <c r="AE517" s="3"/>
      <c r="AG517" s="3"/>
      <c r="AI517" s="3"/>
      <c r="AK517" s="3"/>
      <c r="AM517" s="3"/>
      <c r="AO517" s="3"/>
      <c r="AQ517" s="3"/>
      <c r="AS517" s="3"/>
      <c r="AU517" s="3"/>
      <c r="AW517" s="3"/>
    </row>
    <row r="518" spans="3:49" ht="14.5" x14ac:dyDescent="0.35">
      <c r="C518" s="3"/>
      <c r="E518" s="3"/>
      <c r="G518" s="3"/>
      <c r="I518" s="3"/>
      <c r="K518" s="3"/>
      <c r="M518" s="3"/>
      <c r="O518" s="3"/>
      <c r="Q518" s="3"/>
      <c r="S518" s="3"/>
      <c r="U518" s="3"/>
      <c r="W518" s="3"/>
      <c r="Y518" s="3"/>
      <c r="AA518" s="3"/>
      <c r="AC518" s="3"/>
      <c r="AE518" s="3"/>
      <c r="AG518" s="3"/>
      <c r="AI518" s="3"/>
      <c r="AK518" s="3"/>
      <c r="AM518" s="3"/>
      <c r="AO518" s="3"/>
      <c r="AQ518" s="3"/>
      <c r="AS518" s="3"/>
      <c r="AU518" s="3"/>
      <c r="AW518" s="3"/>
    </row>
    <row r="519" spans="3:49" ht="14.5" x14ac:dyDescent="0.35">
      <c r="C519" s="3"/>
      <c r="E519" s="3"/>
      <c r="G519" s="3"/>
      <c r="I519" s="3"/>
      <c r="K519" s="3"/>
      <c r="M519" s="3"/>
      <c r="O519" s="3"/>
      <c r="Q519" s="3"/>
      <c r="S519" s="3"/>
      <c r="U519" s="3"/>
      <c r="W519" s="3"/>
      <c r="Y519" s="3"/>
      <c r="AA519" s="3"/>
      <c r="AC519" s="3"/>
      <c r="AE519" s="3"/>
      <c r="AG519" s="3"/>
      <c r="AI519" s="3"/>
      <c r="AK519" s="3"/>
      <c r="AM519" s="3"/>
      <c r="AO519" s="3"/>
      <c r="AQ519" s="3"/>
      <c r="AS519" s="3"/>
      <c r="AU519" s="3"/>
      <c r="AW519" s="3"/>
    </row>
    <row r="520" spans="3:49" ht="14.5" x14ac:dyDescent="0.35">
      <c r="C520" s="3"/>
      <c r="E520" s="3"/>
      <c r="G520" s="3"/>
      <c r="I520" s="3"/>
      <c r="K520" s="3"/>
      <c r="M520" s="3"/>
      <c r="O520" s="3"/>
      <c r="Q520" s="3"/>
      <c r="S520" s="3"/>
      <c r="U520" s="3"/>
      <c r="W520" s="3"/>
      <c r="Y520" s="3"/>
      <c r="AA520" s="3"/>
      <c r="AC520" s="3"/>
      <c r="AE520" s="3"/>
      <c r="AG520" s="3"/>
      <c r="AI520" s="3"/>
      <c r="AK520" s="3"/>
      <c r="AM520" s="3"/>
      <c r="AO520" s="3"/>
      <c r="AQ520" s="3"/>
      <c r="AS520" s="3"/>
      <c r="AU520" s="3"/>
      <c r="AW520" s="3"/>
    </row>
    <row r="521" spans="3:49" ht="14.5" x14ac:dyDescent="0.35">
      <c r="C521" s="3"/>
      <c r="E521" s="3"/>
      <c r="G521" s="3"/>
      <c r="I521" s="3"/>
      <c r="K521" s="3"/>
      <c r="M521" s="3"/>
      <c r="O521" s="3"/>
      <c r="Q521" s="3"/>
      <c r="S521" s="3"/>
      <c r="U521" s="3"/>
      <c r="W521" s="3"/>
      <c r="Y521" s="3"/>
      <c r="AA521" s="3"/>
      <c r="AC521" s="3"/>
      <c r="AE521" s="3"/>
      <c r="AG521" s="3"/>
      <c r="AI521" s="3"/>
      <c r="AK521" s="3"/>
      <c r="AM521" s="3"/>
      <c r="AO521" s="3"/>
      <c r="AQ521" s="3"/>
      <c r="AS521" s="3"/>
      <c r="AU521" s="3"/>
      <c r="AW521" s="3"/>
    </row>
    <row r="522" spans="3:49" ht="14.5" x14ac:dyDescent="0.35">
      <c r="C522" s="3"/>
      <c r="E522" s="3"/>
      <c r="G522" s="3"/>
      <c r="I522" s="3"/>
      <c r="K522" s="3"/>
      <c r="M522" s="3"/>
      <c r="O522" s="3"/>
      <c r="Q522" s="3"/>
      <c r="S522" s="3"/>
      <c r="U522" s="3"/>
      <c r="W522" s="3"/>
      <c r="Y522" s="3"/>
      <c r="AA522" s="3"/>
      <c r="AC522" s="3"/>
      <c r="AE522" s="3"/>
      <c r="AG522" s="3"/>
      <c r="AI522" s="3"/>
      <c r="AK522" s="3"/>
      <c r="AM522" s="3"/>
      <c r="AO522" s="3"/>
      <c r="AQ522" s="3"/>
      <c r="AS522" s="3"/>
      <c r="AU522" s="3"/>
      <c r="AW522" s="3"/>
    </row>
    <row r="523" spans="3:49" ht="14.5" x14ac:dyDescent="0.35">
      <c r="C523" s="3"/>
      <c r="E523" s="3"/>
      <c r="G523" s="3"/>
      <c r="I523" s="3"/>
      <c r="K523" s="3"/>
      <c r="M523" s="3"/>
      <c r="O523" s="3"/>
      <c r="Q523" s="3"/>
      <c r="S523" s="3"/>
      <c r="U523" s="3"/>
      <c r="W523" s="3"/>
      <c r="Y523" s="3"/>
      <c r="AA523" s="3"/>
      <c r="AC523" s="3"/>
      <c r="AE523" s="3"/>
      <c r="AG523" s="3"/>
      <c r="AI523" s="3"/>
      <c r="AK523" s="3"/>
      <c r="AM523" s="3"/>
      <c r="AO523" s="3"/>
      <c r="AQ523" s="3"/>
      <c r="AS523" s="3"/>
      <c r="AU523" s="3"/>
      <c r="AW523" s="3"/>
    </row>
    <row r="524" spans="3:49" ht="14.5" x14ac:dyDescent="0.35">
      <c r="C524" s="3"/>
      <c r="E524" s="3"/>
      <c r="G524" s="3"/>
      <c r="I524" s="3"/>
      <c r="K524" s="3"/>
      <c r="M524" s="3"/>
      <c r="O524" s="3"/>
      <c r="Q524" s="3"/>
      <c r="S524" s="3"/>
      <c r="U524" s="3"/>
      <c r="W524" s="3"/>
      <c r="Y524" s="3"/>
      <c r="AA524" s="3"/>
      <c r="AC524" s="3"/>
      <c r="AE524" s="3"/>
      <c r="AG524" s="3"/>
      <c r="AI524" s="3"/>
      <c r="AK524" s="3"/>
      <c r="AM524" s="3"/>
      <c r="AO524" s="3"/>
      <c r="AQ524" s="3"/>
      <c r="AS524" s="3"/>
      <c r="AU524" s="3"/>
      <c r="AW524" s="3"/>
    </row>
    <row r="525" spans="3:49" ht="14.5" x14ac:dyDescent="0.35">
      <c r="C525" s="3"/>
      <c r="E525" s="3"/>
      <c r="G525" s="3"/>
      <c r="I525" s="3"/>
      <c r="K525" s="3"/>
      <c r="M525" s="3"/>
      <c r="O525" s="3"/>
      <c r="Q525" s="3"/>
      <c r="S525" s="3"/>
      <c r="U525" s="3"/>
      <c r="W525" s="3"/>
      <c r="Y525" s="3"/>
      <c r="AA525" s="3"/>
      <c r="AC525" s="3"/>
      <c r="AE525" s="3"/>
      <c r="AG525" s="3"/>
      <c r="AI525" s="3"/>
      <c r="AK525" s="3"/>
      <c r="AM525" s="3"/>
      <c r="AO525" s="3"/>
      <c r="AQ525" s="3"/>
      <c r="AS525" s="3"/>
      <c r="AU525" s="3"/>
      <c r="AW525" s="3"/>
    </row>
    <row r="526" spans="3:49" ht="14.5" x14ac:dyDescent="0.35">
      <c r="C526" s="3"/>
      <c r="E526" s="3"/>
      <c r="G526" s="3"/>
      <c r="I526" s="3"/>
      <c r="K526" s="3"/>
      <c r="M526" s="3"/>
      <c r="O526" s="3"/>
      <c r="Q526" s="3"/>
      <c r="S526" s="3"/>
      <c r="U526" s="3"/>
      <c r="W526" s="3"/>
      <c r="Y526" s="3"/>
      <c r="AA526" s="3"/>
      <c r="AC526" s="3"/>
      <c r="AE526" s="3"/>
      <c r="AG526" s="3"/>
      <c r="AI526" s="3"/>
      <c r="AK526" s="3"/>
      <c r="AM526" s="3"/>
      <c r="AO526" s="3"/>
      <c r="AQ526" s="3"/>
      <c r="AS526" s="3"/>
      <c r="AU526" s="3"/>
      <c r="AW526" s="3"/>
    </row>
    <row r="527" spans="3:49" ht="14.5" x14ac:dyDescent="0.35">
      <c r="C527" s="3"/>
      <c r="E527" s="3"/>
      <c r="G527" s="3"/>
      <c r="I527" s="3"/>
      <c r="K527" s="3"/>
      <c r="M527" s="3"/>
      <c r="O527" s="3"/>
      <c r="Q527" s="3"/>
      <c r="S527" s="3"/>
      <c r="U527" s="3"/>
      <c r="W527" s="3"/>
      <c r="Y527" s="3"/>
      <c r="AA527" s="3"/>
      <c r="AC527" s="3"/>
      <c r="AE527" s="3"/>
      <c r="AG527" s="3"/>
      <c r="AI527" s="3"/>
      <c r="AK527" s="3"/>
      <c r="AM527" s="3"/>
      <c r="AO527" s="3"/>
      <c r="AQ527" s="3"/>
      <c r="AS527" s="3"/>
      <c r="AU527" s="3"/>
      <c r="AW527" s="3"/>
    </row>
    <row r="528" spans="3:49" ht="14.5" x14ac:dyDescent="0.35">
      <c r="C528" s="3"/>
      <c r="E528" s="3"/>
      <c r="G528" s="3"/>
      <c r="I528" s="3"/>
      <c r="K528" s="3"/>
      <c r="M528" s="3"/>
      <c r="O528" s="3"/>
      <c r="Q528" s="3"/>
      <c r="S528" s="3"/>
      <c r="U528" s="3"/>
      <c r="W528" s="3"/>
      <c r="Y528" s="3"/>
      <c r="AA528" s="3"/>
      <c r="AC528" s="3"/>
      <c r="AE528" s="3"/>
      <c r="AG528" s="3"/>
      <c r="AI528" s="3"/>
      <c r="AK528" s="3"/>
      <c r="AM528" s="3"/>
      <c r="AO528" s="3"/>
      <c r="AQ528" s="3"/>
      <c r="AS528" s="3"/>
      <c r="AU528" s="3"/>
      <c r="AW528" s="3"/>
    </row>
    <row r="529" spans="3:49" ht="14.5" x14ac:dyDescent="0.35">
      <c r="C529" s="3"/>
      <c r="E529" s="3"/>
      <c r="G529" s="3"/>
      <c r="I529" s="3"/>
      <c r="K529" s="3"/>
      <c r="M529" s="3"/>
      <c r="O529" s="3"/>
      <c r="Q529" s="3"/>
      <c r="S529" s="3"/>
      <c r="U529" s="3"/>
      <c r="W529" s="3"/>
      <c r="Y529" s="3"/>
      <c r="AA529" s="3"/>
      <c r="AC529" s="3"/>
      <c r="AE529" s="3"/>
      <c r="AG529" s="3"/>
      <c r="AI529" s="3"/>
      <c r="AK529" s="3"/>
      <c r="AM529" s="3"/>
      <c r="AO529" s="3"/>
      <c r="AQ529" s="3"/>
      <c r="AS529" s="3"/>
      <c r="AU529" s="3"/>
      <c r="AW529" s="3"/>
    </row>
    <row r="530" spans="3:49" ht="14.5" x14ac:dyDescent="0.35">
      <c r="C530" s="3"/>
      <c r="E530" s="3"/>
      <c r="G530" s="3"/>
      <c r="I530" s="3"/>
      <c r="K530" s="3"/>
      <c r="M530" s="3"/>
      <c r="O530" s="3"/>
      <c r="Q530" s="3"/>
      <c r="S530" s="3"/>
      <c r="U530" s="3"/>
      <c r="W530" s="3"/>
      <c r="Y530" s="3"/>
      <c r="AA530" s="3"/>
      <c r="AC530" s="3"/>
      <c r="AE530" s="3"/>
      <c r="AG530" s="3"/>
      <c r="AI530" s="3"/>
      <c r="AK530" s="3"/>
      <c r="AM530" s="3"/>
      <c r="AO530" s="3"/>
      <c r="AQ530" s="3"/>
      <c r="AS530" s="3"/>
      <c r="AU530" s="3"/>
      <c r="AW530" s="3"/>
    </row>
    <row r="531" spans="3:49" ht="14.5" x14ac:dyDescent="0.35">
      <c r="C531" s="3"/>
      <c r="E531" s="3"/>
      <c r="G531" s="3"/>
      <c r="I531" s="3"/>
      <c r="K531" s="3"/>
      <c r="M531" s="3"/>
      <c r="O531" s="3"/>
      <c r="Q531" s="3"/>
      <c r="S531" s="3"/>
      <c r="U531" s="3"/>
      <c r="W531" s="3"/>
      <c r="Y531" s="3"/>
      <c r="AA531" s="3"/>
      <c r="AC531" s="3"/>
      <c r="AE531" s="3"/>
      <c r="AG531" s="3"/>
      <c r="AI531" s="3"/>
      <c r="AK531" s="3"/>
      <c r="AM531" s="3"/>
      <c r="AO531" s="3"/>
      <c r="AQ531" s="3"/>
      <c r="AS531" s="3"/>
      <c r="AU531" s="3"/>
      <c r="AW531" s="3"/>
    </row>
    <row r="532" spans="3:49" ht="14.5" x14ac:dyDescent="0.35">
      <c r="C532" s="3"/>
      <c r="E532" s="3"/>
      <c r="G532" s="3"/>
      <c r="I532" s="3"/>
      <c r="K532" s="3"/>
      <c r="M532" s="3"/>
      <c r="O532" s="3"/>
      <c r="Q532" s="3"/>
      <c r="S532" s="3"/>
      <c r="U532" s="3"/>
      <c r="W532" s="3"/>
      <c r="Y532" s="3"/>
      <c r="AA532" s="3"/>
      <c r="AC532" s="3"/>
      <c r="AE532" s="3"/>
      <c r="AG532" s="3"/>
      <c r="AI532" s="3"/>
      <c r="AK532" s="3"/>
      <c r="AM532" s="3"/>
      <c r="AO532" s="3"/>
      <c r="AQ532" s="3"/>
      <c r="AS532" s="3"/>
      <c r="AU532" s="3"/>
      <c r="AW532" s="3"/>
    </row>
    <row r="533" spans="3:49" ht="14.5" x14ac:dyDescent="0.35">
      <c r="C533" s="3"/>
      <c r="E533" s="3"/>
      <c r="G533" s="3"/>
      <c r="I533" s="3"/>
      <c r="K533" s="3"/>
      <c r="M533" s="3"/>
      <c r="O533" s="3"/>
      <c r="Q533" s="3"/>
      <c r="S533" s="3"/>
      <c r="U533" s="3"/>
      <c r="W533" s="3"/>
      <c r="Y533" s="3"/>
      <c r="AA533" s="3"/>
      <c r="AC533" s="3"/>
      <c r="AE533" s="3"/>
      <c r="AG533" s="3"/>
      <c r="AI533" s="3"/>
      <c r="AK533" s="3"/>
      <c r="AM533" s="3"/>
      <c r="AO533" s="3"/>
      <c r="AQ533" s="3"/>
      <c r="AS533" s="3"/>
      <c r="AU533" s="3"/>
      <c r="AW533" s="3"/>
    </row>
    <row r="534" spans="3:49" ht="14.5" x14ac:dyDescent="0.35">
      <c r="C534" s="3"/>
      <c r="E534" s="3"/>
      <c r="G534" s="3"/>
      <c r="I534" s="3"/>
      <c r="K534" s="3"/>
      <c r="M534" s="3"/>
      <c r="O534" s="3"/>
      <c r="Q534" s="3"/>
      <c r="S534" s="3"/>
      <c r="U534" s="3"/>
      <c r="W534" s="3"/>
      <c r="Y534" s="3"/>
      <c r="AA534" s="3"/>
      <c r="AC534" s="3"/>
      <c r="AE534" s="3"/>
      <c r="AG534" s="3"/>
      <c r="AI534" s="3"/>
      <c r="AK534" s="3"/>
      <c r="AM534" s="3"/>
      <c r="AO534" s="3"/>
      <c r="AQ534" s="3"/>
      <c r="AS534" s="3"/>
      <c r="AU534" s="3"/>
      <c r="AW534" s="3"/>
    </row>
    <row r="535" spans="3:49" ht="14.5" x14ac:dyDescent="0.35">
      <c r="C535" s="3"/>
      <c r="E535" s="3"/>
      <c r="G535" s="3"/>
      <c r="I535" s="3"/>
      <c r="K535" s="3"/>
      <c r="M535" s="3"/>
      <c r="O535" s="3"/>
      <c r="Q535" s="3"/>
      <c r="S535" s="3"/>
      <c r="U535" s="3"/>
      <c r="W535" s="3"/>
      <c r="Y535" s="3"/>
      <c r="AA535" s="3"/>
      <c r="AC535" s="3"/>
      <c r="AE535" s="3"/>
      <c r="AG535" s="3"/>
      <c r="AI535" s="3"/>
      <c r="AK535" s="3"/>
      <c r="AM535" s="3"/>
      <c r="AO535" s="3"/>
      <c r="AQ535" s="3"/>
      <c r="AS535" s="3"/>
      <c r="AU535" s="3"/>
      <c r="AW535" s="3"/>
    </row>
    <row r="536" spans="3:49" ht="14.5" x14ac:dyDescent="0.35">
      <c r="C536" s="3"/>
      <c r="E536" s="3"/>
      <c r="G536" s="3"/>
      <c r="I536" s="3"/>
      <c r="K536" s="3"/>
      <c r="M536" s="3"/>
      <c r="O536" s="3"/>
      <c r="Q536" s="3"/>
      <c r="S536" s="3"/>
      <c r="U536" s="3"/>
      <c r="W536" s="3"/>
      <c r="Y536" s="3"/>
      <c r="AA536" s="3"/>
      <c r="AC536" s="3"/>
      <c r="AE536" s="3"/>
      <c r="AG536" s="3"/>
      <c r="AI536" s="3"/>
      <c r="AK536" s="3"/>
      <c r="AM536" s="3"/>
      <c r="AO536" s="3"/>
      <c r="AQ536" s="3"/>
      <c r="AS536" s="3"/>
      <c r="AU536" s="3"/>
      <c r="AW536" s="3"/>
    </row>
    <row r="537" spans="3:49" ht="14.5" x14ac:dyDescent="0.35">
      <c r="C537" s="3"/>
      <c r="E537" s="3"/>
      <c r="G537" s="3"/>
      <c r="I537" s="3"/>
      <c r="K537" s="3"/>
      <c r="M537" s="3"/>
      <c r="O537" s="3"/>
      <c r="Q537" s="3"/>
      <c r="S537" s="3"/>
      <c r="U537" s="3"/>
      <c r="W537" s="3"/>
      <c r="Y537" s="3"/>
      <c r="AA537" s="3"/>
      <c r="AC537" s="3"/>
      <c r="AE537" s="3"/>
      <c r="AG537" s="3"/>
      <c r="AI537" s="3"/>
      <c r="AK537" s="3"/>
      <c r="AM537" s="3"/>
      <c r="AO537" s="3"/>
      <c r="AQ537" s="3"/>
      <c r="AS537" s="3"/>
      <c r="AU537" s="3"/>
      <c r="AW537" s="3"/>
    </row>
    <row r="538" spans="3:49" ht="14.5" x14ac:dyDescent="0.35">
      <c r="C538" s="3"/>
      <c r="E538" s="3"/>
      <c r="G538" s="3"/>
      <c r="I538" s="3"/>
      <c r="K538" s="3"/>
      <c r="M538" s="3"/>
      <c r="O538" s="3"/>
      <c r="Q538" s="3"/>
      <c r="S538" s="3"/>
      <c r="U538" s="3"/>
      <c r="W538" s="3"/>
      <c r="Y538" s="3"/>
      <c r="AA538" s="3"/>
      <c r="AC538" s="3"/>
      <c r="AE538" s="3"/>
      <c r="AG538" s="3"/>
      <c r="AI538" s="3"/>
      <c r="AK538" s="3"/>
      <c r="AM538" s="3"/>
      <c r="AO538" s="3"/>
      <c r="AQ538" s="3"/>
      <c r="AS538" s="3"/>
      <c r="AU538" s="3"/>
      <c r="AW538" s="3"/>
    </row>
    <row r="539" spans="3:49" ht="14.5" x14ac:dyDescent="0.35">
      <c r="C539" s="3"/>
      <c r="E539" s="3"/>
      <c r="G539" s="3"/>
      <c r="I539" s="3"/>
      <c r="K539" s="3"/>
      <c r="M539" s="3"/>
      <c r="O539" s="3"/>
      <c r="Q539" s="3"/>
      <c r="S539" s="3"/>
      <c r="U539" s="3"/>
      <c r="W539" s="3"/>
      <c r="Y539" s="3"/>
      <c r="AA539" s="3"/>
      <c r="AC539" s="3"/>
      <c r="AE539" s="3"/>
      <c r="AG539" s="3"/>
      <c r="AI539" s="3"/>
      <c r="AK539" s="3"/>
      <c r="AM539" s="3"/>
      <c r="AO539" s="3"/>
      <c r="AQ539" s="3"/>
      <c r="AS539" s="3"/>
      <c r="AU539" s="3"/>
      <c r="AW539" s="3"/>
    </row>
    <row r="540" spans="3:49" ht="14.5" x14ac:dyDescent="0.35">
      <c r="C540" s="3"/>
      <c r="E540" s="3"/>
      <c r="G540" s="3"/>
      <c r="I540" s="3"/>
      <c r="K540" s="3"/>
      <c r="M540" s="3"/>
      <c r="O540" s="3"/>
      <c r="Q540" s="3"/>
      <c r="S540" s="3"/>
      <c r="U540" s="3"/>
      <c r="W540" s="3"/>
      <c r="Y540" s="3"/>
      <c r="AA540" s="3"/>
      <c r="AC540" s="3"/>
      <c r="AE540" s="3"/>
      <c r="AG540" s="3"/>
      <c r="AI540" s="3"/>
      <c r="AK540" s="3"/>
      <c r="AM540" s="3"/>
      <c r="AO540" s="3"/>
      <c r="AQ540" s="3"/>
      <c r="AS540" s="3"/>
      <c r="AU540" s="3"/>
      <c r="AW540" s="3"/>
    </row>
    <row r="541" spans="3:49" ht="14.5" x14ac:dyDescent="0.35">
      <c r="C541" s="3"/>
      <c r="E541" s="3"/>
      <c r="G541" s="3"/>
      <c r="I541" s="3"/>
      <c r="K541" s="3"/>
      <c r="M541" s="3"/>
      <c r="O541" s="3"/>
      <c r="Q541" s="3"/>
      <c r="S541" s="3"/>
      <c r="U541" s="3"/>
      <c r="W541" s="3"/>
      <c r="Y541" s="3"/>
      <c r="AA541" s="3"/>
      <c r="AC541" s="3"/>
      <c r="AE541" s="3"/>
      <c r="AG541" s="3"/>
      <c r="AI541" s="3"/>
      <c r="AK541" s="3"/>
      <c r="AM541" s="3"/>
      <c r="AO541" s="3"/>
      <c r="AQ541" s="3"/>
      <c r="AS541" s="3"/>
      <c r="AU541" s="3"/>
      <c r="AW541" s="3"/>
    </row>
    <row r="542" spans="3:49" ht="14.5" x14ac:dyDescent="0.35">
      <c r="C542" s="3"/>
      <c r="E542" s="3"/>
      <c r="G542" s="3"/>
      <c r="I542" s="3"/>
      <c r="K542" s="3"/>
      <c r="M542" s="3"/>
      <c r="O542" s="3"/>
      <c r="Q542" s="3"/>
      <c r="S542" s="3"/>
      <c r="U542" s="3"/>
      <c r="W542" s="3"/>
      <c r="Y542" s="3"/>
      <c r="AA542" s="3"/>
      <c r="AC542" s="3"/>
      <c r="AE542" s="3"/>
      <c r="AG542" s="3"/>
      <c r="AI542" s="3"/>
      <c r="AK542" s="3"/>
      <c r="AM542" s="3"/>
      <c r="AO542" s="3"/>
      <c r="AQ542" s="3"/>
      <c r="AS542" s="3"/>
      <c r="AU542" s="3"/>
      <c r="AW542" s="3"/>
    </row>
    <row r="543" spans="3:49" ht="14.5" x14ac:dyDescent="0.35">
      <c r="C543" s="3"/>
      <c r="E543" s="3"/>
      <c r="G543" s="3"/>
      <c r="I543" s="3"/>
      <c r="K543" s="3"/>
      <c r="M543" s="3"/>
      <c r="O543" s="3"/>
      <c r="Q543" s="3"/>
      <c r="S543" s="3"/>
      <c r="U543" s="3"/>
      <c r="W543" s="3"/>
      <c r="Y543" s="3"/>
      <c r="AA543" s="3"/>
      <c r="AC543" s="3"/>
      <c r="AE543" s="3"/>
      <c r="AG543" s="3"/>
      <c r="AI543" s="3"/>
      <c r="AK543" s="3"/>
      <c r="AM543" s="3"/>
      <c r="AO543" s="3"/>
      <c r="AQ543" s="3"/>
      <c r="AS543" s="3"/>
      <c r="AU543" s="3"/>
      <c r="AW543" s="3"/>
    </row>
    <row r="544" spans="3:49" ht="14.5" x14ac:dyDescent="0.35">
      <c r="C544" s="3"/>
      <c r="E544" s="3"/>
      <c r="G544" s="3"/>
      <c r="I544" s="3"/>
      <c r="K544" s="3"/>
      <c r="M544" s="3"/>
      <c r="O544" s="3"/>
      <c r="Q544" s="3"/>
      <c r="S544" s="3"/>
      <c r="U544" s="3"/>
      <c r="W544" s="3"/>
      <c r="Y544" s="3"/>
      <c r="AA544" s="3"/>
      <c r="AC544" s="3"/>
      <c r="AE544" s="3"/>
      <c r="AG544" s="3"/>
      <c r="AI544" s="3"/>
      <c r="AK544" s="3"/>
      <c r="AM544" s="3"/>
      <c r="AO544" s="3"/>
      <c r="AQ544" s="3"/>
      <c r="AS544" s="3"/>
      <c r="AU544" s="3"/>
      <c r="AW544" s="3"/>
    </row>
    <row r="545" spans="3:49" ht="14.5" x14ac:dyDescent="0.35">
      <c r="C545" s="3"/>
      <c r="E545" s="3"/>
      <c r="G545" s="3"/>
      <c r="I545" s="3"/>
      <c r="K545" s="3"/>
      <c r="M545" s="3"/>
      <c r="O545" s="3"/>
      <c r="Q545" s="3"/>
      <c r="S545" s="3"/>
      <c r="U545" s="3"/>
      <c r="W545" s="3"/>
      <c r="Y545" s="3"/>
      <c r="AA545" s="3"/>
      <c r="AC545" s="3"/>
      <c r="AE545" s="3"/>
      <c r="AG545" s="3"/>
      <c r="AI545" s="3"/>
      <c r="AK545" s="3"/>
      <c r="AM545" s="3"/>
      <c r="AO545" s="3"/>
      <c r="AQ545" s="3"/>
      <c r="AS545" s="3"/>
      <c r="AU545" s="3"/>
      <c r="AW545" s="3"/>
    </row>
    <row r="546" spans="3:49" ht="14.5" x14ac:dyDescent="0.35">
      <c r="C546" s="3"/>
      <c r="E546" s="3"/>
      <c r="G546" s="3"/>
      <c r="I546" s="3"/>
      <c r="K546" s="3"/>
      <c r="M546" s="3"/>
      <c r="O546" s="3"/>
      <c r="Q546" s="3"/>
      <c r="S546" s="3"/>
      <c r="U546" s="3"/>
      <c r="W546" s="3"/>
      <c r="Y546" s="3"/>
      <c r="AA546" s="3"/>
      <c r="AC546" s="3"/>
      <c r="AE546" s="3"/>
      <c r="AG546" s="3"/>
      <c r="AI546" s="3"/>
      <c r="AK546" s="3"/>
      <c r="AM546" s="3"/>
      <c r="AO546" s="3"/>
      <c r="AQ546" s="3"/>
      <c r="AS546" s="3"/>
      <c r="AU546" s="3"/>
      <c r="AW546" s="3"/>
    </row>
    <row r="547" spans="3:49" ht="14.5" x14ac:dyDescent="0.35">
      <c r="C547" s="3"/>
      <c r="E547" s="3"/>
      <c r="G547" s="3"/>
      <c r="I547" s="3"/>
      <c r="K547" s="3"/>
      <c r="M547" s="3"/>
      <c r="O547" s="3"/>
      <c r="Q547" s="3"/>
      <c r="S547" s="3"/>
      <c r="U547" s="3"/>
      <c r="W547" s="3"/>
      <c r="Y547" s="3"/>
      <c r="AA547" s="3"/>
      <c r="AC547" s="3"/>
      <c r="AE547" s="3"/>
      <c r="AG547" s="3"/>
      <c r="AI547" s="3"/>
      <c r="AK547" s="3"/>
      <c r="AM547" s="3"/>
      <c r="AO547" s="3"/>
      <c r="AQ547" s="3"/>
      <c r="AS547" s="3"/>
      <c r="AU547" s="3"/>
      <c r="AW547" s="3"/>
    </row>
    <row r="548" spans="3:49" ht="14.5" x14ac:dyDescent="0.35">
      <c r="C548" s="3"/>
      <c r="E548" s="3"/>
      <c r="G548" s="3"/>
      <c r="I548" s="3"/>
      <c r="K548" s="3"/>
      <c r="M548" s="3"/>
      <c r="O548" s="3"/>
      <c r="Q548" s="3"/>
      <c r="S548" s="3"/>
      <c r="U548" s="3"/>
      <c r="W548" s="3"/>
      <c r="Y548" s="3"/>
      <c r="AA548" s="3"/>
      <c r="AC548" s="3"/>
      <c r="AE548" s="3"/>
      <c r="AG548" s="3"/>
      <c r="AI548" s="3"/>
      <c r="AK548" s="3"/>
      <c r="AM548" s="3"/>
      <c r="AO548" s="3"/>
      <c r="AQ548" s="3"/>
      <c r="AS548" s="3"/>
      <c r="AU548" s="3"/>
      <c r="AW54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BLK_AQR</vt:lpstr>
      <vt:lpstr>Sheet1</vt:lpstr>
      <vt:lpstr>Names</vt:lpstr>
      <vt:lpstr>Returns</vt:lpstr>
      <vt:lpstr>Returns_All</vt:lpstr>
      <vt:lpstr>Qtrly Rets</vt:lpstr>
      <vt:lpstr>Index</vt:lpstr>
      <vt:lpstr>BB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Peterson</dc:creator>
  <cp:lastModifiedBy>james</cp:lastModifiedBy>
  <dcterms:created xsi:type="dcterms:W3CDTF">2022-12-28T20:58:13Z</dcterms:created>
  <dcterms:modified xsi:type="dcterms:W3CDTF">2023-03-15T00:53:28Z</dcterms:modified>
</cp:coreProperties>
</file>