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 Series\Day-1 12-8-2024\Formulas in Excel\"/>
    </mc:Choice>
  </mc:AlternateContent>
  <xr:revisionPtr revIDLastSave="0" documentId="13_ncr:1_{DE118B02-AD3D-476B-AD97-4C323996BEDC}" xr6:coauthVersionLast="47" xr6:coauthVersionMax="47" xr10:uidLastSave="{00000000-0000-0000-0000-000000000000}"/>
  <bookViews>
    <workbookView xWindow="-108" yWindow="-108" windowWidth="23256" windowHeight="1317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ncatenate" sheetId="1" r:id="rId9"/>
    <sheet name="Count-CountIF" sheetId="5" r:id="rId10"/>
    <sheet name="Days-NetworkDays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3" l="1"/>
  <c r="J3" i="13"/>
  <c r="J4" i="13"/>
  <c r="J5" i="13"/>
  <c r="J6" i="13"/>
  <c r="J7" i="13"/>
  <c r="J8" i="13"/>
  <c r="J9" i="13"/>
  <c r="J10" i="13"/>
  <c r="J2" i="13"/>
  <c r="L2" i="5"/>
  <c r="K2" i="5"/>
  <c r="J2" i="5"/>
  <c r="L3" i="1"/>
  <c r="L4" i="1"/>
  <c r="L5" i="1"/>
  <c r="L6" i="1"/>
  <c r="L7" i="1"/>
  <c r="L8" i="1"/>
  <c r="L9" i="1"/>
  <c r="L10" i="1"/>
  <c r="L2" i="1"/>
  <c r="J3" i="1"/>
  <c r="J4" i="1"/>
  <c r="J5" i="1"/>
  <c r="J6" i="1"/>
  <c r="J7" i="1"/>
  <c r="J8" i="1"/>
  <c r="J9" i="1"/>
  <c r="J10" i="1"/>
  <c r="J2" i="1"/>
  <c r="L2" i="12"/>
  <c r="K2" i="12"/>
  <c r="J2" i="12"/>
  <c r="J3" i="7"/>
  <c r="J4" i="7"/>
  <c r="J5" i="7"/>
  <c r="J6" i="7"/>
  <c r="J7" i="7"/>
  <c r="J8" i="7"/>
  <c r="J9" i="7"/>
  <c r="J10" i="7"/>
  <c r="J2" i="7"/>
  <c r="K3" i="7" a="1"/>
  <c r="K3" i="7" s="1"/>
  <c r="K4" i="7" a="1"/>
  <c r="K4" i="7" s="1"/>
  <c r="K5" i="7" a="1"/>
  <c r="K5" i="7" s="1"/>
  <c r="K6" i="7" a="1"/>
  <c r="K6" i="7"/>
  <c r="K7" i="7" a="1"/>
  <c r="K7" i="7" s="1"/>
  <c r="K8" i="7" a="1"/>
  <c r="K8" i="7" s="1"/>
  <c r="K9" i="7" a="1"/>
  <c r="K9" i="7" s="1"/>
  <c r="K10" i="7" a="1"/>
  <c r="K10" i="7" s="1"/>
  <c r="K2" i="7" a="1"/>
  <c r="K2" i="7" s="1"/>
  <c r="L3" i="7"/>
  <c r="L4" i="7"/>
  <c r="L5" i="7"/>
  <c r="L6" i="7"/>
  <c r="L7" i="7"/>
  <c r="L8" i="7"/>
  <c r="L9" i="7"/>
  <c r="L10" i="7"/>
  <c r="L2" i="7"/>
  <c r="J3" i="6"/>
  <c r="J4" i="6"/>
  <c r="J5" i="6"/>
  <c r="J6" i="6"/>
  <c r="J7" i="6"/>
  <c r="J8" i="6"/>
  <c r="J9" i="6"/>
  <c r="J10" i="6"/>
  <c r="J2" i="6"/>
  <c r="J6" i="3"/>
  <c r="L6" i="3" s="1"/>
  <c r="M6" i="3" s="1"/>
  <c r="M3" i="3"/>
  <c r="M4" i="3"/>
  <c r="M5" i="3"/>
  <c r="M7" i="3"/>
  <c r="M8" i="3"/>
  <c r="M9" i="3"/>
  <c r="M10" i="3"/>
  <c r="M2" i="3"/>
  <c r="L10" i="3"/>
  <c r="L9" i="3"/>
  <c r="L8" i="3"/>
  <c r="L7" i="3"/>
  <c r="L5" i="3"/>
  <c r="L4" i="3"/>
  <c r="L3" i="3"/>
  <c r="L2" i="3"/>
  <c r="J3" i="3"/>
  <c r="J4" i="3"/>
  <c r="J5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11" i="4"/>
  <c r="L2" i="4"/>
  <c r="K3" i="4" a="1"/>
  <c r="K3" i="4" s="1"/>
  <c r="K4" i="4" a="1"/>
  <c r="K4" i="4"/>
  <c r="K5" i="4" a="1"/>
  <c r="K5" i="4" s="1"/>
  <c r="K6" i="4" a="1"/>
  <c r="K6" i="4" s="1"/>
  <c r="K7" i="4" a="1"/>
  <c r="K7" i="4" s="1"/>
  <c r="K8" i="4" a="1"/>
  <c r="K8" i="4"/>
  <c r="K9" i="4" a="1"/>
  <c r="K9" i="4" s="1"/>
  <c r="K10" i="4" a="1"/>
  <c r="K10" i="4" s="1"/>
  <c r="K2" i="4" a="1"/>
  <c r="K2" i="4" s="1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K2" i="9"/>
  <c r="J2" i="9"/>
  <c r="H11" i="1"/>
  <c r="H12" i="1"/>
</calcChain>
</file>

<file path=xl/sharedStrings.xml><?xml version="1.0" encoding="utf-8"?>
<sst xmlns="http://schemas.openxmlformats.org/spreadsheetml/2006/main" count="584" uniqueCount="88">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</sst>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workbookViewId="0">
      <selection activeCell="H12" sqref="H1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82</v>
      </c>
      <c r="L1" t="s">
        <v>83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 &gt; 30, "Old", "Young")</f>
        <v>Young</v>
      </c>
      <c r="K2" t="str">
        <f>IF(G2 &gt; 50000, "High", "Low")</f>
        <v>Low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 &gt; 30, "Old", "Young")</f>
        <v>Young</v>
      </c>
      <c r="K3" t="str">
        <f t="shared" ref="K3:K10" si="1">IF(G3 &gt; 50000, "High", "Low")</f>
        <v>Low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High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str">
        <f t="shared" si="1"/>
        <v>Low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Low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f t="shared" si="1"/>
        <v>High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str">
        <f t="shared" si="1"/>
        <v>Low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Low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str">
        <f t="shared" si="1"/>
        <v>Low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7" sqref="L7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LEN(B2)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LEN(B3)</f>
        <v>3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4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7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7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1"/>
  <sheetViews>
    <sheetView topLeftCell="C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42.1093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 t="array" ref="K2">LEFT(J2, 5)</f>
        <v>Jim.H</v>
      </c>
      <c r="L2" t="str">
        <f>RIGHT(A2, 1)</f>
        <v>1</v>
      </c>
      <c r="M2" t="str">
        <f>RIGHT(I2, 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array" ref="K3">LEFT(J3, 5)</f>
        <v>Pam.B</v>
      </c>
      <c r="L3" t="str">
        <f t="shared" ref="L3:L11" si="0">RIGHT(A3, 1)</f>
        <v>2</v>
      </c>
      <c r="M3" t="str">
        <f t="shared" ref="M3:M10" si="1">RIGHT(I3, 4)</f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array" ref="K4">LEFT(J4, 5)</f>
        <v>Dwigh</v>
      </c>
      <c r="L4" t="str">
        <f t="shared" si="0"/>
        <v>3</v>
      </c>
      <c r="M4" t="str">
        <f t="shared" si="1"/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array" ref="K5">LEFT(J5, 5)</f>
        <v>Angel</v>
      </c>
      <c r="L5" t="str">
        <f t="shared" si="0"/>
        <v>4</v>
      </c>
      <c r="M5" t="str">
        <f t="shared" si="1"/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array" ref="K6">LEFT(J6, 5)</f>
        <v>Toby.</v>
      </c>
      <c r="L6" t="str">
        <f t="shared" si="0"/>
        <v>5</v>
      </c>
      <c r="M6" t="str">
        <f t="shared" si="1"/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array" ref="K7">LEFT(J7, 5)</f>
        <v>Micha</v>
      </c>
      <c r="L7" t="str">
        <f t="shared" si="0"/>
        <v>6</v>
      </c>
      <c r="M7" t="str">
        <f t="shared" si="1"/>
        <v>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array" ref="K8">LEFT(J8, 5)</f>
        <v>Mered</v>
      </c>
      <c r="L8" t="str">
        <f t="shared" si="0"/>
        <v>7</v>
      </c>
      <c r="M8" t="str">
        <f t="shared" si="1"/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array" ref="K9">LEFT(J9, 5)</f>
        <v>Stanl</v>
      </c>
      <c r="L9" t="str">
        <f t="shared" si="0"/>
        <v>8</v>
      </c>
      <c r="M9" t="str">
        <f t="shared" si="1"/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array" ref="K10">LEFT(J10, 5)</f>
        <v>Kevin</v>
      </c>
      <c r="L10" t="str">
        <f t="shared" si="0"/>
        <v>9</v>
      </c>
      <c r="M10" t="str">
        <f t="shared" si="1"/>
        <v>2015</v>
      </c>
    </row>
    <row r="11" spans="1:13" x14ac:dyDescent="0.3">
      <c r="L11" t="str">
        <f t="shared" si="0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L5" sqref="L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TEXT(H2, "yyyy/mm/dd")</f>
        <v>2001/11/02</v>
      </c>
      <c r="K2" s="2"/>
      <c r="L2" t="str">
        <f>TEXT(J2, "yyyy/mm/dd")</f>
        <v>2001/11/02</v>
      </c>
      <c r="M2" t="str">
        <f>RIGHT(L2, 2)</f>
        <v>02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L10" si="0">TEXT(H3, "yyyy/mm/dd")</f>
        <v>1999/10/03</v>
      </c>
      <c r="K3" s="2"/>
      <c r="L3" t="str">
        <f t="shared" si="0"/>
        <v>1999/10/03</v>
      </c>
      <c r="M3" t="str">
        <f t="shared" ref="M3:M10" si="1">RIGHT(L3, 2)</f>
        <v>03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2000/07/04</v>
      </c>
      <c r="K4" s="2"/>
      <c r="L4" t="str">
        <f t="shared" si="0"/>
        <v>2000/07/04</v>
      </c>
      <c r="M4" t="str">
        <f t="shared" si="1"/>
        <v>04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2000/01/05</v>
      </c>
      <c r="K5" s="2"/>
      <c r="L5" t="str">
        <f t="shared" si="0"/>
        <v>2000/01/05</v>
      </c>
      <c r="M5" t="str">
        <f t="shared" si="1"/>
        <v>05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>TEXT(H6, "yyyy/mm/dd")</f>
        <v>2001/05/06</v>
      </c>
      <c r="K6" s="2"/>
      <c r="L6" t="str">
        <f t="shared" si="0"/>
        <v>2001/05/06</v>
      </c>
      <c r="M6" t="str">
        <f t="shared" si="1"/>
        <v>06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1995/12/07</v>
      </c>
      <c r="K7" s="2"/>
      <c r="L7" t="str">
        <f t="shared" si="0"/>
        <v>1995/12/07</v>
      </c>
      <c r="M7" t="str">
        <f t="shared" si="1"/>
        <v>07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2003/11/08</v>
      </c>
      <c r="K8" s="2"/>
      <c r="L8" t="str">
        <f t="shared" si="0"/>
        <v>2003/11/08</v>
      </c>
      <c r="M8" t="str">
        <f t="shared" si="1"/>
        <v>08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2002/06/09</v>
      </c>
      <c r="K9" s="2"/>
      <c r="L9" t="str">
        <f t="shared" si="0"/>
        <v>2002/06/09</v>
      </c>
      <c r="M9" t="str">
        <f t="shared" si="1"/>
        <v>09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2003/08/10</v>
      </c>
      <c r="K10" s="2"/>
      <c r="L10" t="str">
        <f t="shared" si="0"/>
        <v>2003/08/10</v>
      </c>
      <c r="M10" t="str">
        <f t="shared" si="1"/>
        <v>10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:J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TRIM(C3)</f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2" sqref="J2:J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SUBSTITUTE(H2, "/", "-", 1)</f>
        <v>11-2/2001</v>
      </c>
      <c r="K2" t="str">
        <f t="array" ref="K2">SUBSTITUTE(H2, "/", "\", 2)</f>
        <v>11/2\2001</v>
      </c>
      <c r="L2" t="str">
        <f>SUBSTITUTE(I2, "/", "-")</f>
        <v>9-6-2015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SUBSTITUTE(H3, "/", "-", 1)</f>
        <v>10-3/1999</v>
      </c>
      <c r="K3" t="str">
        <f t="array" ref="K3">SUBSTITUTE(H3, "/", "\", 2)</f>
        <v>10/3\1999</v>
      </c>
      <c r="L3" t="str">
        <f t="shared" ref="L3:L10" si="1">SUBSTITUTE(I3, "/", "-")</f>
        <v>10-10-2015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array" ref="K4">SUBSTITUTE(H4, "/", "\", 2)</f>
        <v>7/4\2000</v>
      </c>
      <c r="L4" t="str">
        <f t="shared" si="1"/>
        <v>9-8-2017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array" ref="K5">SUBSTITUTE(H5, "/", "\", 2)</f>
        <v>1/5\2000</v>
      </c>
      <c r="L5" t="str">
        <f t="shared" si="1"/>
        <v>12-3-2015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array" ref="K6">SUBSTITUTE(H6, "/", "\", 2)</f>
        <v>5/6\2001</v>
      </c>
      <c r="L6" t="str">
        <f t="shared" si="1"/>
        <v>8-30-2017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array" ref="K7">SUBSTITUTE(H7, "/", "\", 2)</f>
        <v>5/6\2001</v>
      </c>
      <c r="L7" t="str">
        <f t="shared" si="1"/>
        <v>9-11-2013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array" ref="K8">SUBSTITUTE(H8, "/", "\", 2)</f>
        <v>11/8\2003</v>
      </c>
      <c r="L8" t="str">
        <f t="shared" si="1"/>
        <v>9-11-2013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array" ref="K9">SUBSTITUTE(H9, "/", "\", 2)</f>
        <v>6/9\2002</v>
      </c>
      <c r="L9" t="str">
        <f t="shared" si="1"/>
        <v>4-22-2015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array" ref="K10">SUBSTITUTE(H10, "/", "\", 2)</f>
        <v>8/10\2003</v>
      </c>
      <c r="L10" t="str">
        <f t="shared" si="1"/>
        <v>4-22-2015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M2" sqref="M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SUMIF(D2:D10, "&gt;=35")</f>
        <v>73</v>
      </c>
      <c r="L2">
        <f>SUMIFS(G2:G10, E2:E10, "Male", D2:D10,"&gt;=35")</f>
        <v>113000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L8" sqref="L8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2" max="12" width="42.1093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 C2)</f>
        <v>Jim Halpert</v>
      </c>
      <c r="L2" t="str">
        <f>CONCATENATE(B2, ".", C2, "@gmail.com")</f>
        <v>Jim.Halpert@gmail.com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 " ", C3)</f>
        <v>Pam Beasley</v>
      </c>
      <c r="L3" t="str">
        <f t="shared" ref="L3:L10" si="1">CONCATENATE(B3, ".", C3, "@gmail.com")</f>
        <v>Pam.Beasley@gmail.com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 t="shared" si="1"/>
        <v>Dwight.Schrute@gmail.com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 t="shared" si="1"/>
        <v>Angela.Martin@gmail.com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 t="shared" si="1"/>
        <v>Toby.Flenderson@gmail.com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 t="shared" si="1"/>
        <v>Michael.Scott@gmail.com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 t="shared" si="1"/>
        <v>Meredith.Palmer@gmail.com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 t="shared" si="1"/>
        <v>Stanley.Hudson@gmail.com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 t="shared" si="1"/>
        <v>Kevin.Malone@gmail.com</v>
      </c>
    </row>
    <row r="11" spans="1:12" x14ac:dyDescent="0.3">
      <c r="H11" t="str">
        <f t="shared" ref="H11:H12" si="2">CONCATENATE(B11," ",C11)</f>
        <v xml:space="preserve"> </v>
      </c>
    </row>
    <row r="12" spans="1:12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"&gt;50000")</f>
        <v>2</v>
      </c>
      <c r="L2">
        <f>COUNTIFS(E2:E10, "Female", G2:G10, "&gt;45000")</f>
        <v>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2" sqref="L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Concatenate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Yubaraj Karki</cp:lastModifiedBy>
  <dcterms:created xsi:type="dcterms:W3CDTF">2021-12-16T14:18:34Z</dcterms:created>
  <dcterms:modified xsi:type="dcterms:W3CDTF">2024-08-13T02:39:48Z</dcterms:modified>
</cp:coreProperties>
</file>