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ttek\Downloads\Bom mau\"/>
    </mc:Choice>
  </mc:AlternateContent>
  <bookViews>
    <workbookView xWindow="0" yWindow="0" windowWidth="9540" windowHeight="336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P8" i="1"/>
  <c r="K9" i="1" l="1"/>
  <c r="O9" i="1" l="1"/>
</calcChain>
</file>

<file path=xl/sharedStrings.xml><?xml version="1.0" encoding="utf-8"?>
<sst xmlns="http://schemas.openxmlformats.org/spreadsheetml/2006/main" count="52" uniqueCount="50">
  <si>
    <t>DANH SÁCH NGUYÊN VẬT LIỆU
(BILLS OF MATERIAL)</t>
  </si>
  <si>
    <t>Model cơ bản
(Basic Model)</t>
  </si>
  <si>
    <t>VSI3</t>
  </si>
  <si>
    <t>Màu sắc vỏ (Color):</t>
  </si>
  <si>
    <t>-</t>
  </si>
  <si>
    <t>Chữ ký</t>
  </si>
  <si>
    <t>Họ và tên</t>
  </si>
  <si>
    <t>Soạn thảo</t>
  </si>
  <si>
    <t>Tên của model
(Customer model)</t>
  </si>
  <si>
    <t>VTLK BO MẠCH RF</t>
  </si>
  <si>
    <t>Phiên bản phần cứng (HW Version):</t>
  </si>
  <si>
    <t>[Phiên bản]</t>
  </si>
  <si>
    <t>Kiểm tra</t>
  </si>
  <si>
    <t>Phê duyệt</t>
  </si>
  <si>
    <t>TT</t>
  </si>
  <si>
    <t>Thành tiền
(Đã bao gồm các loại thuế phí, VAT)
(VNĐ)</t>
  </si>
  <si>
    <t>Thời gian cung cấp hàng hóa
(Leadtime)</t>
  </si>
  <si>
    <t>Loại
(1 - Chắc chắn,
2 - Chưa chắc chắn)</t>
  </si>
  <si>
    <t>Tăng/ giảm số lượng</t>
  </si>
  <si>
    <t>Kiểu cách đóng gói</t>
  </si>
  <si>
    <t>Khả năng thay đổi (Cross)
(Y - Có, N - Không)</t>
  </si>
  <si>
    <t>15 = 12 x 14</t>
  </si>
  <si>
    <t>Chiếc</t>
  </si>
  <si>
    <t>TAPE &amp; REEL</t>
  </si>
  <si>
    <t>CAPACITOR</t>
  </si>
  <si>
    <t>Cross</t>
  </si>
  <si>
    <t>Y</t>
  </si>
  <si>
    <t>AVX</t>
  </si>
  <si>
    <t>C300</t>
  </si>
  <si>
    <t>IC</t>
  </si>
  <si>
    <t>TỔNG</t>
  </si>
  <si>
    <r>
      <t>Mô tả
(Description/Spec)</t>
    </r>
    <r>
      <rPr>
        <b/>
        <sz val="14"/>
        <color theme="5"/>
        <rFont val="Times New Roman"/>
        <family val="1"/>
      </rPr>
      <t>-&gt;description</t>
    </r>
  </si>
  <si>
    <r>
      <t>Chủng loại
(Category)</t>
    </r>
    <r>
      <rPr>
        <b/>
        <sz val="14"/>
        <color theme="5"/>
        <rFont val="Times New Roman"/>
        <family val="1"/>
      </rPr>
      <t>-&gt;category</t>
    </r>
  </si>
  <si>
    <r>
      <t>Type</t>
    </r>
    <r>
      <rPr>
        <b/>
        <sz val="14"/>
        <color theme="5"/>
        <rFont val="Times New Roman"/>
        <family val="1"/>
      </rPr>
      <t>-&gt;external_type</t>
    </r>
  </si>
  <si>
    <r>
      <t>NSX tham khảo 1</t>
    </r>
    <r>
      <rPr>
        <b/>
        <sz val="14"/>
        <color theme="5"/>
        <rFont val="Times New Roman"/>
        <family val="1"/>
      </rPr>
      <t>-&gt;manufacturer</t>
    </r>
  </si>
  <si>
    <r>
      <t>Mã NSX tham khảo 1</t>
    </r>
    <r>
      <rPr>
        <b/>
        <sz val="14"/>
        <color theme="5"/>
        <rFont val="Times New Roman"/>
        <family val="1"/>
      </rPr>
      <t>-&gt;item_number</t>
    </r>
  </si>
  <si>
    <r>
      <t>NSX tham khảo 2-</t>
    </r>
    <r>
      <rPr>
        <b/>
        <sz val="14"/>
        <color theme="5"/>
        <rFont val="Times New Roman"/>
        <family val="1"/>
      </rPr>
      <t>manufacturer</t>
    </r>
  </si>
  <si>
    <r>
      <t>Mã NSX tham khảo 2-</t>
    </r>
    <r>
      <rPr>
        <b/>
        <sz val="14"/>
        <color theme="5"/>
        <rFont val="Times New Roman"/>
        <family val="1"/>
      </rPr>
      <t>&gt;item_number</t>
    </r>
  </si>
  <si>
    <r>
      <t>NSX tham khảo 3-</t>
    </r>
    <r>
      <rPr>
        <b/>
        <sz val="14"/>
        <color theme="5"/>
        <rFont val="Times New Roman"/>
        <family val="1"/>
      </rPr>
      <t>manufacturer</t>
    </r>
  </si>
  <si>
    <r>
      <t>Mã NSX tham khảo 3-</t>
    </r>
    <r>
      <rPr>
        <b/>
        <sz val="14"/>
        <color theme="5"/>
        <rFont val="Times New Roman"/>
        <family val="1"/>
      </rPr>
      <t>&gt;item_number</t>
    </r>
  </si>
  <si>
    <r>
      <t>Số lượng-</t>
    </r>
    <r>
      <rPr>
        <b/>
        <sz val="14"/>
        <color theme="5"/>
        <rFont val="Times New Roman"/>
        <family val="1"/>
      </rPr>
      <t>quantity</t>
    </r>
  </si>
  <si>
    <r>
      <t>Đơn vị tính-</t>
    </r>
    <r>
      <rPr>
        <b/>
        <sz val="14"/>
        <color theme="5"/>
        <rFont val="Times New Roman"/>
        <family val="1"/>
      </rPr>
      <t>unit</t>
    </r>
  </si>
  <si>
    <r>
      <t>Location-</t>
    </r>
    <r>
      <rPr>
        <b/>
        <sz val="14"/>
        <color theme="5"/>
        <rFont val="Times New Roman"/>
        <family val="1"/>
      </rPr>
      <t>reference-designator</t>
    </r>
  </si>
  <si>
    <r>
      <t>Đơn giá tham khảo</t>
    </r>
    <r>
      <rPr>
        <b/>
        <sz val="14"/>
        <color theme="5"/>
        <rFont val="Times New Roman"/>
        <family val="1"/>
      </rPr>
      <t>-&gt;cost</t>
    </r>
    <r>
      <rPr>
        <b/>
        <sz val="14"/>
        <color theme="0"/>
        <rFont val="Times New Roman"/>
        <family val="1"/>
      </rPr>
      <t xml:space="preserve">
(VNĐ)</t>
    </r>
  </si>
  <si>
    <r>
      <t>Số NSX đáp ứng-</t>
    </r>
    <r>
      <rPr>
        <b/>
        <sz val="14"/>
        <color theme="5"/>
        <rFont val="Times New Roman"/>
        <family val="1"/>
      </rPr>
      <t>number_manufacturer-res</t>
    </r>
  </si>
  <si>
    <r>
      <t>Ghi chú-</t>
    </r>
    <r>
      <rPr>
        <b/>
        <sz val="14"/>
        <color theme="5"/>
        <rFont val="Times New Roman"/>
        <family val="1"/>
      </rPr>
      <t>note</t>
    </r>
  </si>
  <si>
    <t>Mo ta1</t>
  </si>
  <si>
    <t>TAJA225K035RNJgiangptt</t>
  </si>
  <si>
    <t>giangptt2</t>
  </si>
  <si>
    <t>giangptt3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</si>
</sst>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Calibri Light"/>
      <family val="1"/>
      <charset val="163"/>
      <scheme val="major"/>
    </font>
    <font>
      <sz val="13"/>
      <name val="Times New Roman"/>
      <family val="1"/>
    </font>
    <font>
      <b/>
      <sz val="14"/>
      <color theme="0"/>
      <name val="Times New Roman"/>
      <family val="1"/>
    </font>
    <font>
      <b/>
      <sz val="10"/>
      <name val="Times New Roman"/>
      <family val="1"/>
    </font>
    <font>
      <sz val="10"/>
      <color indexed="8"/>
      <name val="MS Sans Serif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8"/>
      <color rgb="FF000000"/>
      <name val="Segoe UI"/>
      <family val="2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  <font>
      <b/>
      <sz val="14"/>
      <color theme="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>
      <alignment horizontal="center" vertical="center" wrapText="1"/>
    </xf>
    <xf numFmtId="0" fontId="9" fillId="0" borderId="0"/>
  </cellStyleXfs>
  <cellXfs count="51">
    <xf numFmtId="0" fontId="0" fillId="0" borderId="0" xfId="0"/>
    <xf numFmtId="0" fontId="4" fillId="2" borderId="0" xfId="0" applyFont="1" applyFill="1" applyBorder="1" applyAlignment="1">
      <alignment horizontal="center" vertical="center" wrapText="1"/>
    </xf>
    <xf numFmtId="2" fontId="6" fillId="3" borderId="0" xfId="2" applyNumberFormat="1" applyFont="1" applyFill="1" applyBorder="1" applyAlignment="1">
      <alignment horizontal="center" vertical="center" wrapText="1" shrinkToFit="1"/>
    </xf>
    <xf numFmtId="2" fontId="6" fillId="0" borderId="0" xfId="2" applyNumberFormat="1" applyFont="1" applyFill="1" applyBorder="1" applyAlignment="1">
      <alignment horizontal="center" vertical="center" wrapText="1" shrinkToFit="1"/>
    </xf>
    <xf numFmtId="0" fontId="4" fillId="2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37" fontId="7" fillId="4" borderId="7" xfId="1" applyNumberFormat="1" applyFont="1" applyFill="1" applyBorder="1" applyAlignment="1">
      <alignment horizontal="center" vertical="center" wrapText="1"/>
    </xf>
    <xf numFmtId="1" fontId="7" fillId="4" borderId="7" xfId="0" applyNumberFormat="1" applyFont="1" applyFill="1" applyBorder="1" applyAlignment="1">
      <alignment horizontal="center" vertical="center" wrapText="1"/>
    </xf>
    <xf numFmtId="0" fontId="7" fillId="4" borderId="7" xfId="2" applyFont="1" applyFill="1" applyBorder="1" applyAlignment="1">
      <alignment horizontal="center" vertical="center" wrapText="1"/>
    </xf>
    <xf numFmtId="0" fontId="8" fillId="3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1" fontId="7" fillId="4" borderId="0" xfId="0" applyNumberFormat="1" applyFont="1" applyFill="1" applyBorder="1" applyAlignment="1">
      <alignment horizontal="center" vertical="center" wrapText="1"/>
    </xf>
    <xf numFmtId="0" fontId="10" fillId="0" borderId="7" xfId="3" applyNumberFormat="1" applyFont="1" applyFill="1" applyBorder="1" applyAlignment="1" applyProtection="1">
      <alignment horizontal="center" vertical="center" wrapText="1"/>
    </xf>
    <xf numFmtId="0" fontId="11" fillId="0" borderId="7" xfId="2" quotePrefix="1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7" xfId="0" quotePrefix="1" applyFont="1" applyBorder="1" applyAlignment="1">
      <alignment vertical="center" wrapText="1"/>
    </xf>
    <xf numFmtId="0" fontId="11" fillId="0" borderId="7" xfId="2" quotePrefix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164" fontId="14" fillId="0" borderId="7" xfId="0" quotePrefix="1" applyNumberFormat="1" applyFont="1" applyBorder="1" applyAlignment="1">
      <alignment vertical="center" wrapText="1"/>
    </xf>
    <xf numFmtId="0" fontId="15" fillId="0" borderId="7" xfId="3" quotePrefix="1" applyFont="1" applyFill="1" applyBorder="1" applyAlignment="1">
      <alignment horizontal="center" vertical="center" wrapText="1"/>
    </xf>
    <xf numFmtId="0" fontId="15" fillId="0" borderId="7" xfId="3" applyNumberFormat="1" applyFont="1" applyFill="1" applyBorder="1" applyAlignment="1" applyProtection="1">
      <alignment horizontal="center" vertical="center"/>
    </xf>
    <xf numFmtId="0" fontId="9" fillId="0" borderId="7" xfId="3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0" fillId="3" borderId="0" xfId="0" applyFill="1"/>
    <xf numFmtId="0" fontId="16" fillId="5" borderId="7" xfId="3" applyNumberFormat="1" applyFont="1" applyFill="1" applyBorder="1" applyAlignment="1" applyProtection="1">
      <alignment horizontal="center" vertical="center"/>
    </xf>
    <xf numFmtId="0" fontId="0" fillId="5" borderId="7" xfId="0" applyFill="1" applyBorder="1"/>
    <xf numFmtId="0" fontId="12" fillId="5" borderId="7" xfId="0" applyFont="1" applyFill="1" applyBorder="1"/>
    <xf numFmtId="0" fontId="2" fillId="5" borderId="7" xfId="0" applyFont="1" applyFill="1" applyBorder="1"/>
    <xf numFmtId="0" fontId="3" fillId="5" borderId="7" xfId="0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vertical="center"/>
    </xf>
    <xf numFmtId="0" fontId="0" fillId="5" borderId="0" xfId="0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4" fillId="2" borderId="9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3" borderId="0" xfId="3" applyFill="1"/>
  </cellXfs>
  <cellStyles count="4">
    <cellStyle name="Comma" xfId="1" builtinId="3"/>
    <cellStyle name="Normal" xfId="0" builtinId="0"/>
    <cellStyle name="Normal 3" xfId="3"/>
    <cellStyle name="Normal 4" xfId="2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Project\TCDT\RF_Receiver\BOM\VSI3.EBOM_Sanpham_v1.2%20-%20Phe%20duyet%20Lan%201_DaPheDuy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Muc"/>
      <sheetName val="GiaThanh"/>
      <sheetName val="PL1_BOTHU"/>
      <sheetName val="PL1.1_DSB"/>
      <sheetName val="PL1.2_GPSDO"/>
      <sheetName val="PL1.3_IF"/>
      <sheetName val="PL1.4_RF"/>
      <sheetName val="PL1.5_LRTH"/>
      <sheetName val="PL1.6_PCB"/>
      <sheetName val="PL2_ĐBPK"/>
      <sheetName val="PL2.1_SSD"/>
      <sheetName val="PL2.2_CỘT"/>
      <sheetName val="PL2.3_VHF"/>
      <sheetName val="PL2.4_UHF"/>
      <sheetName val="PL2.5_GPS"/>
      <sheetName val="PL2.6_UPS"/>
      <sheetName val="PL2.7_AC-DC"/>
      <sheetName val="PL2.8_WLAN"/>
      <sheetName val="PL2.9_PANTILT"/>
      <sheetName val="G450A"/>
      <sheetName val="PL2.10_SWITCH"/>
      <sheetName val="PL2.11_Router"/>
      <sheetName val="PL2.12_Firewall"/>
      <sheetName val="PL3_XLTT"/>
      <sheetName val="PL3.1_Server"/>
      <sheetName val="PL3.2_Laptop"/>
      <sheetName val="PL3.3_HEADSET"/>
      <sheetName val="PL4.1_COKHI_SENSOR"/>
      <sheetName val="PL4.2_COKHI_GÁ_ANTEN"/>
      <sheetName val="PL4.3_COKHI_TỦĐIỆN"/>
      <sheetName val="PL5.1_CONGCU"/>
      <sheetName val="PL5.2_TAILIEU"/>
      <sheetName val="PL5.3_BAOGÓI"/>
      <sheetName val="PL6_ZIP"/>
      <sheetName val="PL2.13_VTLKTUDIEN"/>
      <sheetName val="Template CTKT"/>
    </sheetNames>
    <sheetDataSet>
      <sheetData sheetId="0" refreshError="1"/>
      <sheetData sheetId="1" refreshError="1"/>
      <sheetData sheetId="2" refreshError="1">
        <row r="9">
          <cell r="F9" t="str">
            <v>DSC1001CI5-033.3333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P9">
            <v>1</v>
          </cell>
          <cell r="Q9" t="str">
            <v>Chiếc</v>
          </cell>
          <cell r="R9" t="str">
            <v>DBS,</v>
          </cell>
          <cell r="S9">
            <v>37321.019999999997</v>
          </cell>
          <cell r="T9">
            <v>37321.019999999997</v>
          </cell>
          <cell r="U9" t="e">
            <v>#REF!</v>
          </cell>
          <cell r="V9" t="str">
            <v>2W</v>
          </cell>
        </row>
        <row r="10">
          <cell r="F10" t="str">
            <v>LMK61A2-125M00SIAT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P10">
            <v>1</v>
          </cell>
          <cell r="Q10" t="str">
            <v>Chiếc</v>
          </cell>
          <cell r="R10" t="str">
            <v>DBS,</v>
          </cell>
          <cell r="S10">
            <v>194181.3</v>
          </cell>
          <cell r="T10">
            <v>194181.3</v>
          </cell>
          <cell r="U10" t="e">
            <v>#REF!</v>
          </cell>
          <cell r="V10" t="str">
            <v>2~4W</v>
          </cell>
        </row>
        <row r="11">
          <cell r="F11" t="str">
            <v>LMK61A2-156M25SIAT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P11">
            <v>1</v>
          </cell>
          <cell r="Q11" t="str">
            <v>Chiếc</v>
          </cell>
          <cell r="R11" t="str">
            <v>DBS,</v>
          </cell>
          <cell r="S11">
            <v>242959.95000000004</v>
          </cell>
          <cell r="T11">
            <v>242959.95000000004</v>
          </cell>
          <cell r="U11" t="e">
            <v>#REF!</v>
          </cell>
          <cell r="V11" t="str">
            <v>2W</v>
          </cell>
        </row>
        <row r="12">
          <cell r="F12" t="str">
            <v>SG5032VAN 150.000000M-KEGA3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P12">
            <v>1</v>
          </cell>
          <cell r="Q12" t="str">
            <v>Chiếc</v>
          </cell>
          <cell r="R12" t="str">
            <v>DBS,</v>
          </cell>
          <cell r="S12">
            <v>56547</v>
          </cell>
          <cell r="T12">
            <v>56547</v>
          </cell>
          <cell r="U12" t="e">
            <v>#REF!</v>
          </cell>
          <cell r="V12" t="str">
            <v>2W</v>
          </cell>
        </row>
        <row r="13">
          <cell r="F13" t="str">
            <v>LSF0101DRYR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P13">
            <v>1</v>
          </cell>
          <cell r="Q13" t="str">
            <v>Chiếc</v>
          </cell>
          <cell r="R13" t="str">
            <v>DBS,</v>
          </cell>
          <cell r="S13">
            <v>13999.5</v>
          </cell>
          <cell r="T13">
            <v>13999.5</v>
          </cell>
          <cell r="U13" t="e">
            <v>#REF!</v>
          </cell>
          <cell r="V13" t="str">
            <v>2~4W</v>
          </cell>
        </row>
        <row r="14">
          <cell r="F14" t="str">
            <v>PIC12LF1572-I/MS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P14">
            <v>1</v>
          </cell>
          <cell r="Q14" t="str">
            <v>Chiếc</v>
          </cell>
          <cell r="R14" t="str">
            <v>DBS,</v>
          </cell>
          <cell r="S14">
            <v>15273.18</v>
          </cell>
          <cell r="T14">
            <v>15273.18</v>
          </cell>
          <cell r="U14" t="e">
            <v>#REF!</v>
          </cell>
          <cell r="V14" t="str">
            <v>2W</v>
          </cell>
        </row>
        <row r="15">
          <cell r="F15" t="str">
            <v>LMC555CMMX/NOPB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P15">
            <v>1</v>
          </cell>
          <cell r="Q15" t="str">
            <v>Chiếc</v>
          </cell>
          <cell r="R15" t="str">
            <v>DBS,</v>
          </cell>
          <cell r="S15">
            <v>31540.05</v>
          </cell>
          <cell r="T15">
            <v>31540.05</v>
          </cell>
          <cell r="U15" t="e">
            <v>#REF!</v>
          </cell>
          <cell r="V15" t="str">
            <v>2W</v>
          </cell>
        </row>
        <row r="16">
          <cell r="F16" t="str">
            <v>LT3010EMS8E#TRPBF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>
            <v>1</v>
          </cell>
          <cell r="L16">
            <v>0</v>
          </cell>
          <cell r="M16">
            <v>0</v>
          </cell>
          <cell r="N16">
            <v>0</v>
          </cell>
          <cell r="P16">
            <v>1</v>
          </cell>
          <cell r="Q16" t="str">
            <v>Chiếc</v>
          </cell>
          <cell r="R16" t="str">
            <v>DBS,</v>
          </cell>
          <cell r="S16">
            <v>91452.42</v>
          </cell>
          <cell r="T16">
            <v>91452.42</v>
          </cell>
          <cell r="U16" t="e">
            <v>#REF!</v>
          </cell>
          <cell r="V16" t="str">
            <v>2~4W</v>
          </cell>
        </row>
        <row r="17">
          <cell r="F17" t="str">
            <v>ADP7157ARDZ-04-R7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  <cell r="K17">
            <v>2</v>
          </cell>
          <cell r="L17">
            <v>0</v>
          </cell>
          <cell r="M17">
            <v>0</v>
          </cell>
          <cell r="N17">
            <v>0</v>
          </cell>
          <cell r="P17">
            <v>2</v>
          </cell>
          <cell r="Q17" t="str">
            <v>Chiếc</v>
          </cell>
          <cell r="R17" t="str">
            <v>DBS,</v>
          </cell>
          <cell r="S17">
            <v>172633.05</v>
          </cell>
          <cell r="T17">
            <v>345266.1</v>
          </cell>
          <cell r="U17" t="e">
            <v>#REF!</v>
          </cell>
          <cell r="V17" t="str">
            <v>8W</v>
          </cell>
        </row>
        <row r="18">
          <cell r="F18" t="str">
            <v>MAX14841EASA+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K18">
            <v>2</v>
          </cell>
          <cell r="L18">
            <v>0</v>
          </cell>
          <cell r="M18">
            <v>0</v>
          </cell>
          <cell r="N18">
            <v>0</v>
          </cell>
          <cell r="P18">
            <v>2</v>
          </cell>
          <cell r="Q18" t="str">
            <v>Chiếc</v>
          </cell>
          <cell r="R18" t="str">
            <v>DBS,</v>
          </cell>
          <cell r="S18">
            <v>69887.699999999983</v>
          </cell>
          <cell r="T18">
            <v>139775.39999999997</v>
          </cell>
          <cell r="U18" t="e">
            <v>#REF!</v>
          </cell>
          <cell r="V18" t="str">
            <v>2~4W</v>
          </cell>
        </row>
        <row r="19">
          <cell r="F19" t="str">
            <v>TS5A3359DCUR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  <cell r="K19">
            <v>4</v>
          </cell>
          <cell r="L19">
            <v>0</v>
          </cell>
          <cell r="M19">
            <v>0</v>
          </cell>
          <cell r="N19">
            <v>0</v>
          </cell>
          <cell r="P19">
            <v>4</v>
          </cell>
          <cell r="Q19" t="str">
            <v>Chiếc</v>
          </cell>
          <cell r="R19" t="str">
            <v>DBS,</v>
          </cell>
          <cell r="S19">
            <v>24512.85</v>
          </cell>
          <cell r="T19">
            <v>98051.4</v>
          </cell>
          <cell r="U19" t="e">
            <v>#REF!</v>
          </cell>
          <cell r="V19" t="str">
            <v>2~4W</v>
          </cell>
        </row>
        <row r="20">
          <cell r="F20" t="str">
            <v>TPS51200DRCR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K20">
            <v>2</v>
          </cell>
          <cell r="L20">
            <v>0</v>
          </cell>
          <cell r="M20">
            <v>0</v>
          </cell>
          <cell r="N20">
            <v>0</v>
          </cell>
          <cell r="P20">
            <v>2</v>
          </cell>
          <cell r="Q20" t="str">
            <v>Chiếc</v>
          </cell>
          <cell r="R20" t="str">
            <v>DBS,</v>
          </cell>
          <cell r="S20">
            <v>21273.75</v>
          </cell>
          <cell r="T20">
            <v>42547.5</v>
          </cell>
          <cell r="U20" t="e">
            <v>#REF!</v>
          </cell>
          <cell r="V20" t="str">
            <v>2W</v>
          </cell>
        </row>
        <row r="21">
          <cell r="F21" t="str">
            <v>LT3042EDD#PBF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  <cell r="K21">
            <v>2</v>
          </cell>
          <cell r="L21">
            <v>0</v>
          </cell>
          <cell r="M21">
            <v>0</v>
          </cell>
          <cell r="N21">
            <v>0</v>
          </cell>
          <cell r="P21">
            <v>2</v>
          </cell>
          <cell r="Q21" t="str">
            <v>Chiếc</v>
          </cell>
          <cell r="R21" t="str">
            <v>DBS,</v>
          </cell>
          <cell r="S21">
            <v>91090.08</v>
          </cell>
          <cell r="T21">
            <v>182180.16</v>
          </cell>
          <cell r="U21" t="e">
            <v>#REF!</v>
          </cell>
          <cell r="V21" t="str">
            <v>2W</v>
          </cell>
        </row>
        <row r="22">
          <cell r="F22" t="str">
            <v>LT3045IDD#PBF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K22">
            <v>6</v>
          </cell>
          <cell r="L22">
            <v>0</v>
          </cell>
          <cell r="M22">
            <v>0</v>
          </cell>
          <cell r="N22">
            <v>0</v>
          </cell>
          <cell r="P22">
            <v>6</v>
          </cell>
          <cell r="Q22" t="str">
            <v>Chiếc</v>
          </cell>
          <cell r="R22" t="str">
            <v>DBS,</v>
          </cell>
          <cell r="S22">
            <v>129915.36</v>
          </cell>
          <cell r="T22">
            <v>779492.16</v>
          </cell>
          <cell r="U22" t="e">
            <v>#REF!</v>
          </cell>
          <cell r="V22" t="str">
            <v>2W</v>
          </cell>
        </row>
        <row r="23">
          <cell r="F23" t="str">
            <v>AB-RTCMC-32.768KHZ-EOZ9-S3-D-B-T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  <cell r="K23">
            <v>1</v>
          </cell>
          <cell r="L23">
            <v>0</v>
          </cell>
          <cell r="M23">
            <v>0</v>
          </cell>
          <cell r="N23">
            <v>0</v>
          </cell>
          <cell r="P23">
            <v>1</v>
          </cell>
          <cell r="Q23" t="str">
            <v>Chiếc</v>
          </cell>
          <cell r="R23" t="str">
            <v>DBS,</v>
          </cell>
          <cell r="S23">
            <v>163272.6</v>
          </cell>
          <cell r="T23">
            <v>163272.6</v>
          </cell>
          <cell r="U23" t="e">
            <v>#REF!</v>
          </cell>
          <cell r="V23" t="str">
            <v>2W</v>
          </cell>
        </row>
        <row r="24">
          <cell r="F24" t="str">
            <v>TPS74901DRCT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K24">
            <v>8</v>
          </cell>
          <cell r="L24">
            <v>0</v>
          </cell>
          <cell r="M24">
            <v>0</v>
          </cell>
          <cell r="N24">
            <v>0</v>
          </cell>
          <cell r="P24">
            <v>8</v>
          </cell>
          <cell r="Q24" t="str">
            <v>Chiếc</v>
          </cell>
          <cell r="R24" t="str">
            <v>DBS,</v>
          </cell>
          <cell r="S24">
            <v>98792.55</v>
          </cell>
          <cell r="T24">
            <v>790340.4</v>
          </cell>
          <cell r="U24" t="e">
            <v>#REF!</v>
          </cell>
          <cell r="V24" t="str">
            <v>2W</v>
          </cell>
        </row>
        <row r="25">
          <cell r="F25" t="str">
            <v>74LCX125MTCX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  <cell r="K25">
            <v>1</v>
          </cell>
          <cell r="L25">
            <v>0</v>
          </cell>
          <cell r="M25">
            <v>0</v>
          </cell>
          <cell r="N25">
            <v>0</v>
          </cell>
          <cell r="P25">
            <v>1</v>
          </cell>
          <cell r="Q25" t="str">
            <v>Chiếc</v>
          </cell>
          <cell r="R25" t="str">
            <v>DBS,</v>
          </cell>
          <cell r="S25">
            <v>11089.8</v>
          </cell>
          <cell r="T25">
            <v>11089.8</v>
          </cell>
          <cell r="U25" t="e">
            <v>#REF!</v>
          </cell>
          <cell r="V25" t="str">
            <v>2~4W</v>
          </cell>
        </row>
        <row r="26">
          <cell r="F26" t="str">
            <v>MT25QL512ABB8ESF-0SIT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K26">
            <v>1</v>
          </cell>
          <cell r="L26">
            <v>0</v>
          </cell>
          <cell r="M26">
            <v>0</v>
          </cell>
          <cell r="N26">
            <v>0</v>
          </cell>
          <cell r="P26">
            <v>1</v>
          </cell>
          <cell r="Q26" t="str">
            <v>Chiếc</v>
          </cell>
          <cell r="R26" t="str">
            <v>DBS,</v>
          </cell>
          <cell r="S26">
            <v>147681</v>
          </cell>
          <cell r="T26">
            <v>147681</v>
          </cell>
          <cell r="U26" t="e">
            <v>#REF!</v>
          </cell>
          <cell r="V26" t="str">
            <v>6~8W</v>
          </cell>
        </row>
        <row r="27">
          <cell r="F27" t="str">
            <v>PIC24F16KA101-E/MQ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  <cell r="K27">
            <v>1</v>
          </cell>
          <cell r="L27">
            <v>0</v>
          </cell>
          <cell r="M27">
            <v>0</v>
          </cell>
          <cell r="N27">
            <v>0</v>
          </cell>
          <cell r="P27">
            <v>1</v>
          </cell>
          <cell r="Q27" t="str">
            <v>Chiếc</v>
          </cell>
          <cell r="R27" t="str">
            <v>DBS,</v>
          </cell>
          <cell r="S27">
            <v>66165.48</v>
          </cell>
          <cell r="T27">
            <v>66165.48</v>
          </cell>
          <cell r="U27" t="e">
            <v>#REF!</v>
          </cell>
          <cell r="V27" t="str">
            <v>2w</v>
          </cell>
        </row>
        <row r="28">
          <cell r="F28" t="str">
            <v>CDCLVC1112PWR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P28">
            <v>1</v>
          </cell>
          <cell r="Q28" t="str">
            <v>Chiếc</v>
          </cell>
          <cell r="R28" t="str">
            <v>DBS,</v>
          </cell>
          <cell r="S28">
            <v>153967.04999999999</v>
          </cell>
          <cell r="T28">
            <v>153967.04999999999</v>
          </cell>
          <cell r="U28" t="e">
            <v>#REF!</v>
          </cell>
          <cell r="V28" t="str">
            <v>2W</v>
          </cell>
        </row>
        <row r="29">
          <cell r="F29" t="str">
            <v>FT232RL-REEL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P29">
            <v>1</v>
          </cell>
          <cell r="Q29" t="str">
            <v>Chiếc</v>
          </cell>
          <cell r="R29" t="str">
            <v>DBS,</v>
          </cell>
          <cell r="S29">
            <v>111172.5</v>
          </cell>
          <cell r="T29">
            <v>111172.5</v>
          </cell>
          <cell r="U29" t="e">
            <v>#REF!</v>
          </cell>
          <cell r="V29" t="str">
            <v>2W</v>
          </cell>
        </row>
        <row r="30">
          <cell r="F30" t="str">
            <v>ADS42JB69IRGCT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>
            <v>1</v>
          </cell>
          <cell r="L30">
            <v>0</v>
          </cell>
          <cell r="M30">
            <v>0</v>
          </cell>
          <cell r="N30">
            <v>0</v>
          </cell>
          <cell r="P30">
            <v>1</v>
          </cell>
          <cell r="Q30" t="str">
            <v>Chiếc</v>
          </cell>
          <cell r="R30" t="str">
            <v>DBS,</v>
          </cell>
          <cell r="S30">
            <v>6310727.5499999998</v>
          </cell>
          <cell r="T30">
            <v>6310727.5499999998</v>
          </cell>
          <cell r="U30" t="e">
            <v>#REF!</v>
          </cell>
          <cell r="V30" t="str">
            <v>11~12W</v>
          </cell>
        </row>
        <row r="31">
          <cell r="F31" t="str">
            <v>LMK04828BISQ/NOPB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P31">
            <v>1</v>
          </cell>
          <cell r="Q31" t="str">
            <v>Chiếc</v>
          </cell>
          <cell r="R31" t="str">
            <v>DBS,</v>
          </cell>
          <cell r="S31">
            <v>496021.5</v>
          </cell>
          <cell r="T31">
            <v>496021.5</v>
          </cell>
          <cell r="U31" t="e">
            <v>#REF!</v>
          </cell>
          <cell r="V31" t="str">
            <v>2W</v>
          </cell>
        </row>
        <row r="32">
          <cell r="F32" t="str">
            <v>MT41K256M16TW-107 IT:P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>
            <v>4</v>
          </cell>
          <cell r="L32">
            <v>0</v>
          </cell>
          <cell r="M32">
            <v>0</v>
          </cell>
          <cell r="N32">
            <v>0</v>
          </cell>
          <cell r="P32">
            <v>4</v>
          </cell>
          <cell r="Q32" t="str">
            <v>Chiếc</v>
          </cell>
          <cell r="R32" t="str">
            <v>DBS,</v>
          </cell>
          <cell r="S32">
            <v>233050.5</v>
          </cell>
          <cell r="T32">
            <v>932202</v>
          </cell>
          <cell r="U32" t="e">
            <v>#REF!</v>
          </cell>
          <cell r="V32" t="str">
            <v>2~4W</v>
          </cell>
        </row>
        <row r="33">
          <cell r="F33" t="str">
            <v>GRM033R61C104ME84D</v>
          </cell>
          <cell r="G33" t="str">
            <v>Yageo</v>
          </cell>
          <cell r="H33" t="str">
            <v>CC0201KRX5R7BB104</v>
          </cell>
          <cell r="I33" t="str">
            <v>Samsung Electro-Mechanics</v>
          </cell>
          <cell r="J33" t="str">
            <v>CL03A104KO3NNNC</v>
          </cell>
          <cell r="K33">
            <v>2</v>
          </cell>
          <cell r="L33">
            <v>0</v>
          </cell>
          <cell r="M33">
            <v>0</v>
          </cell>
          <cell r="N33">
            <v>0</v>
          </cell>
          <cell r="P33">
            <v>2</v>
          </cell>
          <cell r="Q33" t="str">
            <v>Chiếc</v>
          </cell>
          <cell r="R33" t="str">
            <v>DBS,</v>
          </cell>
          <cell r="S33">
            <v>905.85</v>
          </cell>
          <cell r="T33">
            <v>1811.7</v>
          </cell>
          <cell r="U33">
            <v>3</v>
          </cell>
          <cell r="V33" t="str">
            <v>2W</v>
          </cell>
        </row>
        <row r="34">
          <cell r="F34" t="str">
            <v>CGB1T3X6S0G104M022BB</v>
          </cell>
          <cell r="G34" t="str">
            <v>Murata Electronics North America</v>
          </cell>
          <cell r="H34" t="str">
            <v>GRM033C80G104KE19J</v>
          </cell>
          <cell r="I34" t="str">
            <v>Samsung Electro-Mechanics</v>
          </cell>
          <cell r="J34" t="str">
            <v>CL03X104KR3NNNC</v>
          </cell>
          <cell r="K34">
            <v>1</v>
          </cell>
          <cell r="L34">
            <v>0</v>
          </cell>
          <cell r="M34">
            <v>0</v>
          </cell>
          <cell r="N34">
            <v>0</v>
          </cell>
          <cell r="P34">
            <v>1</v>
          </cell>
          <cell r="Q34" t="str">
            <v>Chiếc</v>
          </cell>
          <cell r="R34" t="str">
            <v>DBS,</v>
          </cell>
          <cell r="S34">
            <v>5929.2</v>
          </cell>
          <cell r="T34">
            <v>5929.2</v>
          </cell>
          <cell r="U34">
            <v>3</v>
          </cell>
          <cell r="V34" t="str">
            <v>2W</v>
          </cell>
        </row>
        <row r="35">
          <cell r="F35" t="str">
            <v>CGB1T3X5R0J104M022BB</v>
          </cell>
          <cell r="G35" t="str">
            <v>AVX Corporation</v>
          </cell>
          <cell r="H35" t="str">
            <v>02016D104MAT2A</v>
          </cell>
          <cell r="I35" t="str">
            <v>Samsung Electro-Mechanics</v>
          </cell>
          <cell r="J35" t="str">
            <v xml:space="preserve">  
CL03A104MQ3NNNC </v>
          </cell>
          <cell r="K35">
            <v>129</v>
          </cell>
          <cell r="L35">
            <v>0</v>
          </cell>
          <cell r="M35">
            <v>0</v>
          </cell>
          <cell r="N35">
            <v>0</v>
          </cell>
          <cell r="P35">
            <v>129</v>
          </cell>
          <cell r="Q35" t="str">
            <v>Chiếc</v>
          </cell>
          <cell r="R35" t="str">
            <v>DBS,</v>
          </cell>
          <cell r="S35">
            <v>5929.2</v>
          </cell>
          <cell r="T35">
            <v>764866.79999999993</v>
          </cell>
          <cell r="U35">
            <v>3</v>
          </cell>
          <cell r="V35" t="str">
            <v>2W</v>
          </cell>
        </row>
        <row r="36">
          <cell r="F36" t="str">
            <v>C0603X5R0J224M030BB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>
            <v>48</v>
          </cell>
          <cell r="L36">
            <v>0</v>
          </cell>
          <cell r="M36">
            <v>0</v>
          </cell>
          <cell r="N36">
            <v>0</v>
          </cell>
          <cell r="P36">
            <v>48</v>
          </cell>
          <cell r="Q36" t="str">
            <v>Chiếc</v>
          </cell>
          <cell r="R36" t="str">
            <v>DBS,</v>
          </cell>
          <cell r="S36">
            <v>2443.0499999999997</v>
          </cell>
          <cell r="T36">
            <v>117266.4</v>
          </cell>
          <cell r="U36" t="e">
            <v>#REF!</v>
          </cell>
          <cell r="V36" t="str">
            <v>2W</v>
          </cell>
        </row>
        <row r="37">
          <cell r="F37" t="str">
            <v>C0603X5R0J474M030BC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>
            <v>23</v>
          </cell>
          <cell r="L37">
            <v>0</v>
          </cell>
          <cell r="M37">
            <v>0</v>
          </cell>
          <cell r="N37">
            <v>0</v>
          </cell>
          <cell r="P37">
            <v>23</v>
          </cell>
          <cell r="Q37" t="str">
            <v>Chiếc</v>
          </cell>
          <cell r="R37" t="str">
            <v>DBS,</v>
          </cell>
          <cell r="S37">
            <v>4144.95</v>
          </cell>
          <cell r="T37">
            <v>95333.849999999991</v>
          </cell>
          <cell r="U37" t="e">
            <v>#REF!</v>
          </cell>
          <cell r="V37" t="str">
            <v>2W</v>
          </cell>
        </row>
        <row r="38">
          <cell r="F38" t="str">
            <v>C0603X5R1A474M030BC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K38">
            <v>1</v>
          </cell>
          <cell r="L38">
            <v>0</v>
          </cell>
          <cell r="M38">
            <v>0</v>
          </cell>
          <cell r="N38">
            <v>0</v>
          </cell>
          <cell r="P38">
            <v>1</v>
          </cell>
          <cell r="Q38" t="str">
            <v>Chiếc</v>
          </cell>
          <cell r="R38" t="str">
            <v>DBS,</v>
          </cell>
          <cell r="S38">
            <v>4144.95</v>
          </cell>
          <cell r="T38">
            <v>4144.95</v>
          </cell>
          <cell r="U38" t="e">
            <v>#REF!</v>
          </cell>
          <cell r="V38" t="str">
            <v>2W</v>
          </cell>
        </row>
        <row r="39">
          <cell r="F39" t="str">
            <v>GRM033R71A103KA01D</v>
          </cell>
          <cell r="G39" t="str">
            <v>TDK Corporation</v>
          </cell>
          <cell r="H39" t="str">
            <v xml:space="preserve">CGA1A2X7R1A103K030BA </v>
          </cell>
          <cell r="I39" t="str">
            <v>Samsung Electro-Mechanics</v>
          </cell>
          <cell r="J39" t="str">
            <v xml:space="preserve">CL03B103KP3NNNC </v>
          </cell>
          <cell r="K39">
            <v>7</v>
          </cell>
          <cell r="L39">
            <v>0</v>
          </cell>
          <cell r="M39">
            <v>0</v>
          </cell>
          <cell r="N39">
            <v>0</v>
          </cell>
          <cell r="P39">
            <v>7</v>
          </cell>
          <cell r="Q39" t="str">
            <v>Chiếc</v>
          </cell>
          <cell r="R39" t="str">
            <v>DBS,</v>
          </cell>
          <cell r="S39">
            <v>905.85</v>
          </cell>
          <cell r="T39">
            <v>6340.95</v>
          </cell>
          <cell r="U39">
            <v>3</v>
          </cell>
          <cell r="V39" t="str">
            <v>2W</v>
          </cell>
        </row>
        <row r="40">
          <cell r="F40" t="str">
            <v>GRM035R60G475ME15D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K40">
            <v>1</v>
          </cell>
          <cell r="L40">
            <v>0</v>
          </cell>
          <cell r="M40">
            <v>0</v>
          </cell>
          <cell r="N40">
            <v>0</v>
          </cell>
          <cell r="P40">
            <v>1</v>
          </cell>
          <cell r="Q40" t="str">
            <v>Chiếc</v>
          </cell>
          <cell r="R40" t="str">
            <v>DBS,</v>
          </cell>
          <cell r="S40">
            <v>10540.8</v>
          </cell>
          <cell r="T40">
            <v>10540.8</v>
          </cell>
          <cell r="U40" t="e">
            <v>#REF!</v>
          </cell>
          <cell r="V40" t="str">
            <v>2W</v>
          </cell>
        </row>
        <row r="41">
          <cell r="F41" t="str">
            <v>ERJ-1GEF1000C</v>
          </cell>
          <cell r="G41" t="str">
            <v>'Samsung Electro-Mechanics</v>
          </cell>
          <cell r="H41" t="str">
            <v>RC0603F101CS</v>
          </cell>
          <cell r="I41" t="str">
            <v>Vishay Dale</v>
          </cell>
          <cell r="J41" t="str">
            <v xml:space="preserve">CRCW0201100RFNED </v>
          </cell>
          <cell r="K41">
            <v>4</v>
          </cell>
          <cell r="L41">
            <v>0</v>
          </cell>
          <cell r="M41">
            <v>0</v>
          </cell>
          <cell r="N41">
            <v>0</v>
          </cell>
          <cell r="P41">
            <v>4</v>
          </cell>
          <cell r="Q41" t="str">
            <v>Chiếc</v>
          </cell>
          <cell r="R41" t="str">
            <v>DBS,</v>
          </cell>
          <cell r="S41">
            <v>1619.55</v>
          </cell>
          <cell r="T41">
            <v>6478.2</v>
          </cell>
          <cell r="U41">
            <v>3</v>
          </cell>
          <cell r="V41" t="str">
            <v>2W</v>
          </cell>
        </row>
        <row r="42">
          <cell r="F42" t="str">
            <v>ERJ-1GEF2002C</v>
          </cell>
          <cell r="G42" t="str">
            <v>Vishay Dale</v>
          </cell>
          <cell r="H42" t="str">
            <v xml:space="preserve">CRCW020120K0FKED </v>
          </cell>
          <cell r="I42" t="str">
            <v>Yageo</v>
          </cell>
          <cell r="J42" t="str">
            <v xml:space="preserve">AC0201FR-0720KL </v>
          </cell>
          <cell r="K42">
            <v>8</v>
          </cell>
          <cell r="L42">
            <v>0</v>
          </cell>
          <cell r="M42">
            <v>0</v>
          </cell>
          <cell r="N42">
            <v>0</v>
          </cell>
          <cell r="P42">
            <v>8</v>
          </cell>
          <cell r="Q42" t="str">
            <v>Chiếc</v>
          </cell>
          <cell r="R42" t="str">
            <v>DBS,</v>
          </cell>
          <cell r="S42">
            <v>1619.55</v>
          </cell>
          <cell r="T42">
            <v>12956.4</v>
          </cell>
          <cell r="U42">
            <v>3</v>
          </cell>
          <cell r="V42" t="str">
            <v>2W</v>
          </cell>
        </row>
        <row r="43">
          <cell r="F43" t="str">
            <v>ERJ-1GEF2400C</v>
          </cell>
          <cell r="G43" t="str">
            <v xml:space="preserve"> Samsung Electro-Mechanics</v>
          </cell>
          <cell r="H43" t="str">
            <v>RC0603J241CS</v>
          </cell>
          <cell r="I43" t="str">
            <v>Yageo</v>
          </cell>
          <cell r="J43" t="str">
            <v>RC0201JR-07240RL</v>
          </cell>
          <cell r="K43">
            <v>4</v>
          </cell>
          <cell r="L43">
            <v>0</v>
          </cell>
          <cell r="M43">
            <v>0</v>
          </cell>
          <cell r="N43">
            <v>0</v>
          </cell>
          <cell r="P43">
            <v>4</v>
          </cell>
          <cell r="Q43" t="str">
            <v>Chiếc</v>
          </cell>
          <cell r="R43" t="str">
            <v>DBS,</v>
          </cell>
          <cell r="S43">
            <v>850.94999999999993</v>
          </cell>
          <cell r="T43">
            <v>3403.7999999999997</v>
          </cell>
          <cell r="U43">
            <v>3</v>
          </cell>
          <cell r="V43" t="str">
            <v>2W</v>
          </cell>
        </row>
        <row r="44">
          <cell r="F44" t="str">
            <v>ERJ-1GEF30R1C</v>
          </cell>
          <cell r="G44" t="str">
            <v>Stackpole Electronics Inc.</v>
          </cell>
          <cell r="H44" t="str">
            <v>RMCF0201FT30R1</v>
          </cell>
          <cell r="I44" t="str">
            <v>Yageo</v>
          </cell>
          <cell r="J44" t="str">
            <v>RC0201FR-0730R1L</v>
          </cell>
          <cell r="K44">
            <v>2</v>
          </cell>
          <cell r="L44">
            <v>0</v>
          </cell>
          <cell r="M44">
            <v>0</v>
          </cell>
          <cell r="N44">
            <v>0</v>
          </cell>
          <cell r="P44">
            <v>2</v>
          </cell>
          <cell r="Q44" t="str">
            <v>Chiếc</v>
          </cell>
          <cell r="R44" t="str">
            <v>DBS,</v>
          </cell>
          <cell r="S44">
            <v>1619.55</v>
          </cell>
          <cell r="T44">
            <v>3239.1</v>
          </cell>
          <cell r="U44">
            <v>3</v>
          </cell>
          <cell r="V44" t="str">
            <v>2W</v>
          </cell>
        </row>
        <row r="45">
          <cell r="F45" t="str">
            <v>ERJ-1GEF4701C</v>
          </cell>
          <cell r="G45" t="str">
            <v xml:space="preserve">  Yageo</v>
          </cell>
          <cell r="H45" t="str">
            <v>AC0201FR-074K7L</v>
          </cell>
          <cell r="I45" t="str">
            <v xml:space="preserve">  Vishay Dale</v>
          </cell>
          <cell r="J45" t="str">
            <v>CRCW02014K70FKED</v>
          </cell>
          <cell r="K45">
            <v>2</v>
          </cell>
          <cell r="L45">
            <v>0</v>
          </cell>
          <cell r="M45">
            <v>0</v>
          </cell>
          <cell r="N45">
            <v>0</v>
          </cell>
          <cell r="P45">
            <v>2</v>
          </cell>
          <cell r="Q45" t="str">
            <v>Chiếc</v>
          </cell>
          <cell r="R45" t="str">
            <v>DBS,</v>
          </cell>
          <cell r="S45">
            <v>1619.55</v>
          </cell>
          <cell r="T45">
            <v>3239.1</v>
          </cell>
          <cell r="U45">
            <v>3</v>
          </cell>
          <cell r="V45" t="str">
            <v>2W</v>
          </cell>
        </row>
        <row r="46">
          <cell r="F46" t="str">
            <v>ERJ-1GEF40R2C</v>
          </cell>
          <cell r="G46" t="str">
            <v xml:space="preserve">   Samsung Electro-Mechanics </v>
          </cell>
          <cell r="H46" t="str">
            <v>RC0603F40R2CS</v>
          </cell>
          <cell r="I46" t="str">
            <v>Yageo</v>
          </cell>
          <cell r="J46" t="str">
            <v>RC0201FR-0740R2L</v>
          </cell>
          <cell r="K46">
            <v>49</v>
          </cell>
          <cell r="L46">
            <v>0</v>
          </cell>
          <cell r="M46">
            <v>0</v>
          </cell>
          <cell r="N46">
            <v>0</v>
          </cell>
          <cell r="P46">
            <v>49</v>
          </cell>
          <cell r="Q46" t="str">
            <v>Chiếc</v>
          </cell>
          <cell r="R46" t="str">
            <v>DBS,</v>
          </cell>
          <cell r="S46">
            <v>1619.55</v>
          </cell>
          <cell r="T46">
            <v>79357.95</v>
          </cell>
          <cell r="U46">
            <v>3</v>
          </cell>
          <cell r="V46" t="str">
            <v>2W</v>
          </cell>
        </row>
        <row r="47">
          <cell r="F47" t="str">
            <v>ERJ-1GEF49R9C</v>
          </cell>
          <cell r="G47" t="str">
            <v xml:space="preserve">  Samsung Electro-Mechanics </v>
          </cell>
          <cell r="H47" t="str">
            <v>RC0603F49R9CS</v>
          </cell>
          <cell r="I47" t="str">
            <v>Vishay Dale</v>
          </cell>
          <cell r="J47" t="str">
            <v>CRCW020149R9FKED</v>
          </cell>
          <cell r="K47">
            <v>4</v>
          </cell>
          <cell r="L47">
            <v>0</v>
          </cell>
          <cell r="M47">
            <v>0</v>
          </cell>
          <cell r="N47">
            <v>0</v>
          </cell>
          <cell r="P47">
            <v>4</v>
          </cell>
          <cell r="Q47" t="str">
            <v>Chiếc</v>
          </cell>
          <cell r="R47" t="str">
            <v>DBS,</v>
          </cell>
          <cell r="S47">
            <v>1619.55</v>
          </cell>
          <cell r="T47">
            <v>6478.2</v>
          </cell>
          <cell r="U47">
            <v>3</v>
          </cell>
          <cell r="V47" t="str">
            <v>2W</v>
          </cell>
        </row>
        <row r="48">
          <cell r="F48" t="str">
            <v>ERJ-1GEF80R6C</v>
          </cell>
          <cell r="G48" t="str">
            <v xml:space="preserve"> Yageo</v>
          </cell>
          <cell r="H48" t="str">
            <v xml:space="preserve">RC0201FR-0780R6L </v>
          </cell>
          <cell r="I48" t="str">
            <v>Stackpole Electronics Inc.</v>
          </cell>
          <cell r="J48" t="str">
            <v>RMCF0201FT80R6</v>
          </cell>
          <cell r="K48">
            <v>5</v>
          </cell>
          <cell r="L48">
            <v>0</v>
          </cell>
          <cell r="M48">
            <v>0</v>
          </cell>
          <cell r="N48">
            <v>0</v>
          </cell>
          <cell r="P48">
            <v>5</v>
          </cell>
          <cell r="Q48" t="str">
            <v>Chiếc</v>
          </cell>
          <cell r="R48" t="str">
            <v>DBS,</v>
          </cell>
          <cell r="S48">
            <v>1619.55</v>
          </cell>
          <cell r="T48">
            <v>8097.75</v>
          </cell>
          <cell r="U48">
            <v>3</v>
          </cell>
          <cell r="V48" t="str">
            <v>2W</v>
          </cell>
        </row>
        <row r="49">
          <cell r="F49" t="str">
            <v>C0402C273K3RAC7867</v>
          </cell>
          <cell r="G49" t="str">
            <v>Murata Electronics North America</v>
          </cell>
          <cell r="H49" t="str">
            <v xml:space="preserve">GRM155R71E273KA88D </v>
          </cell>
          <cell r="I49" t="str">
            <v>Yageo</v>
          </cell>
          <cell r="J49" t="str">
            <v xml:space="preserve">CC0402KRX7R8BB273 </v>
          </cell>
          <cell r="K49">
            <v>10</v>
          </cell>
          <cell r="L49">
            <v>0</v>
          </cell>
          <cell r="M49">
            <v>0</v>
          </cell>
          <cell r="N49">
            <v>0</v>
          </cell>
          <cell r="P49">
            <v>10</v>
          </cell>
          <cell r="Q49" t="str">
            <v>Chiếc</v>
          </cell>
          <cell r="R49" t="str">
            <v>DBS,</v>
          </cell>
          <cell r="S49">
            <v>5215.5</v>
          </cell>
          <cell r="T49">
            <v>52155</v>
          </cell>
          <cell r="U49">
            <v>3</v>
          </cell>
          <cell r="V49" t="str">
            <v>2W</v>
          </cell>
        </row>
        <row r="50">
          <cell r="F50" t="str">
            <v>GRM155R71E473JA88D</v>
          </cell>
          <cell r="G50" t="str">
            <v>KEMET</v>
          </cell>
          <cell r="H50" t="str">
            <v xml:space="preserve">C0402C473J3RAC7867 </v>
          </cell>
          <cell r="I50" t="e">
            <v>#REF!</v>
          </cell>
          <cell r="J50" t="e">
            <v>#REF!</v>
          </cell>
          <cell r="K50">
            <v>1</v>
          </cell>
          <cell r="L50">
            <v>0</v>
          </cell>
          <cell r="M50">
            <v>0</v>
          </cell>
          <cell r="N50">
            <v>0</v>
          </cell>
          <cell r="P50">
            <v>1</v>
          </cell>
          <cell r="Q50" t="str">
            <v>Chiếc</v>
          </cell>
          <cell r="R50" t="str">
            <v>DBS,</v>
          </cell>
          <cell r="S50">
            <v>2525.4</v>
          </cell>
          <cell r="T50">
            <v>2525.4</v>
          </cell>
          <cell r="U50" t="e">
            <v>#REF!</v>
          </cell>
          <cell r="V50" t="str">
            <v>2W</v>
          </cell>
        </row>
        <row r="51">
          <cell r="F51" t="str">
            <v>GRM155R71C104KA88D</v>
          </cell>
          <cell r="G51" t="str">
            <v>KEMET</v>
          </cell>
          <cell r="H51" t="str">
            <v xml:space="preserve">C0402T104K4RAL7867 </v>
          </cell>
          <cell r="I51" t="str">
            <v>Samsung Electro-Mechanics</v>
          </cell>
          <cell r="J51" t="str">
            <v xml:space="preserve">CL05B104KO3LNNC </v>
          </cell>
          <cell r="K51">
            <v>59</v>
          </cell>
          <cell r="L51">
            <v>0</v>
          </cell>
          <cell r="M51">
            <v>11</v>
          </cell>
          <cell r="N51">
            <v>30</v>
          </cell>
          <cell r="P51">
            <v>100</v>
          </cell>
          <cell r="Q51" t="str">
            <v>Chiếc</v>
          </cell>
          <cell r="R51" t="str">
            <v>DBS,IF,RF,</v>
          </cell>
          <cell r="S51">
            <v>1070.55</v>
          </cell>
          <cell r="T51">
            <v>107055</v>
          </cell>
          <cell r="U51">
            <v>3</v>
          </cell>
          <cell r="V51" t="str">
            <v>2W</v>
          </cell>
        </row>
        <row r="52">
          <cell r="F52" t="str">
            <v>CL05B104KO3LNNC</v>
          </cell>
          <cell r="G52" t="str">
            <v>Murata Electronics North America</v>
          </cell>
          <cell r="H52" t="str">
            <v xml:space="preserve">GRM155R71C104KA88D </v>
          </cell>
          <cell r="I52" t="str">
            <v>KEMET</v>
          </cell>
          <cell r="J52" t="str">
            <v xml:space="preserve">C0402T104K4RAL7867 </v>
          </cell>
          <cell r="K52">
            <v>70</v>
          </cell>
          <cell r="L52">
            <v>0</v>
          </cell>
          <cell r="M52">
            <v>0</v>
          </cell>
          <cell r="N52">
            <v>0</v>
          </cell>
          <cell r="P52">
            <v>70</v>
          </cell>
          <cell r="Q52" t="str">
            <v>Chiếc</v>
          </cell>
          <cell r="R52" t="str">
            <v>DBS,</v>
          </cell>
          <cell r="S52">
            <v>6039</v>
          </cell>
          <cell r="T52">
            <v>422730</v>
          </cell>
          <cell r="U52">
            <v>3</v>
          </cell>
          <cell r="V52" t="str">
            <v>2W</v>
          </cell>
        </row>
        <row r="53">
          <cell r="F53" t="str">
            <v>C0402C104K3RAC7867</v>
          </cell>
          <cell r="G53" t="str">
            <v>AVX Corporation</v>
          </cell>
          <cell r="H53" t="str">
            <v xml:space="preserve">LD023C104KAB2A\500 </v>
          </cell>
          <cell r="I53" t="str">
            <v>Taiyo Yuden</v>
          </cell>
          <cell r="J53" t="str">
            <v xml:space="preserve">TMK105B7104KVHF </v>
          </cell>
          <cell r="K53">
            <v>3</v>
          </cell>
          <cell r="L53">
            <v>0</v>
          </cell>
          <cell r="M53">
            <v>0</v>
          </cell>
          <cell r="N53">
            <v>0</v>
          </cell>
          <cell r="P53">
            <v>3</v>
          </cell>
          <cell r="Q53" t="str">
            <v>Chiếc</v>
          </cell>
          <cell r="R53" t="str">
            <v>DBS,</v>
          </cell>
          <cell r="S53">
            <v>1180.3499999999999</v>
          </cell>
          <cell r="T53">
            <v>3541.0499999999997</v>
          </cell>
          <cell r="U53">
            <v>3</v>
          </cell>
          <cell r="V53" t="str">
            <v>2W</v>
          </cell>
        </row>
        <row r="54">
          <cell r="F54" t="str">
            <v>C0402C103K5RACTU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K54">
            <v>44</v>
          </cell>
          <cell r="L54">
            <v>0</v>
          </cell>
          <cell r="M54">
            <v>0</v>
          </cell>
          <cell r="N54">
            <v>0</v>
          </cell>
          <cell r="P54">
            <v>44</v>
          </cell>
          <cell r="Q54" t="str">
            <v>Chiếc</v>
          </cell>
          <cell r="R54" t="str">
            <v>DBS,</v>
          </cell>
          <cell r="S54">
            <v>960.75000000000011</v>
          </cell>
          <cell r="T54">
            <v>42273.000000000007</v>
          </cell>
          <cell r="U54" t="e">
            <v>#REF!</v>
          </cell>
          <cell r="V54" t="str">
            <v>2W</v>
          </cell>
        </row>
        <row r="55">
          <cell r="F55" t="str">
            <v>C0402C102J5GACTU</v>
          </cell>
          <cell r="G55" t="str">
            <v>TDK Corporation</v>
          </cell>
          <cell r="H55" t="str">
            <v xml:space="preserve">C1005C0G1H102J050BA </v>
          </cell>
          <cell r="I55" t="e">
            <v>#REF!</v>
          </cell>
          <cell r="J55" t="e">
            <v>#REF!</v>
          </cell>
          <cell r="K55">
            <v>3</v>
          </cell>
          <cell r="L55">
            <v>0</v>
          </cell>
          <cell r="M55">
            <v>0</v>
          </cell>
          <cell r="N55">
            <v>0</v>
          </cell>
          <cell r="P55">
            <v>3</v>
          </cell>
          <cell r="Q55" t="str">
            <v>Chiếc</v>
          </cell>
          <cell r="R55" t="str">
            <v>DBS,</v>
          </cell>
          <cell r="S55">
            <v>2168.5499999999997</v>
          </cell>
          <cell r="T55">
            <v>6505.65</v>
          </cell>
          <cell r="U55" t="e">
            <v>#REF!</v>
          </cell>
          <cell r="V55" t="str">
            <v>2W</v>
          </cell>
        </row>
        <row r="56">
          <cell r="F56" t="str">
            <v>C1005X5R0G106M050BB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K56">
            <v>15</v>
          </cell>
          <cell r="L56">
            <v>0</v>
          </cell>
          <cell r="M56">
            <v>0</v>
          </cell>
          <cell r="N56">
            <v>0</v>
          </cell>
          <cell r="P56">
            <v>15</v>
          </cell>
          <cell r="Q56" t="str">
            <v>Chiếc</v>
          </cell>
          <cell r="R56" t="str">
            <v>DBS,</v>
          </cell>
          <cell r="S56">
            <v>10870.199999999999</v>
          </cell>
          <cell r="T56">
            <v>163052.99999999997</v>
          </cell>
          <cell r="U56" t="e">
            <v>#REF!</v>
          </cell>
          <cell r="V56" t="str">
            <v>2W</v>
          </cell>
        </row>
        <row r="57">
          <cell r="F57" t="str">
            <v>C1005X5R1E105K050BC</v>
          </cell>
          <cell r="G57" t="e">
            <v>#REF!</v>
          </cell>
          <cell r="H57" t="e">
            <v>#REF!</v>
          </cell>
          <cell r="I57" t="e">
            <v>#REF!</v>
          </cell>
          <cell r="J57" t="e">
            <v>#REF!</v>
          </cell>
          <cell r="K57">
            <v>110</v>
          </cell>
          <cell r="L57">
            <v>0</v>
          </cell>
          <cell r="M57">
            <v>0</v>
          </cell>
          <cell r="N57">
            <v>0</v>
          </cell>
          <cell r="P57">
            <v>110</v>
          </cell>
          <cell r="Q57" t="str">
            <v>Chiếc</v>
          </cell>
          <cell r="R57" t="str">
            <v>DBS,</v>
          </cell>
          <cell r="S57">
            <v>4556.7</v>
          </cell>
          <cell r="T57">
            <v>501237</v>
          </cell>
          <cell r="U57" t="e">
            <v>#REF!</v>
          </cell>
          <cell r="V57" t="str">
            <v>2W</v>
          </cell>
        </row>
        <row r="58">
          <cell r="F58" t="str">
            <v>C1005X5R1A475M050BC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K58">
            <v>3</v>
          </cell>
          <cell r="L58">
            <v>0</v>
          </cell>
          <cell r="M58">
            <v>0</v>
          </cell>
          <cell r="N58">
            <v>0</v>
          </cell>
          <cell r="P58">
            <v>3</v>
          </cell>
          <cell r="Q58" t="str">
            <v>Chiếc</v>
          </cell>
          <cell r="R58" t="str">
            <v>DBS,</v>
          </cell>
          <cell r="S58">
            <v>11830.949999999999</v>
          </cell>
          <cell r="T58">
            <v>35492.85</v>
          </cell>
          <cell r="U58" t="e">
            <v>#REF!</v>
          </cell>
          <cell r="V58" t="str">
            <v>2W</v>
          </cell>
        </row>
        <row r="59">
          <cell r="F59" t="str">
            <v>C1005X5R0J475M050BC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>
            <v>55</v>
          </cell>
          <cell r="L59">
            <v>0</v>
          </cell>
          <cell r="M59">
            <v>0</v>
          </cell>
          <cell r="N59">
            <v>0</v>
          </cell>
          <cell r="P59">
            <v>55</v>
          </cell>
          <cell r="Q59" t="str">
            <v>Chiếc</v>
          </cell>
          <cell r="R59" t="str">
            <v>DBS,</v>
          </cell>
          <cell r="S59">
            <v>9854.5499999999993</v>
          </cell>
          <cell r="T59">
            <v>542000.25</v>
          </cell>
          <cell r="U59" t="e">
            <v>#REF!</v>
          </cell>
          <cell r="V59" t="str">
            <v>2W</v>
          </cell>
        </row>
        <row r="60">
          <cell r="F60" t="str">
            <v>RCS04020000Z0ED</v>
          </cell>
          <cell r="G60" t="e">
            <v>#REF!</v>
          </cell>
          <cell r="H60" t="e">
            <v>#REF!</v>
          </cell>
          <cell r="I60" t="str">
            <v>Rohm Semiconductor</v>
          </cell>
          <cell r="J60" t="str">
            <v>PMR01ZZPJ000</v>
          </cell>
          <cell r="K60">
            <v>39</v>
          </cell>
          <cell r="L60">
            <v>0</v>
          </cell>
          <cell r="M60">
            <v>0</v>
          </cell>
          <cell r="N60">
            <v>0</v>
          </cell>
          <cell r="P60">
            <v>39</v>
          </cell>
          <cell r="Q60" t="str">
            <v>Chiếc</v>
          </cell>
          <cell r="R60" t="str">
            <v>DBS,</v>
          </cell>
          <cell r="S60">
            <v>2772.45</v>
          </cell>
          <cell r="T60">
            <v>108125.54999999999</v>
          </cell>
          <cell r="U60" t="e">
            <v>#REF!</v>
          </cell>
          <cell r="V60" t="str">
            <v>2W</v>
          </cell>
        </row>
        <row r="61">
          <cell r="F61" t="str">
            <v>ERJ-2RKF1151X</v>
          </cell>
          <cell r="G61" t="str">
            <v xml:space="preserve"> Vishay Beyschlag</v>
          </cell>
          <cell r="H61" t="str">
            <v xml:space="preserve">MCS04020C1151FE000 </v>
          </cell>
          <cell r="I61" t="str">
            <v>KOA Speer</v>
          </cell>
          <cell r="J61" t="str">
            <v>RK73H1ETTP1151F</v>
          </cell>
          <cell r="K61">
            <v>7</v>
          </cell>
          <cell r="L61">
            <v>0</v>
          </cell>
          <cell r="M61">
            <v>0</v>
          </cell>
          <cell r="N61">
            <v>0</v>
          </cell>
          <cell r="P61">
            <v>7</v>
          </cell>
          <cell r="Q61" t="str">
            <v>Chiếc</v>
          </cell>
          <cell r="R61" t="str">
            <v>DBS,</v>
          </cell>
          <cell r="S61">
            <v>1537.2</v>
          </cell>
          <cell r="T61">
            <v>10760.4</v>
          </cell>
          <cell r="U61">
            <v>3</v>
          </cell>
          <cell r="V61" t="str">
            <v>2W</v>
          </cell>
        </row>
        <row r="62">
          <cell r="F62" t="str">
            <v>ERJ-2RKF1101X</v>
          </cell>
          <cell r="G62" t="str">
            <v>Vishay Beyschlag</v>
          </cell>
          <cell r="H62" t="str">
            <v>MCS04020C1101FE000</v>
          </cell>
          <cell r="I62" t="str">
            <v>KOA Speer</v>
          </cell>
          <cell r="J62" t="str">
            <v>RK73H1ETTP1101F</v>
          </cell>
          <cell r="K62">
            <v>1</v>
          </cell>
          <cell r="L62">
            <v>0</v>
          </cell>
          <cell r="M62">
            <v>0</v>
          </cell>
          <cell r="N62">
            <v>0</v>
          </cell>
          <cell r="P62">
            <v>1</v>
          </cell>
          <cell r="Q62" t="str">
            <v>Chiếc</v>
          </cell>
          <cell r="R62" t="str">
            <v>DBS,</v>
          </cell>
          <cell r="S62">
            <v>1537.2</v>
          </cell>
          <cell r="T62">
            <v>1537.2</v>
          </cell>
          <cell r="U62">
            <v>3</v>
          </cell>
          <cell r="V62" t="str">
            <v>2W</v>
          </cell>
        </row>
        <row r="63">
          <cell r="F63" t="str">
            <v>ERJ-2RKF1201X</v>
          </cell>
          <cell r="G63" t="str">
            <v xml:space="preserve"> Vishay Dale</v>
          </cell>
          <cell r="H63" t="str">
            <v>TNPW04021K20FHED</v>
          </cell>
          <cell r="I63" t="str">
            <v>KOA Speer</v>
          </cell>
          <cell r="J63" t="str">
            <v>RK73H1ETTP1201F</v>
          </cell>
          <cell r="K63">
            <v>1</v>
          </cell>
          <cell r="L63">
            <v>0</v>
          </cell>
          <cell r="M63">
            <v>0</v>
          </cell>
          <cell r="N63">
            <v>0</v>
          </cell>
          <cell r="P63">
            <v>1</v>
          </cell>
          <cell r="Q63" t="str">
            <v>Chiếc</v>
          </cell>
          <cell r="R63" t="str">
            <v>DBS,</v>
          </cell>
          <cell r="S63">
            <v>1537.2</v>
          </cell>
          <cell r="T63">
            <v>1537.2</v>
          </cell>
          <cell r="U63">
            <v>3</v>
          </cell>
          <cell r="V63" t="str">
            <v>2W</v>
          </cell>
        </row>
        <row r="64">
          <cell r="F64" t="str">
            <v>ERJ-2RKF1431X</v>
          </cell>
          <cell r="G64" t="str">
            <v xml:space="preserve">  Vishay Beyschlag</v>
          </cell>
          <cell r="H64" t="str">
            <v>MCS04020C1431FE000</v>
          </cell>
          <cell r="I64" t="str">
            <v>KOA Speer</v>
          </cell>
          <cell r="J64" t="str">
            <v>RK73H1ETTP1431F</v>
          </cell>
          <cell r="K64">
            <v>1</v>
          </cell>
          <cell r="L64">
            <v>0</v>
          </cell>
          <cell r="M64">
            <v>0</v>
          </cell>
          <cell r="N64">
            <v>0</v>
          </cell>
          <cell r="P64">
            <v>1</v>
          </cell>
          <cell r="Q64" t="str">
            <v>Chiếc</v>
          </cell>
          <cell r="R64" t="str">
            <v>DBS,</v>
          </cell>
          <cell r="S64">
            <v>1537.2</v>
          </cell>
          <cell r="T64">
            <v>1537.2</v>
          </cell>
          <cell r="U64">
            <v>3</v>
          </cell>
          <cell r="V64" t="str">
            <v>2W</v>
          </cell>
        </row>
        <row r="65">
          <cell r="F65" t="str">
            <v>ERJ-2RKF1000X</v>
          </cell>
          <cell r="G65" t="str">
            <v xml:space="preserve"> Stackpole Electronics Inc.</v>
          </cell>
          <cell r="H65" t="str">
            <v xml:space="preserve">RNCP0402FTD100R </v>
          </cell>
          <cell r="I65" t="str">
            <v>Vishay Beyschlag</v>
          </cell>
          <cell r="J65" t="str">
            <v xml:space="preserve">MCS04020C1000FE000 </v>
          </cell>
          <cell r="K65">
            <v>10</v>
          </cell>
          <cell r="L65">
            <v>0</v>
          </cell>
          <cell r="M65">
            <v>0</v>
          </cell>
          <cell r="N65">
            <v>0</v>
          </cell>
          <cell r="P65">
            <v>10</v>
          </cell>
          <cell r="Q65" t="str">
            <v>Chiếc</v>
          </cell>
          <cell r="R65" t="str">
            <v>DBS,</v>
          </cell>
          <cell r="S65">
            <v>1537.2</v>
          </cell>
          <cell r="T65">
            <v>15372</v>
          </cell>
          <cell r="U65">
            <v>3</v>
          </cell>
          <cell r="V65" t="str">
            <v>2W</v>
          </cell>
        </row>
        <row r="66">
          <cell r="F66" t="str">
            <v>ERJ-PA2F1003X</v>
          </cell>
          <cell r="G66" t="str">
            <v xml:space="preserve"> Yageo</v>
          </cell>
          <cell r="H66" t="str">
            <v>SR0402FR-7T100KL</v>
          </cell>
          <cell r="I66" t="str">
            <v xml:space="preserve"> Vishay Dale</v>
          </cell>
          <cell r="J66" t="str">
            <v>CRCW0402100KFKEDHP</v>
          </cell>
          <cell r="K66">
            <v>1</v>
          </cell>
          <cell r="L66">
            <v>0</v>
          </cell>
          <cell r="M66">
            <v>0</v>
          </cell>
          <cell r="N66">
            <v>0</v>
          </cell>
          <cell r="P66">
            <v>1</v>
          </cell>
          <cell r="Q66" t="str">
            <v>Chiếc</v>
          </cell>
          <cell r="R66" t="str">
            <v>DBS,</v>
          </cell>
          <cell r="S66">
            <v>5215.5</v>
          </cell>
          <cell r="T66">
            <v>5215.5</v>
          </cell>
          <cell r="U66">
            <v>3</v>
          </cell>
          <cell r="V66" t="str">
            <v>2W</v>
          </cell>
        </row>
        <row r="67">
          <cell r="F67" t="str">
            <v>ERJ-2RKF1002X</v>
          </cell>
          <cell r="G67" t="str">
            <v xml:space="preserve">Vishay Beyschlag </v>
          </cell>
          <cell r="H67" t="str">
            <v>MCS0402MC1002FE000</v>
          </cell>
          <cell r="I67" t="str">
            <v xml:space="preserve"> Stackpole Electronics Inc.</v>
          </cell>
          <cell r="J67" t="str">
            <v xml:space="preserve">RNCP0402FTD10K0 </v>
          </cell>
          <cell r="K67">
            <v>44</v>
          </cell>
          <cell r="L67">
            <v>0</v>
          </cell>
          <cell r="M67">
            <v>0</v>
          </cell>
          <cell r="N67">
            <v>13</v>
          </cell>
          <cell r="P67">
            <v>57</v>
          </cell>
          <cell r="Q67" t="str">
            <v>Chiếc</v>
          </cell>
          <cell r="R67" t="str">
            <v>DBS,RF,</v>
          </cell>
          <cell r="S67">
            <v>1537.2</v>
          </cell>
          <cell r="T67">
            <v>87620.400000000009</v>
          </cell>
          <cell r="U67">
            <v>3</v>
          </cell>
          <cell r="V67" t="str">
            <v>2W</v>
          </cell>
        </row>
        <row r="68">
          <cell r="F68" t="str">
            <v>ERJ-2RKF1200X</v>
          </cell>
          <cell r="G68" t="str">
            <v xml:space="preserve">Vishay Beyschlag  </v>
          </cell>
          <cell r="H68" t="str">
            <v>MCS04020C1200FE000</v>
          </cell>
          <cell r="I68" t="str">
            <v>KOA Speer</v>
          </cell>
          <cell r="J68" t="str">
            <v xml:space="preserve"> RK73H1ETTP1200F
 </v>
          </cell>
          <cell r="K68">
            <v>2</v>
          </cell>
          <cell r="L68">
            <v>0</v>
          </cell>
          <cell r="M68">
            <v>0</v>
          </cell>
          <cell r="N68">
            <v>0</v>
          </cell>
          <cell r="P68">
            <v>2</v>
          </cell>
          <cell r="Q68" t="str">
            <v>Chiếc</v>
          </cell>
          <cell r="R68" t="str">
            <v>DBS,</v>
          </cell>
          <cell r="S68">
            <v>1537.2</v>
          </cell>
          <cell r="T68">
            <v>3074.4</v>
          </cell>
          <cell r="U68">
            <v>3</v>
          </cell>
          <cell r="V68" t="str">
            <v>2~4W</v>
          </cell>
        </row>
        <row r="69">
          <cell r="F69" t="str">
            <v>ERJ-2RKF1430X</v>
          </cell>
          <cell r="G69" t="str">
            <v xml:space="preserve">Vishay Beyschlag   </v>
          </cell>
          <cell r="H69" t="str">
            <v>MCS04020C1430FE000</v>
          </cell>
          <cell r="I69" t="str">
            <v>KOA Speer</v>
          </cell>
          <cell r="J69" t="str">
            <v>RK73H1ETTP1430F</v>
          </cell>
          <cell r="K69">
            <v>1</v>
          </cell>
          <cell r="L69">
            <v>0</v>
          </cell>
          <cell r="M69">
            <v>0</v>
          </cell>
          <cell r="N69">
            <v>0</v>
          </cell>
          <cell r="P69">
            <v>1</v>
          </cell>
          <cell r="Q69" t="str">
            <v>Chiếc</v>
          </cell>
          <cell r="R69" t="str">
            <v>DBS,</v>
          </cell>
          <cell r="S69">
            <v>1537.2</v>
          </cell>
          <cell r="T69">
            <v>1537.2</v>
          </cell>
          <cell r="U69">
            <v>3</v>
          </cell>
          <cell r="V69" t="str">
            <v>2W</v>
          </cell>
        </row>
        <row r="70">
          <cell r="F70" t="str">
            <v>ERJ-2RKF1582X</v>
          </cell>
          <cell r="G70" t="str">
            <v xml:space="preserve">Vishay  Beyschlag   </v>
          </cell>
          <cell r="H70" t="str">
            <v>MCS04020C1582FE000</v>
          </cell>
          <cell r="I70" t="str">
            <v>KOA Speer</v>
          </cell>
          <cell r="J70" t="str">
            <v>RK73H1ETTP1582F</v>
          </cell>
          <cell r="K70">
            <v>1</v>
          </cell>
          <cell r="L70">
            <v>0</v>
          </cell>
          <cell r="M70">
            <v>0</v>
          </cell>
          <cell r="N70">
            <v>0</v>
          </cell>
          <cell r="P70">
            <v>1</v>
          </cell>
          <cell r="Q70" t="str">
            <v>Chiếc</v>
          </cell>
          <cell r="R70" t="str">
            <v>DBS,</v>
          </cell>
          <cell r="S70">
            <v>1537.2</v>
          </cell>
          <cell r="T70">
            <v>1537.2</v>
          </cell>
          <cell r="U70">
            <v>3</v>
          </cell>
          <cell r="V70" t="str">
            <v>2~4W</v>
          </cell>
        </row>
        <row r="71">
          <cell r="F71" t="str">
            <v>ERJ-2RKF1693X</v>
          </cell>
          <cell r="G71" t="str">
            <v xml:space="preserve">Vishay  Beyschlag   </v>
          </cell>
          <cell r="H71" t="str">
            <v>MCS04020C1693FE000</v>
          </cell>
          <cell r="I71" t="str">
            <v>KOA Speer</v>
          </cell>
          <cell r="J71" t="str">
            <v>RK73H1ETTP1693F</v>
          </cell>
          <cell r="K71">
            <v>14</v>
          </cell>
          <cell r="L71">
            <v>0</v>
          </cell>
          <cell r="M71">
            <v>0</v>
          </cell>
          <cell r="N71">
            <v>0</v>
          </cell>
          <cell r="P71">
            <v>14</v>
          </cell>
          <cell r="Q71" t="str">
            <v>Chiếc</v>
          </cell>
          <cell r="R71" t="str">
            <v>DBS,</v>
          </cell>
          <cell r="S71">
            <v>1537.2</v>
          </cell>
          <cell r="T71">
            <v>21520.799999999999</v>
          </cell>
          <cell r="U71">
            <v>3</v>
          </cell>
          <cell r="V71" t="str">
            <v>2W</v>
          </cell>
        </row>
        <row r="72">
          <cell r="F72" t="str">
            <v>ERJ-2RKF1742X</v>
          </cell>
          <cell r="G72" t="str">
            <v xml:space="preserve">Vishay  Beyschlag   </v>
          </cell>
          <cell r="H72" t="str">
            <v>MCS04020C1742FE000</v>
          </cell>
          <cell r="I72" t="str">
            <v xml:space="preserve"> Vishay Dale</v>
          </cell>
          <cell r="J72" t="str">
            <v>TNPW040217K4FHED</v>
          </cell>
          <cell r="K72">
            <v>2</v>
          </cell>
          <cell r="L72">
            <v>0</v>
          </cell>
          <cell r="M72">
            <v>0</v>
          </cell>
          <cell r="N72">
            <v>0</v>
          </cell>
          <cell r="P72">
            <v>2</v>
          </cell>
          <cell r="Q72" t="str">
            <v>Chiếc</v>
          </cell>
          <cell r="R72" t="str">
            <v>DBS,</v>
          </cell>
          <cell r="S72">
            <v>1537.2</v>
          </cell>
          <cell r="T72">
            <v>3074.4</v>
          </cell>
          <cell r="U72">
            <v>3</v>
          </cell>
          <cell r="V72" t="str">
            <v>2W</v>
          </cell>
        </row>
        <row r="73">
          <cell r="F73" t="str">
            <v>ERJ-2RKF1820X</v>
          </cell>
          <cell r="G73" t="str">
            <v xml:space="preserve">Vishay  Beyschlag   </v>
          </cell>
          <cell r="H73" t="str">
            <v>MCS04020C1820FE000</v>
          </cell>
          <cell r="I73" t="str">
            <v>KOA Speer</v>
          </cell>
          <cell r="J73" t="str">
            <v>RK73H1ETTP1820F</v>
          </cell>
          <cell r="K73">
            <v>8</v>
          </cell>
          <cell r="L73">
            <v>0</v>
          </cell>
          <cell r="M73">
            <v>0</v>
          </cell>
          <cell r="N73">
            <v>0</v>
          </cell>
          <cell r="P73">
            <v>8</v>
          </cell>
          <cell r="Q73" t="str">
            <v>Chiếc</v>
          </cell>
          <cell r="R73" t="str">
            <v>DBS,</v>
          </cell>
          <cell r="S73">
            <v>1537.2</v>
          </cell>
          <cell r="T73">
            <v>12297.6</v>
          </cell>
          <cell r="U73">
            <v>3</v>
          </cell>
          <cell r="V73" t="str">
            <v>2W</v>
          </cell>
        </row>
        <row r="74">
          <cell r="F74" t="str">
            <v>ERJ-2RKF1960X</v>
          </cell>
          <cell r="G74" t="str">
            <v>Vishay Beyschlag</v>
          </cell>
          <cell r="H74" t="str">
            <v>MCS04020C1960FE000</v>
          </cell>
          <cell r="I74" t="str">
            <v xml:space="preserve"> Vishay Dale</v>
          </cell>
          <cell r="J74" t="str">
            <v>TNPW0402196RFEED</v>
          </cell>
          <cell r="K74">
            <v>1</v>
          </cell>
          <cell r="L74">
            <v>0</v>
          </cell>
          <cell r="M74">
            <v>0</v>
          </cell>
          <cell r="N74">
            <v>0</v>
          </cell>
          <cell r="P74">
            <v>1</v>
          </cell>
          <cell r="Q74" t="str">
            <v>Chiếc</v>
          </cell>
          <cell r="R74" t="str">
            <v>DBS,</v>
          </cell>
          <cell r="S74">
            <v>1537.2</v>
          </cell>
          <cell r="T74">
            <v>1537.2</v>
          </cell>
          <cell r="U74">
            <v>3</v>
          </cell>
          <cell r="V74" t="str">
            <v>2W</v>
          </cell>
        </row>
        <row r="75">
          <cell r="F75" t="str">
            <v>ERJ-2RKF1001X</v>
          </cell>
          <cell r="G75" t="str">
            <v>Vishay Beyschlag</v>
          </cell>
          <cell r="H75" t="str">
            <v>MCS04020C1001FE000</v>
          </cell>
          <cell r="I75" t="str">
            <v>Stackpole Electronics Inc.</v>
          </cell>
          <cell r="J75" t="str">
            <v>RNCP0402FTD1K00</v>
          </cell>
          <cell r="K75">
            <v>11</v>
          </cell>
          <cell r="L75">
            <v>0</v>
          </cell>
          <cell r="M75">
            <v>0</v>
          </cell>
          <cell r="N75">
            <v>0</v>
          </cell>
          <cell r="P75">
            <v>11</v>
          </cell>
          <cell r="Q75" t="str">
            <v>Chiếc</v>
          </cell>
          <cell r="R75" t="str">
            <v>DBS,</v>
          </cell>
          <cell r="S75">
            <v>1756.8</v>
          </cell>
          <cell r="T75">
            <v>19324.8</v>
          </cell>
          <cell r="U75">
            <v>3</v>
          </cell>
          <cell r="V75" t="str">
            <v>2W</v>
          </cell>
        </row>
        <row r="76">
          <cell r="F76" t="str">
            <v>ERJ-2RKF2051X</v>
          </cell>
          <cell r="G76" t="str">
            <v>Vishay Beyschlag</v>
          </cell>
          <cell r="H76" t="str">
            <v>MCS04020C2051FE000</v>
          </cell>
          <cell r="I76" t="str">
            <v>KOA Speer</v>
          </cell>
          <cell r="J76" t="str">
            <v>RK73H1ETTP2051F</v>
          </cell>
          <cell r="K76">
            <v>1</v>
          </cell>
          <cell r="L76">
            <v>0</v>
          </cell>
          <cell r="M76">
            <v>0</v>
          </cell>
          <cell r="N76">
            <v>0</v>
          </cell>
          <cell r="P76">
            <v>1</v>
          </cell>
          <cell r="Q76" t="str">
            <v>Chiếc</v>
          </cell>
          <cell r="R76" t="str">
            <v>DBS,</v>
          </cell>
          <cell r="S76">
            <v>1537.2</v>
          </cell>
          <cell r="T76">
            <v>1537.2</v>
          </cell>
          <cell r="U76">
            <v>3</v>
          </cell>
          <cell r="V76" t="str">
            <v>2W</v>
          </cell>
        </row>
        <row r="77">
          <cell r="F77" t="str">
            <v>ERJ-2RKF2151X</v>
          </cell>
          <cell r="G77" t="str">
            <v>Vishay Beyschlag</v>
          </cell>
          <cell r="H77" t="str">
            <v>MCS04020C2151FE000</v>
          </cell>
          <cell r="I77" t="str">
            <v>KOA Speer</v>
          </cell>
          <cell r="J77" t="str">
            <v xml:space="preserve"> RK73H1ERTTP2151F
 </v>
          </cell>
          <cell r="K77">
            <v>2</v>
          </cell>
          <cell r="L77">
            <v>0</v>
          </cell>
          <cell r="M77">
            <v>0</v>
          </cell>
          <cell r="N77">
            <v>0</v>
          </cell>
          <cell r="P77">
            <v>2</v>
          </cell>
          <cell r="Q77" t="str">
            <v>Chiếc</v>
          </cell>
          <cell r="R77" t="str">
            <v>DBS,</v>
          </cell>
          <cell r="S77">
            <v>1537.2</v>
          </cell>
          <cell r="T77">
            <v>3074.4</v>
          </cell>
          <cell r="U77">
            <v>3</v>
          </cell>
          <cell r="V77" t="str">
            <v>2W</v>
          </cell>
        </row>
        <row r="78">
          <cell r="F78" t="str">
            <v>ERJ-PA2F2201X</v>
          </cell>
          <cell r="G78" t="str">
            <v>Yageo</v>
          </cell>
          <cell r="H78" t="str">
            <v>SR0402FR-7T2K2L</v>
          </cell>
          <cell r="I78" t="str">
            <v xml:space="preserve"> Vishay Dale</v>
          </cell>
          <cell r="J78" t="str">
            <v>CRCW04022K20FKEDHP</v>
          </cell>
          <cell r="K78">
            <v>1</v>
          </cell>
          <cell r="L78">
            <v>0</v>
          </cell>
          <cell r="M78">
            <v>0</v>
          </cell>
          <cell r="N78">
            <v>0</v>
          </cell>
          <cell r="P78">
            <v>1</v>
          </cell>
          <cell r="Q78" t="str">
            <v>Chiếc</v>
          </cell>
          <cell r="R78" t="str">
            <v>DBS,</v>
          </cell>
          <cell r="S78">
            <v>5215.5</v>
          </cell>
          <cell r="T78">
            <v>5215.5</v>
          </cell>
          <cell r="U78">
            <v>3</v>
          </cell>
          <cell r="V78" t="str">
            <v>2W</v>
          </cell>
        </row>
        <row r="79">
          <cell r="F79" t="str">
            <v>ERJ-2RKF2611X</v>
          </cell>
          <cell r="G79" t="str">
            <v>Vishay Beyschlag</v>
          </cell>
          <cell r="H79" t="str">
            <v>MCS04020C2611FE000</v>
          </cell>
          <cell r="I79" t="str">
            <v>KOA Speer</v>
          </cell>
          <cell r="J79" t="str">
            <v>RK73H1ETTP2611F</v>
          </cell>
          <cell r="K79">
            <v>1</v>
          </cell>
          <cell r="L79">
            <v>0</v>
          </cell>
          <cell r="M79">
            <v>0</v>
          </cell>
          <cell r="N79">
            <v>0</v>
          </cell>
          <cell r="P79">
            <v>1</v>
          </cell>
          <cell r="Q79" t="str">
            <v>Chiếc</v>
          </cell>
          <cell r="R79" t="str">
            <v>DBS,</v>
          </cell>
          <cell r="S79">
            <v>1537.2</v>
          </cell>
          <cell r="T79">
            <v>1537.2</v>
          </cell>
          <cell r="U79">
            <v>3</v>
          </cell>
          <cell r="V79" t="str">
            <v>2W</v>
          </cell>
        </row>
        <row r="80">
          <cell r="F80" t="str">
            <v>ERJ-2RKF2003X</v>
          </cell>
          <cell r="G80" t="str">
            <v>Vishay Beyschlag</v>
          </cell>
          <cell r="H80" t="str">
            <v>MCS04020C2003FE000</v>
          </cell>
          <cell r="I80" t="str">
            <v>KOA Speer</v>
          </cell>
          <cell r="J80" t="str">
            <v>RK73H1ETTP2003F</v>
          </cell>
          <cell r="K80">
            <v>1</v>
          </cell>
          <cell r="L80">
            <v>0</v>
          </cell>
          <cell r="M80">
            <v>0</v>
          </cell>
          <cell r="N80">
            <v>0</v>
          </cell>
          <cell r="P80">
            <v>1</v>
          </cell>
          <cell r="Q80" t="str">
            <v>Chiếc</v>
          </cell>
          <cell r="R80" t="str">
            <v>DBS,</v>
          </cell>
          <cell r="S80">
            <v>1537.2</v>
          </cell>
          <cell r="T80">
            <v>1537.2</v>
          </cell>
          <cell r="U80">
            <v>3</v>
          </cell>
          <cell r="V80" t="str">
            <v>2W</v>
          </cell>
        </row>
        <row r="81">
          <cell r="F81" t="str">
            <v>ERJ-2RKF22R0X</v>
          </cell>
          <cell r="G81" t="str">
            <v>Vishay Beyschlag</v>
          </cell>
          <cell r="H81" t="str">
            <v>MCS04020C2209FE000</v>
          </cell>
          <cell r="I81" t="str">
            <v>KOA Speer</v>
          </cell>
          <cell r="J81" t="str">
            <v>RK73H1ETTP22R0F</v>
          </cell>
          <cell r="K81">
            <v>58</v>
          </cell>
          <cell r="L81">
            <v>0</v>
          </cell>
          <cell r="M81">
            <v>0</v>
          </cell>
          <cell r="N81">
            <v>0</v>
          </cell>
          <cell r="P81">
            <v>58</v>
          </cell>
          <cell r="Q81" t="str">
            <v>Chiếc</v>
          </cell>
          <cell r="R81" t="str">
            <v>DBS,</v>
          </cell>
          <cell r="S81">
            <v>1537.2</v>
          </cell>
          <cell r="T81">
            <v>89157.6</v>
          </cell>
          <cell r="U81">
            <v>3</v>
          </cell>
          <cell r="V81" t="str">
            <v>2W</v>
          </cell>
        </row>
        <row r="82">
          <cell r="F82" t="str">
            <v>ERJ-2RKF2370X</v>
          </cell>
          <cell r="G82" t="str">
            <v>Vishay Beyschlag</v>
          </cell>
          <cell r="H82" t="str">
            <v xml:space="preserve">MCS04020C2370FE000 </v>
          </cell>
          <cell r="I82" t="str">
            <v>KOA Speer</v>
          </cell>
          <cell r="J82" t="str">
            <v>RK73H1ETTP2370F</v>
          </cell>
          <cell r="K82">
            <v>13</v>
          </cell>
          <cell r="L82">
            <v>0</v>
          </cell>
          <cell r="M82">
            <v>0</v>
          </cell>
          <cell r="N82">
            <v>0</v>
          </cell>
          <cell r="P82">
            <v>13</v>
          </cell>
          <cell r="Q82" t="str">
            <v>Chiếc</v>
          </cell>
          <cell r="R82" t="str">
            <v>DBS,</v>
          </cell>
          <cell r="S82">
            <v>1537.2</v>
          </cell>
          <cell r="T82">
            <v>19983.600000000002</v>
          </cell>
          <cell r="U82">
            <v>3</v>
          </cell>
          <cell r="V82" t="str">
            <v>2W</v>
          </cell>
        </row>
        <row r="83">
          <cell r="F83" t="str">
            <v>ERJ-2RKF24R9X</v>
          </cell>
          <cell r="G83" t="str">
            <v>Vishay Beyschlag</v>
          </cell>
          <cell r="H83" t="str">
            <v>MCS04020C2499FE000</v>
          </cell>
          <cell r="I83" t="str">
            <v>KOA Speer</v>
          </cell>
          <cell r="J83" t="str">
            <v>RK73H1ETTP24R9F</v>
          </cell>
          <cell r="K83">
            <v>8</v>
          </cell>
          <cell r="L83">
            <v>0</v>
          </cell>
          <cell r="M83">
            <v>0</v>
          </cell>
          <cell r="N83">
            <v>0</v>
          </cell>
          <cell r="P83">
            <v>8</v>
          </cell>
          <cell r="Q83" t="str">
            <v>Chiếc</v>
          </cell>
          <cell r="R83" t="str">
            <v>DBS,</v>
          </cell>
          <cell r="S83">
            <v>1537.2</v>
          </cell>
          <cell r="T83">
            <v>12297.6</v>
          </cell>
          <cell r="U83">
            <v>3</v>
          </cell>
          <cell r="V83" t="str">
            <v>2~4W</v>
          </cell>
        </row>
        <row r="84">
          <cell r="F84" t="str">
            <v>RC0402FR-07240RP</v>
          </cell>
          <cell r="G84" t="str">
            <v xml:space="preserve"> Vishay Dale</v>
          </cell>
          <cell r="H84" t="str">
            <v>CRCW0402240RFKEDC</v>
          </cell>
          <cell r="I84" t="str">
            <v>Stackpole Electronics Inc.</v>
          </cell>
          <cell r="J84" t="str">
            <v>RMCF0402FT240R</v>
          </cell>
          <cell r="K84">
            <v>4</v>
          </cell>
          <cell r="L84">
            <v>0</v>
          </cell>
          <cell r="M84">
            <v>0</v>
          </cell>
          <cell r="N84">
            <v>0</v>
          </cell>
          <cell r="P84">
            <v>4</v>
          </cell>
          <cell r="Q84" t="str">
            <v>Chiếc</v>
          </cell>
          <cell r="R84" t="str">
            <v>DBS,</v>
          </cell>
          <cell r="S84">
            <v>1070.55</v>
          </cell>
          <cell r="T84">
            <v>4282.2</v>
          </cell>
          <cell r="U84">
            <v>3</v>
          </cell>
          <cell r="V84" t="str">
            <v>2W</v>
          </cell>
        </row>
        <row r="85">
          <cell r="F85" t="str">
            <v>ERJ-2RKF2670X</v>
          </cell>
          <cell r="G85" t="str">
            <v>Vishay Beyschlag</v>
          </cell>
          <cell r="H85" t="str">
            <v>MCS04020C2670FE000</v>
          </cell>
          <cell r="I85" t="str">
            <v>KOA Speer</v>
          </cell>
          <cell r="J85" t="str">
            <v>RK73H1ETTP2670F</v>
          </cell>
          <cell r="K85">
            <v>1</v>
          </cell>
          <cell r="L85">
            <v>0</v>
          </cell>
          <cell r="M85">
            <v>0</v>
          </cell>
          <cell r="N85">
            <v>0</v>
          </cell>
          <cell r="P85">
            <v>1</v>
          </cell>
          <cell r="Q85" t="str">
            <v>Chiếc</v>
          </cell>
          <cell r="R85" t="str">
            <v>DBS,</v>
          </cell>
          <cell r="S85">
            <v>1537.2</v>
          </cell>
          <cell r="T85">
            <v>1537.2</v>
          </cell>
          <cell r="U85">
            <v>3</v>
          </cell>
          <cell r="V85" t="str">
            <v>2W</v>
          </cell>
        </row>
        <row r="86">
          <cell r="F86" t="str">
            <v>ERJ-2RKF3011X</v>
          </cell>
          <cell r="G86" t="str">
            <v>Vishay Beyschlag</v>
          </cell>
          <cell r="H86" t="str">
            <v xml:space="preserve">MCS04020C3011FE000 </v>
          </cell>
          <cell r="I86" t="str">
            <v>Stackpole Electronics Inc.</v>
          </cell>
          <cell r="J86" t="str">
            <v>RNCP0402FTD3K01</v>
          </cell>
          <cell r="K86">
            <v>1</v>
          </cell>
          <cell r="L86">
            <v>0</v>
          </cell>
          <cell r="M86">
            <v>0</v>
          </cell>
          <cell r="N86">
            <v>0</v>
          </cell>
          <cell r="P86">
            <v>1</v>
          </cell>
          <cell r="Q86" t="str">
            <v>Chiếc</v>
          </cell>
          <cell r="R86" t="str">
            <v>DBS,</v>
          </cell>
          <cell r="S86">
            <v>1537.2</v>
          </cell>
          <cell r="T86">
            <v>1537.2</v>
          </cell>
          <cell r="U86">
            <v>3</v>
          </cell>
          <cell r="V86" t="str">
            <v>2W</v>
          </cell>
        </row>
        <row r="87">
          <cell r="F87" t="str">
            <v>ERJ-2RKF3571X</v>
          </cell>
          <cell r="G87" t="str">
            <v>Vishay Beyschlag</v>
          </cell>
          <cell r="H87" t="str">
            <v>MCS04020C3571FE000</v>
          </cell>
          <cell r="I87" t="str">
            <v>KOA Speer</v>
          </cell>
          <cell r="J87" t="str">
            <v>RK73H1ETTP3571F</v>
          </cell>
          <cell r="K87">
            <v>2</v>
          </cell>
          <cell r="L87">
            <v>0</v>
          </cell>
          <cell r="M87">
            <v>0</v>
          </cell>
          <cell r="N87">
            <v>0</v>
          </cell>
          <cell r="P87">
            <v>2</v>
          </cell>
          <cell r="Q87" t="str">
            <v>Chiếc</v>
          </cell>
          <cell r="R87" t="str">
            <v>DBS,</v>
          </cell>
          <cell r="S87">
            <v>1537.2</v>
          </cell>
          <cell r="T87">
            <v>3074.4</v>
          </cell>
          <cell r="U87">
            <v>3</v>
          </cell>
          <cell r="V87" t="str">
            <v>2W</v>
          </cell>
        </row>
        <row r="88">
          <cell r="F88" t="str">
            <v>ERJ-2GEJ392X</v>
          </cell>
          <cell r="G88" t="str">
            <v>Vishay Beyschlag</v>
          </cell>
          <cell r="H88" t="str">
            <v>MCS04020C3901FE000</v>
          </cell>
          <cell r="I88" t="str">
            <v>KOA Speer</v>
          </cell>
          <cell r="J88" t="str">
            <v>RK73H1ETTP3901F</v>
          </cell>
          <cell r="K88">
            <v>3</v>
          </cell>
          <cell r="L88">
            <v>0</v>
          </cell>
          <cell r="M88">
            <v>0</v>
          </cell>
          <cell r="N88">
            <v>0</v>
          </cell>
          <cell r="P88">
            <v>3</v>
          </cell>
          <cell r="Q88" t="str">
            <v>Chiếc</v>
          </cell>
          <cell r="R88" t="str">
            <v>DBS,</v>
          </cell>
          <cell r="S88">
            <v>1043.0999999999999</v>
          </cell>
          <cell r="T88">
            <v>3129.2999999999997</v>
          </cell>
          <cell r="U88">
            <v>3</v>
          </cell>
          <cell r="V88" t="str">
            <v>2W</v>
          </cell>
        </row>
        <row r="89">
          <cell r="F89" t="str">
            <v>ERJ-2RKF3160X</v>
          </cell>
          <cell r="G89" t="str">
            <v>Vishay Beyschlag</v>
          </cell>
          <cell r="H89" t="str">
            <v>MCS04020C3160FE000</v>
          </cell>
          <cell r="I89" t="str">
            <v>KOA Speer</v>
          </cell>
          <cell r="J89" t="str">
            <v>RK73H1ERTTP3160F</v>
          </cell>
          <cell r="K89">
            <v>2</v>
          </cell>
          <cell r="L89">
            <v>0</v>
          </cell>
          <cell r="M89">
            <v>0</v>
          </cell>
          <cell r="N89">
            <v>0</v>
          </cell>
          <cell r="P89">
            <v>2</v>
          </cell>
          <cell r="Q89" t="str">
            <v>Chiếc</v>
          </cell>
          <cell r="R89" t="str">
            <v>DBS,</v>
          </cell>
          <cell r="S89">
            <v>1537.2</v>
          </cell>
          <cell r="T89">
            <v>3074.4</v>
          </cell>
          <cell r="U89">
            <v>3</v>
          </cell>
          <cell r="V89" t="str">
            <v>2W</v>
          </cell>
        </row>
        <row r="90">
          <cell r="F90" t="str">
            <v>ERA-2AKD330X</v>
          </cell>
          <cell r="G90" t="str">
            <v>Stackpole Electronics Inc.</v>
          </cell>
          <cell r="H90" t="str">
            <v>RNCF0402DTE33R0</v>
          </cell>
          <cell r="I90" t="str">
            <v xml:space="preserve"> Vishay Dale</v>
          </cell>
          <cell r="J90" t="str">
            <v xml:space="preserve">CRCW040233R0DKEDP </v>
          </cell>
          <cell r="K90">
            <v>1</v>
          </cell>
          <cell r="L90">
            <v>0</v>
          </cell>
          <cell r="M90">
            <v>0</v>
          </cell>
          <cell r="N90">
            <v>0</v>
          </cell>
          <cell r="P90">
            <v>1</v>
          </cell>
          <cell r="Q90" t="str">
            <v>Chiếc</v>
          </cell>
          <cell r="R90" t="str">
            <v>DBS,</v>
          </cell>
          <cell r="S90">
            <v>2278.35</v>
          </cell>
          <cell r="T90">
            <v>2278.35</v>
          </cell>
          <cell r="U90">
            <v>3</v>
          </cell>
          <cell r="V90" t="str">
            <v>2W</v>
          </cell>
        </row>
        <row r="91">
          <cell r="F91" t="str">
            <v>ERJ-2RKF3322X</v>
          </cell>
          <cell r="G91" t="str">
            <v>Vishay Beyschlag</v>
          </cell>
          <cell r="H91" t="str">
            <v>MCS04020C3322FE000</v>
          </cell>
          <cell r="I91" t="str">
            <v>KOA Speer</v>
          </cell>
          <cell r="J91" t="str">
            <v>RK73H1ETTP3322F</v>
          </cell>
          <cell r="K91">
            <v>4</v>
          </cell>
          <cell r="L91">
            <v>0</v>
          </cell>
          <cell r="M91">
            <v>0</v>
          </cell>
          <cell r="N91">
            <v>0</v>
          </cell>
          <cell r="P91">
            <v>4</v>
          </cell>
          <cell r="Q91" t="str">
            <v>Chiếc</v>
          </cell>
          <cell r="R91" t="str">
            <v>DBS,</v>
          </cell>
          <cell r="S91">
            <v>1537.2</v>
          </cell>
          <cell r="T91">
            <v>6148.8</v>
          </cell>
          <cell r="U91">
            <v>3</v>
          </cell>
          <cell r="V91" t="str">
            <v>2W</v>
          </cell>
        </row>
        <row r="92">
          <cell r="F92" t="str">
            <v>ERJ-2RKF3300X</v>
          </cell>
          <cell r="G92" t="str">
            <v>Vishay Beyschlag</v>
          </cell>
          <cell r="H92" t="str">
            <v>MCS04020C3300FE000</v>
          </cell>
          <cell r="I92" t="str">
            <v>KOA Speer</v>
          </cell>
          <cell r="J92" t="str">
            <v>RK73H1ETTP3300F</v>
          </cell>
          <cell r="K92">
            <v>2</v>
          </cell>
          <cell r="L92">
            <v>0</v>
          </cell>
          <cell r="M92">
            <v>0</v>
          </cell>
          <cell r="N92">
            <v>0</v>
          </cell>
          <cell r="P92">
            <v>2</v>
          </cell>
          <cell r="Q92" t="str">
            <v>Chiếc</v>
          </cell>
          <cell r="R92" t="str">
            <v>DBS,</v>
          </cell>
          <cell r="S92">
            <v>1537.2</v>
          </cell>
          <cell r="T92">
            <v>3074.4</v>
          </cell>
          <cell r="U92">
            <v>3</v>
          </cell>
          <cell r="V92" t="str">
            <v>2W</v>
          </cell>
        </row>
        <row r="93">
          <cell r="F93" t="str">
            <v>ERJ-2RKF39R0X</v>
          </cell>
          <cell r="G93" t="str">
            <v>Stackpole Electronics Inc.</v>
          </cell>
          <cell r="H93" t="str">
            <v xml:space="preserve">RNCP0402FTD39R0 </v>
          </cell>
          <cell r="I93" t="str">
            <v>KOA Speer</v>
          </cell>
          <cell r="J93" t="str">
            <v>RK73H1ETTP39R0F</v>
          </cell>
          <cell r="K93">
            <v>8</v>
          </cell>
          <cell r="L93">
            <v>0</v>
          </cell>
          <cell r="M93">
            <v>0</v>
          </cell>
          <cell r="N93">
            <v>0</v>
          </cell>
          <cell r="P93">
            <v>8</v>
          </cell>
          <cell r="Q93" t="str">
            <v>Chiếc</v>
          </cell>
          <cell r="R93" t="str">
            <v>DBS,</v>
          </cell>
          <cell r="S93">
            <v>1537.2</v>
          </cell>
          <cell r="T93">
            <v>12297.6</v>
          </cell>
          <cell r="U93">
            <v>3</v>
          </cell>
          <cell r="V93" t="str">
            <v>2W</v>
          </cell>
        </row>
        <row r="94">
          <cell r="F94" t="str">
            <v>ERJ-2RKF4701X</v>
          </cell>
          <cell r="G94" t="str">
            <v>Vishay Beyschlag</v>
          </cell>
          <cell r="H94" t="str">
            <v>MCS04020C4701FE000</v>
          </cell>
          <cell r="I94" t="str">
            <v>KOA Speer</v>
          </cell>
          <cell r="J94" t="str">
            <v>RK73H1ETTP4701F</v>
          </cell>
          <cell r="K94">
            <v>55</v>
          </cell>
          <cell r="L94">
            <v>0</v>
          </cell>
          <cell r="M94">
            <v>0</v>
          </cell>
          <cell r="N94">
            <v>0</v>
          </cell>
          <cell r="P94">
            <v>55</v>
          </cell>
          <cell r="Q94" t="str">
            <v>Chiếc</v>
          </cell>
          <cell r="R94" t="str">
            <v>DBS,</v>
          </cell>
          <cell r="S94">
            <v>1537.2</v>
          </cell>
          <cell r="T94">
            <v>84546</v>
          </cell>
          <cell r="U94">
            <v>3</v>
          </cell>
          <cell r="V94" t="str">
            <v>2W</v>
          </cell>
        </row>
        <row r="95">
          <cell r="F95" t="str">
            <v>CRCW04024R99FKED</v>
          </cell>
          <cell r="G95" t="str">
            <v>Stackpole Electronics Inc.</v>
          </cell>
          <cell r="H95" t="str">
            <v>RMCF0402FT4R99</v>
          </cell>
          <cell r="I95" t="str">
            <v>Yageo</v>
          </cell>
          <cell r="J95" t="str">
            <v>AF0402FR-074R99L</v>
          </cell>
          <cell r="K95">
            <v>8</v>
          </cell>
          <cell r="L95">
            <v>0</v>
          </cell>
          <cell r="M95">
            <v>0</v>
          </cell>
          <cell r="N95">
            <v>0</v>
          </cell>
          <cell r="P95">
            <v>8</v>
          </cell>
          <cell r="Q95" t="str">
            <v>Chiếc</v>
          </cell>
          <cell r="R95" t="str">
            <v>DBS,</v>
          </cell>
          <cell r="S95">
            <v>713.69999999999993</v>
          </cell>
          <cell r="T95">
            <v>5709.5999999999995</v>
          </cell>
          <cell r="U95">
            <v>3</v>
          </cell>
          <cell r="V95" t="str">
            <v>2W</v>
          </cell>
        </row>
        <row r="96">
          <cell r="F96" t="str">
            <v>ERJ-2RKF4533X</v>
          </cell>
          <cell r="G96" t="str">
            <v>Vishay Beyschlag</v>
          </cell>
          <cell r="H96" t="str">
            <v>MCS04020C4533FE000</v>
          </cell>
          <cell r="I96" t="str">
            <v>KOA Speer</v>
          </cell>
          <cell r="J96" t="str">
            <v>RK73H1ETTP4533F</v>
          </cell>
          <cell r="K96">
            <v>8</v>
          </cell>
          <cell r="L96">
            <v>0</v>
          </cell>
          <cell r="M96">
            <v>0</v>
          </cell>
          <cell r="N96">
            <v>0</v>
          </cell>
          <cell r="P96">
            <v>8</v>
          </cell>
          <cell r="Q96" t="str">
            <v>Chiếc</v>
          </cell>
          <cell r="R96" t="str">
            <v>DBS,</v>
          </cell>
          <cell r="S96">
            <v>1537.2</v>
          </cell>
          <cell r="T96">
            <v>12297.6</v>
          </cell>
          <cell r="U96">
            <v>3</v>
          </cell>
          <cell r="V96" t="str">
            <v>2W</v>
          </cell>
        </row>
        <row r="97">
          <cell r="F97" t="str">
            <v>ERJ-2RKF4700X</v>
          </cell>
          <cell r="G97" t="str">
            <v>Vishay Beyschlag</v>
          </cell>
          <cell r="H97" t="str">
            <v>MCS04020C4700FE000</v>
          </cell>
          <cell r="I97" t="str">
            <v>KOA Speer</v>
          </cell>
          <cell r="J97" t="str">
            <v>RK73H1ETTP4700F</v>
          </cell>
          <cell r="K97">
            <v>1</v>
          </cell>
          <cell r="L97">
            <v>0</v>
          </cell>
          <cell r="M97">
            <v>0</v>
          </cell>
          <cell r="N97">
            <v>0</v>
          </cell>
          <cell r="P97">
            <v>1</v>
          </cell>
          <cell r="Q97" t="str">
            <v>Chiếc</v>
          </cell>
          <cell r="R97" t="str">
            <v>DBS,</v>
          </cell>
          <cell r="S97">
            <v>1537.2</v>
          </cell>
          <cell r="T97">
            <v>1537.2</v>
          </cell>
          <cell r="U97">
            <v>3</v>
          </cell>
          <cell r="V97" t="str">
            <v>2W</v>
          </cell>
        </row>
        <row r="98">
          <cell r="F98" t="str">
            <v>ERJ-2RKF4702X</v>
          </cell>
          <cell r="G98" t="str">
            <v>Vishay Beyschlag</v>
          </cell>
          <cell r="H98" t="str">
            <v>MCS04020C4702FE000</v>
          </cell>
          <cell r="I98" t="str">
            <v>KOA Speer</v>
          </cell>
          <cell r="J98" t="str">
            <v>RK73H1ETTP4702F</v>
          </cell>
          <cell r="K98">
            <v>4</v>
          </cell>
          <cell r="L98">
            <v>0</v>
          </cell>
          <cell r="M98">
            <v>20</v>
          </cell>
          <cell r="N98">
            <v>0</v>
          </cell>
          <cell r="P98">
            <v>24</v>
          </cell>
          <cell r="Q98" t="str">
            <v>Chiếc</v>
          </cell>
          <cell r="R98" t="str">
            <v>DBS,IF,</v>
          </cell>
          <cell r="S98">
            <v>1537.2</v>
          </cell>
          <cell r="T98">
            <v>36892.800000000003</v>
          </cell>
          <cell r="U98">
            <v>3</v>
          </cell>
          <cell r="V98" t="str">
            <v>2W</v>
          </cell>
        </row>
        <row r="99">
          <cell r="F99" t="str">
            <v>ERJ-2RKF49R9X</v>
          </cell>
          <cell r="G99" t="str">
            <v>Vishay Beyschlag</v>
          </cell>
          <cell r="H99" t="str">
            <v>MCS04020C4999FE000</v>
          </cell>
          <cell r="I99" t="str">
            <v>KOA Speer</v>
          </cell>
          <cell r="J99" t="str">
            <v>RK73H1ERTTP49R9F</v>
          </cell>
          <cell r="K99">
            <v>1</v>
          </cell>
          <cell r="L99">
            <v>0</v>
          </cell>
          <cell r="M99">
            <v>0</v>
          </cell>
          <cell r="N99">
            <v>0</v>
          </cell>
          <cell r="P99">
            <v>1</v>
          </cell>
          <cell r="Q99" t="str">
            <v>Chiếc</v>
          </cell>
          <cell r="R99" t="str">
            <v>DBS,</v>
          </cell>
          <cell r="S99">
            <v>1537.2</v>
          </cell>
          <cell r="T99">
            <v>1537.2</v>
          </cell>
          <cell r="U99">
            <v>3</v>
          </cell>
          <cell r="V99" t="str">
            <v>2W</v>
          </cell>
        </row>
        <row r="100">
          <cell r="F100" t="str">
            <v>ERJ-2RKF4992X</v>
          </cell>
          <cell r="G100" t="str">
            <v>Vishay Beyschlag</v>
          </cell>
          <cell r="H100" t="str">
            <v>MCS04020C4992FE000</v>
          </cell>
          <cell r="I100" t="str">
            <v>KOA Speer</v>
          </cell>
          <cell r="J100" t="str">
            <v xml:space="preserve"> RK73H1ERTTP4992F
 </v>
          </cell>
          <cell r="K100">
            <v>4</v>
          </cell>
          <cell r="L100">
            <v>0</v>
          </cell>
          <cell r="M100">
            <v>0</v>
          </cell>
          <cell r="N100">
            <v>0</v>
          </cell>
          <cell r="P100">
            <v>4</v>
          </cell>
          <cell r="Q100" t="str">
            <v>Chiếc</v>
          </cell>
          <cell r="R100" t="str">
            <v>DBS,</v>
          </cell>
          <cell r="S100">
            <v>1537.2</v>
          </cell>
          <cell r="T100">
            <v>6148.8</v>
          </cell>
          <cell r="U100">
            <v>3</v>
          </cell>
          <cell r="V100" t="str">
            <v>2W</v>
          </cell>
        </row>
        <row r="101">
          <cell r="F101" t="str">
            <v>ERJ-2RKF5230X</v>
          </cell>
          <cell r="G101" t="str">
            <v>Vishay Beyschlag</v>
          </cell>
          <cell r="H101" t="str">
            <v>MCS04020C5230FE000</v>
          </cell>
          <cell r="I101" t="str">
            <v>KOA Speer</v>
          </cell>
          <cell r="J101" t="str">
            <v>RK73H1ETTP5230F</v>
          </cell>
          <cell r="K101">
            <v>4</v>
          </cell>
          <cell r="L101">
            <v>0</v>
          </cell>
          <cell r="M101">
            <v>0</v>
          </cell>
          <cell r="N101">
            <v>0</v>
          </cell>
          <cell r="P101">
            <v>4</v>
          </cell>
          <cell r="Q101" t="str">
            <v>Chiếc</v>
          </cell>
          <cell r="R101" t="str">
            <v>DBS,</v>
          </cell>
          <cell r="S101">
            <v>1537.2</v>
          </cell>
          <cell r="T101">
            <v>6148.8</v>
          </cell>
          <cell r="U101">
            <v>3</v>
          </cell>
          <cell r="V101" t="str">
            <v>2W</v>
          </cell>
        </row>
        <row r="102">
          <cell r="F102" t="str">
            <v>ERJ-2RKF5360X</v>
          </cell>
          <cell r="G102" t="str">
            <v>Vishay Beyschlag</v>
          </cell>
          <cell r="H102" t="str">
            <v>MCS04020C5360FE000</v>
          </cell>
          <cell r="I102" t="str">
            <v>KOA Speer</v>
          </cell>
          <cell r="J102" t="str">
            <v>RK73H1ETTP5360F</v>
          </cell>
          <cell r="K102">
            <v>1</v>
          </cell>
          <cell r="L102">
            <v>0</v>
          </cell>
          <cell r="M102">
            <v>0</v>
          </cell>
          <cell r="N102">
            <v>0</v>
          </cell>
          <cell r="P102">
            <v>1</v>
          </cell>
          <cell r="Q102" t="str">
            <v>Chiếc</v>
          </cell>
          <cell r="R102" t="str">
            <v>DBS,</v>
          </cell>
          <cell r="S102">
            <v>1537.2</v>
          </cell>
          <cell r="T102">
            <v>1537.2</v>
          </cell>
          <cell r="U102">
            <v>3</v>
          </cell>
          <cell r="V102" t="str">
            <v>2W</v>
          </cell>
        </row>
        <row r="103">
          <cell r="F103" t="str">
            <v>ERJ-2RKF68R0X</v>
          </cell>
          <cell r="G103" t="str">
            <v>Vishay Beyschlag</v>
          </cell>
          <cell r="H103" t="str">
            <v>MCS04020C6809FE000</v>
          </cell>
          <cell r="I103" t="str">
            <v>KOA Speer</v>
          </cell>
          <cell r="J103" t="str">
            <v>RK73H1ETTP68R0F</v>
          </cell>
          <cell r="K103">
            <v>8</v>
          </cell>
          <cell r="L103">
            <v>0</v>
          </cell>
          <cell r="M103">
            <v>0</v>
          </cell>
          <cell r="N103">
            <v>0</v>
          </cell>
          <cell r="P103">
            <v>8</v>
          </cell>
          <cell r="Q103" t="str">
            <v>Chiếc</v>
          </cell>
          <cell r="R103" t="str">
            <v>DBS,</v>
          </cell>
          <cell r="S103">
            <v>1537.2</v>
          </cell>
          <cell r="T103">
            <v>12297.6</v>
          </cell>
          <cell r="U103">
            <v>3</v>
          </cell>
          <cell r="V103" t="str">
            <v>2W</v>
          </cell>
        </row>
        <row r="104">
          <cell r="F104" t="str">
            <v>ERJ-2RKF6800X</v>
          </cell>
          <cell r="G104" t="str">
            <v>Vishay Beyschlag</v>
          </cell>
          <cell r="H104" t="str">
            <v>MCS04020C6800FE000</v>
          </cell>
          <cell r="I104" t="str">
            <v>KOA Speer</v>
          </cell>
          <cell r="J104" t="str">
            <v>RK73H1ETTP6800F</v>
          </cell>
          <cell r="K104">
            <v>1</v>
          </cell>
          <cell r="L104">
            <v>0</v>
          </cell>
          <cell r="M104">
            <v>0</v>
          </cell>
          <cell r="N104">
            <v>0</v>
          </cell>
          <cell r="P104">
            <v>1</v>
          </cell>
          <cell r="Q104" t="str">
            <v>Chiếc</v>
          </cell>
          <cell r="R104" t="str">
            <v>DBS,</v>
          </cell>
          <cell r="S104">
            <v>1537.2</v>
          </cell>
          <cell r="T104">
            <v>1537.2</v>
          </cell>
          <cell r="U104">
            <v>3</v>
          </cell>
          <cell r="V104" t="str">
            <v>2W</v>
          </cell>
        </row>
        <row r="105">
          <cell r="F105" t="str">
            <v>ERJ-2RKF7150X</v>
          </cell>
          <cell r="G105" t="str">
            <v>Vishay Beyschlag</v>
          </cell>
          <cell r="H105" t="str">
            <v>MCS04020C7150FE000</v>
          </cell>
          <cell r="I105" t="str">
            <v>KOA Speer</v>
          </cell>
          <cell r="J105" t="str">
            <v>RK73H1ETTP7150F</v>
          </cell>
          <cell r="K105">
            <v>2</v>
          </cell>
          <cell r="L105">
            <v>0</v>
          </cell>
          <cell r="M105">
            <v>0</v>
          </cell>
          <cell r="N105">
            <v>0</v>
          </cell>
          <cell r="P105">
            <v>2</v>
          </cell>
          <cell r="Q105" t="str">
            <v>Chiếc</v>
          </cell>
          <cell r="R105" t="str">
            <v>DBS,</v>
          </cell>
          <cell r="S105">
            <v>1537.2</v>
          </cell>
          <cell r="T105">
            <v>3074.4</v>
          </cell>
          <cell r="U105">
            <v>3</v>
          </cell>
          <cell r="V105" t="str">
            <v>2W</v>
          </cell>
        </row>
        <row r="106">
          <cell r="F106" t="str">
            <v>ERJ-2RKF8253X</v>
          </cell>
          <cell r="G106" t="str">
            <v>Vishay Beyschlag</v>
          </cell>
          <cell r="H106" t="str">
            <v>MCS04020C8253FE000</v>
          </cell>
          <cell r="I106" t="str">
            <v>KOA Speer</v>
          </cell>
          <cell r="J106" t="str">
            <v xml:space="preserve"> RK73H1ERTTP8253F
 </v>
          </cell>
          <cell r="K106">
            <v>1</v>
          </cell>
          <cell r="L106">
            <v>0</v>
          </cell>
          <cell r="M106">
            <v>0</v>
          </cell>
          <cell r="N106">
            <v>0</v>
          </cell>
          <cell r="P106">
            <v>1</v>
          </cell>
          <cell r="Q106" t="str">
            <v>Chiếc</v>
          </cell>
          <cell r="R106" t="str">
            <v>DBS,</v>
          </cell>
          <cell r="S106">
            <v>1537.2</v>
          </cell>
          <cell r="T106">
            <v>1537.2</v>
          </cell>
          <cell r="U106">
            <v>3</v>
          </cell>
          <cell r="V106" t="str">
            <v>2W</v>
          </cell>
        </row>
        <row r="107">
          <cell r="F107" t="str">
            <v>ERJ-2RKF9530X</v>
          </cell>
          <cell r="G107" t="str">
            <v>Vishay Beyschlag</v>
          </cell>
          <cell r="H107" t="str">
            <v>MCS04020C9530FE000</v>
          </cell>
          <cell r="I107" t="str">
            <v>KOA Speer</v>
          </cell>
          <cell r="J107" t="str">
            <v>RK73H1ETTP9530F</v>
          </cell>
          <cell r="K107">
            <v>1</v>
          </cell>
          <cell r="L107">
            <v>0</v>
          </cell>
          <cell r="M107">
            <v>0</v>
          </cell>
          <cell r="N107">
            <v>0</v>
          </cell>
          <cell r="P107">
            <v>1</v>
          </cell>
          <cell r="Q107" t="str">
            <v>Chiếc</v>
          </cell>
          <cell r="R107" t="str">
            <v>DBS,</v>
          </cell>
          <cell r="S107">
            <v>1537.2</v>
          </cell>
          <cell r="T107">
            <v>1537.2</v>
          </cell>
          <cell r="U107">
            <v>3</v>
          </cell>
          <cell r="V107" t="str">
            <v>2W</v>
          </cell>
        </row>
        <row r="108">
          <cell r="F108" t="str">
            <v>C1608X7R1C474K080AC</v>
          </cell>
          <cell r="G108" t="e">
            <v>#REF!</v>
          </cell>
          <cell r="H108" t="e">
            <v>#REF!</v>
          </cell>
          <cell r="I108" t="e">
            <v>#REF!</v>
          </cell>
          <cell r="J108" t="e">
            <v>#REF!</v>
          </cell>
          <cell r="K108">
            <v>1</v>
          </cell>
          <cell r="L108">
            <v>0</v>
          </cell>
          <cell r="M108">
            <v>0</v>
          </cell>
          <cell r="N108">
            <v>0</v>
          </cell>
          <cell r="P108">
            <v>1</v>
          </cell>
          <cell r="Q108" t="str">
            <v>Chiếc</v>
          </cell>
          <cell r="R108" t="str">
            <v>DBS,</v>
          </cell>
          <cell r="S108">
            <v>2827.35</v>
          </cell>
          <cell r="T108">
            <v>2827.35</v>
          </cell>
          <cell r="U108" t="e">
            <v>#REF!</v>
          </cell>
          <cell r="V108" t="str">
            <v>2W</v>
          </cell>
        </row>
        <row r="109">
          <cell r="F109" t="str">
            <v>C1608X5R1C106M080AB</v>
          </cell>
          <cell r="G109" t="e">
            <v>#REF!</v>
          </cell>
          <cell r="H109" t="e">
            <v>#REF!</v>
          </cell>
          <cell r="I109" t="e">
            <v>#REF!</v>
          </cell>
          <cell r="J109" t="e">
            <v>#REF!</v>
          </cell>
          <cell r="K109">
            <v>20</v>
          </cell>
          <cell r="L109">
            <v>0</v>
          </cell>
          <cell r="M109">
            <v>0</v>
          </cell>
          <cell r="N109">
            <v>0</v>
          </cell>
          <cell r="P109">
            <v>20</v>
          </cell>
          <cell r="Q109" t="str">
            <v>Chiếc</v>
          </cell>
          <cell r="R109" t="str">
            <v>DBS,</v>
          </cell>
          <cell r="S109">
            <v>17266.05</v>
          </cell>
          <cell r="T109">
            <v>345321</v>
          </cell>
          <cell r="U109" t="e">
            <v>#REF!</v>
          </cell>
          <cell r="V109" t="str">
            <v>2W</v>
          </cell>
        </row>
        <row r="110">
          <cell r="F110" t="str">
            <v>C1608X5R0J106M080AB</v>
          </cell>
          <cell r="G110" t="e">
            <v>#REF!</v>
          </cell>
          <cell r="H110" t="e">
            <v>#REF!</v>
          </cell>
          <cell r="I110" t="e">
            <v>#REF!</v>
          </cell>
          <cell r="J110" t="e">
            <v>#REF!</v>
          </cell>
          <cell r="K110">
            <v>26</v>
          </cell>
          <cell r="L110">
            <v>0</v>
          </cell>
          <cell r="M110">
            <v>0</v>
          </cell>
          <cell r="N110">
            <v>0</v>
          </cell>
          <cell r="P110">
            <v>26</v>
          </cell>
          <cell r="Q110" t="str">
            <v>Chiếc</v>
          </cell>
          <cell r="R110" t="str">
            <v>DBS,</v>
          </cell>
          <cell r="S110">
            <v>10842.75</v>
          </cell>
          <cell r="T110">
            <v>281911.5</v>
          </cell>
          <cell r="U110" t="e">
            <v>#REF!</v>
          </cell>
          <cell r="V110" t="str">
            <v>2W</v>
          </cell>
        </row>
        <row r="111">
          <cell r="F111" t="str">
            <v>C1608X5R0J226M080AC</v>
          </cell>
          <cell r="G111" t="e">
            <v>#REF!</v>
          </cell>
          <cell r="H111" t="e">
            <v>#REF!</v>
          </cell>
          <cell r="I111" t="e">
            <v>#REF!</v>
          </cell>
          <cell r="J111" t="e">
            <v>#REF!</v>
          </cell>
          <cell r="K111">
            <v>12</v>
          </cell>
          <cell r="L111">
            <v>0</v>
          </cell>
          <cell r="M111">
            <v>0</v>
          </cell>
          <cell r="N111">
            <v>0</v>
          </cell>
          <cell r="P111">
            <v>12</v>
          </cell>
          <cell r="Q111" t="str">
            <v>Chiếc</v>
          </cell>
          <cell r="R111" t="str">
            <v>DBS,</v>
          </cell>
          <cell r="S111">
            <v>9470.2499999999982</v>
          </cell>
          <cell r="T111">
            <v>113642.99999999997</v>
          </cell>
          <cell r="U111" t="e">
            <v>#REF!</v>
          </cell>
          <cell r="V111" t="str">
            <v>2W</v>
          </cell>
        </row>
        <row r="112">
          <cell r="F112" t="str">
            <v>C1608X7S1A475K080AC</v>
          </cell>
          <cell r="G112" t="e">
            <v>#REF!</v>
          </cell>
          <cell r="H112" t="e">
            <v>#REF!</v>
          </cell>
          <cell r="I112" t="e">
            <v>#REF!</v>
          </cell>
          <cell r="J112" t="e">
            <v>#REF!</v>
          </cell>
          <cell r="K112">
            <v>56</v>
          </cell>
          <cell r="L112">
            <v>0</v>
          </cell>
          <cell r="M112">
            <v>0</v>
          </cell>
          <cell r="N112">
            <v>0</v>
          </cell>
          <cell r="P112">
            <v>56</v>
          </cell>
          <cell r="Q112" t="str">
            <v>Chiếc</v>
          </cell>
          <cell r="R112" t="str">
            <v>DBS,</v>
          </cell>
          <cell r="S112">
            <v>5682.15</v>
          </cell>
          <cell r="T112">
            <v>318200.39999999997</v>
          </cell>
          <cell r="U112" t="e">
            <v>#REF!</v>
          </cell>
          <cell r="V112" t="str">
            <v>2W</v>
          </cell>
        </row>
        <row r="113">
          <cell r="F113" t="str">
            <v>MPZ1608S102ATA00</v>
          </cell>
          <cell r="G113" t="e">
            <v>#REF!</v>
          </cell>
          <cell r="H113" t="e">
            <v>#REF!</v>
          </cell>
          <cell r="I113" t="e">
            <v>#REF!</v>
          </cell>
          <cell r="J113" t="e">
            <v>#REF!</v>
          </cell>
          <cell r="K113">
            <v>4</v>
          </cell>
          <cell r="L113">
            <v>0</v>
          </cell>
          <cell r="M113">
            <v>0</v>
          </cell>
          <cell r="N113">
            <v>0</v>
          </cell>
          <cell r="P113">
            <v>4</v>
          </cell>
          <cell r="Q113" t="str">
            <v>Chiếc</v>
          </cell>
          <cell r="R113" t="str">
            <v>DBS,</v>
          </cell>
          <cell r="S113">
            <v>2168.5499999999997</v>
          </cell>
          <cell r="T113">
            <v>8674.1999999999989</v>
          </cell>
          <cell r="U113" t="e">
            <v>#REF!</v>
          </cell>
          <cell r="V113" t="str">
            <v>2W</v>
          </cell>
        </row>
        <row r="114">
          <cell r="F114" t="str">
            <v>BK1608LM152-T</v>
          </cell>
          <cell r="G114" t="e">
            <v>#REF!</v>
          </cell>
          <cell r="H114" t="e">
            <v>#REF!</v>
          </cell>
          <cell r="I114" t="e">
            <v>#REF!</v>
          </cell>
          <cell r="J114" t="e">
            <v>#REF!</v>
          </cell>
          <cell r="K114">
            <v>14</v>
          </cell>
          <cell r="L114">
            <v>0</v>
          </cell>
          <cell r="M114">
            <v>0</v>
          </cell>
          <cell r="N114">
            <v>0</v>
          </cell>
          <cell r="P114">
            <v>14</v>
          </cell>
          <cell r="Q114" t="str">
            <v>Chiếc</v>
          </cell>
          <cell r="R114" t="str">
            <v>DBS,</v>
          </cell>
          <cell r="S114">
            <v>2168.5499999999997</v>
          </cell>
          <cell r="T114">
            <v>30359.699999999997</v>
          </cell>
          <cell r="U114" t="e">
            <v>#REF!</v>
          </cell>
          <cell r="V114" t="str">
            <v>2W</v>
          </cell>
        </row>
        <row r="115">
          <cell r="F115" t="str">
            <v>MPZ1608D101BTA00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>
            <v>7</v>
          </cell>
          <cell r="L115">
            <v>0</v>
          </cell>
          <cell r="M115">
            <v>0</v>
          </cell>
          <cell r="N115">
            <v>0</v>
          </cell>
          <cell r="P115">
            <v>7</v>
          </cell>
          <cell r="Q115" t="str">
            <v>Chiếc</v>
          </cell>
          <cell r="R115" t="str">
            <v>DBS,</v>
          </cell>
          <cell r="S115">
            <v>2168.5499999999997</v>
          </cell>
          <cell r="T115">
            <v>15179.849999999999</v>
          </cell>
          <cell r="U115" t="e">
            <v>#REF!</v>
          </cell>
          <cell r="V115" t="str">
            <v>2W</v>
          </cell>
        </row>
        <row r="116">
          <cell r="F116" t="str">
            <v>BLM18KG121TN1D</v>
          </cell>
          <cell r="G116" t="e">
            <v>#REF!</v>
          </cell>
          <cell r="H116" t="e">
            <v>#REF!</v>
          </cell>
          <cell r="I116" t="e">
            <v>#REF!</v>
          </cell>
          <cell r="J116" t="e">
            <v>#REF!</v>
          </cell>
          <cell r="K116">
            <v>15</v>
          </cell>
          <cell r="L116">
            <v>0</v>
          </cell>
          <cell r="M116">
            <v>0</v>
          </cell>
          <cell r="N116">
            <v>0</v>
          </cell>
          <cell r="P116">
            <v>15</v>
          </cell>
          <cell r="Q116" t="str">
            <v>Chiếc</v>
          </cell>
          <cell r="R116" t="str">
            <v>DBS,</v>
          </cell>
          <cell r="S116">
            <v>2168.5499999999997</v>
          </cell>
          <cell r="T116">
            <v>32528.249999999996</v>
          </cell>
          <cell r="U116" t="e">
            <v>#REF!</v>
          </cell>
          <cell r="V116" t="str">
            <v>2W</v>
          </cell>
        </row>
        <row r="117">
          <cell r="F117" t="str">
            <v>BLM18SG121TN1D</v>
          </cell>
          <cell r="G117" t="e">
            <v>#REF!</v>
          </cell>
          <cell r="H117" t="e">
            <v>#REF!</v>
          </cell>
          <cell r="I117" t="e">
            <v>#REF!</v>
          </cell>
          <cell r="J117" t="e">
            <v>#REF!</v>
          </cell>
          <cell r="K117">
            <v>3</v>
          </cell>
          <cell r="L117">
            <v>0</v>
          </cell>
          <cell r="M117">
            <v>0</v>
          </cell>
          <cell r="N117">
            <v>0</v>
          </cell>
          <cell r="P117">
            <v>3</v>
          </cell>
          <cell r="Q117" t="str">
            <v>Chiếc</v>
          </cell>
          <cell r="R117" t="str">
            <v>DBS,</v>
          </cell>
          <cell r="S117">
            <v>3184.2</v>
          </cell>
          <cell r="T117">
            <v>9552.5999999999985</v>
          </cell>
          <cell r="U117" t="e">
            <v>#REF!</v>
          </cell>
          <cell r="V117" t="str">
            <v>2W</v>
          </cell>
        </row>
        <row r="118">
          <cell r="F118" t="str">
            <v>BLM18KG601SN1D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>
            <v>10</v>
          </cell>
          <cell r="L118">
            <v>0</v>
          </cell>
          <cell r="M118">
            <v>0</v>
          </cell>
          <cell r="N118">
            <v>0</v>
          </cell>
          <cell r="P118">
            <v>10</v>
          </cell>
          <cell r="Q118" t="str">
            <v>Chiếc</v>
          </cell>
          <cell r="R118" t="str">
            <v>DBS,</v>
          </cell>
          <cell r="S118">
            <v>2168.5499999999997</v>
          </cell>
          <cell r="T118">
            <v>21685.499999999996</v>
          </cell>
          <cell r="U118" t="e">
            <v>#REF!</v>
          </cell>
          <cell r="V118" t="str">
            <v>2W</v>
          </cell>
        </row>
        <row r="119">
          <cell r="F119" t="str">
            <v>BLM18HE152SZ1D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>
            <v>43</v>
          </cell>
          <cell r="L119">
            <v>0</v>
          </cell>
          <cell r="M119">
            <v>0</v>
          </cell>
          <cell r="N119">
            <v>0</v>
          </cell>
          <cell r="P119">
            <v>43</v>
          </cell>
          <cell r="Q119" t="str">
            <v>Chiếc</v>
          </cell>
          <cell r="R119" t="str">
            <v>DBS,</v>
          </cell>
          <cell r="S119">
            <v>4419.45</v>
          </cell>
          <cell r="T119">
            <v>190036.35</v>
          </cell>
          <cell r="U119" t="e">
            <v>#REF!</v>
          </cell>
          <cell r="V119" t="str">
            <v>2W</v>
          </cell>
        </row>
        <row r="120">
          <cell r="F120" t="str">
            <v>SD0603S040S0R2</v>
          </cell>
          <cell r="G120" t="e">
            <v>#REF!</v>
          </cell>
          <cell r="H120" t="e">
            <v>#REF!</v>
          </cell>
          <cell r="I120" t="e">
            <v>#REF!</v>
          </cell>
          <cell r="J120" t="e">
            <v>#REF!</v>
          </cell>
          <cell r="K120">
            <v>1</v>
          </cell>
          <cell r="L120">
            <v>0</v>
          </cell>
          <cell r="M120">
            <v>0</v>
          </cell>
          <cell r="N120">
            <v>0</v>
          </cell>
          <cell r="P120">
            <v>1</v>
          </cell>
          <cell r="Q120" t="str">
            <v>Chiếc</v>
          </cell>
          <cell r="R120" t="str">
            <v>DBS,</v>
          </cell>
          <cell r="S120">
            <v>8948.6999999999989</v>
          </cell>
          <cell r="T120">
            <v>8948.6999999999989</v>
          </cell>
          <cell r="U120" t="e">
            <v>#REF!</v>
          </cell>
          <cell r="V120" t="str">
            <v>2~4W</v>
          </cell>
        </row>
        <row r="121">
          <cell r="F121" t="str">
            <v>0438006.WR</v>
          </cell>
          <cell r="G121" t="str">
            <v>Littelfuse Inc.</v>
          </cell>
          <cell r="H121" t="str">
            <v xml:space="preserve">0438006.WRGT </v>
          </cell>
          <cell r="I121" t="e">
            <v>#REF!</v>
          </cell>
          <cell r="J121" t="e">
            <v>#REF!</v>
          </cell>
          <cell r="K121">
            <v>3</v>
          </cell>
          <cell r="L121">
            <v>0</v>
          </cell>
          <cell r="M121">
            <v>0</v>
          </cell>
          <cell r="N121">
            <v>0</v>
          </cell>
          <cell r="P121">
            <v>3</v>
          </cell>
          <cell r="Q121" t="str">
            <v>Chiếc</v>
          </cell>
          <cell r="R121" t="str">
            <v>DBS,</v>
          </cell>
          <cell r="S121">
            <v>32006.7</v>
          </cell>
          <cell r="T121">
            <v>96020.1</v>
          </cell>
          <cell r="U121" t="e">
            <v>#REF!</v>
          </cell>
          <cell r="V121" t="str">
            <v>2W</v>
          </cell>
        </row>
        <row r="122">
          <cell r="F122" t="str">
            <v>ERJ-3EKF7150V</v>
          </cell>
          <cell r="G122" t="str">
            <v xml:space="preserve"> Vishay Dale  </v>
          </cell>
          <cell r="H122" t="str">
            <v>CRCW0603715RFKEAC</v>
          </cell>
          <cell r="I122" t="str">
            <v>Yageo</v>
          </cell>
          <cell r="J122" t="str">
            <v>RC0603FR-07715RL</v>
          </cell>
          <cell r="K122">
            <v>1</v>
          </cell>
          <cell r="L122">
            <v>0</v>
          </cell>
          <cell r="M122">
            <v>0</v>
          </cell>
          <cell r="N122">
            <v>0</v>
          </cell>
          <cell r="P122">
            <v>1</v>
          </cell>
          <cell r="Q122" t="str">
            <v>Chiếc</v>
          </cell>
          <cell r="R122" t="str">
            <v>DBS,</v>
          </cell>
          <cell r="S122">
            <v>2168.5499999999997</v>
          </cell>
          <cell r="T122">
            <v>2168.5499999999997</v>
          </cell>
          <cell r="U122">
            <v>3</v>
          </cell>
          <cell r="V122" t="str">
            <v>2W</v>
          </cell>
        </row>
        <row r="123">
          <cell r="F123" t="str">
            <v>C0805C104K3RACTU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>
            <v>10</v>
          </cell>
          <cell r="L123">
            <v>0</v>
          </cell>
          <cell r="M123">
            <v>0</v>
          </cell>
          <cell r="N123">
            <v>0</v>
          </cell>
          <cell r="P123">
            <v>10</v>
          </cell>
          <cell r="Q123" t="str">
            <v>Chiếc</v>
          </cell>
          <cell r="R123" t="str">
            <v>DBS,</v>
          </cell>
          <cell r="S123">
            <v>3760.6500000000005</v>
          </cell>
          <cell r="T123">
            <v>37606.500000000007</v>
          </cell>
          <cell r="U123" t="e">
            <v>#REF!</v>
          </cell>
          <cell r="V123" t="str">
            <v>2W</v>
          </cell>
        </row>
        <row r="124">
          <cell r="F124" t="str">
            <v>C0805C103K5RACTU</v>
          </cell>
          <cell r="G124" t="str">
            <v>TDK Corporation</v>
          </cell>
          <cell r="H124" t="str">
            <v xml:space="preserve">C2012C0G1H103J060AA </v>
          </cell>
          <cell r="I124" t="e">
            <v>#REF!</v>
          </cell>
          <cell r="J124" t="e">
            <v>#REF!</v>
          </cell>
          <cell r="K124">
            <v>2</v>
          </cell>
          <cell r="L124">
            <v>0</v>
          </cell>
          <cell r="M124">
            <v>0</v>
          </cell>
          <cell r="N124">
            <v>0</v>
          </cell>
          <cell r="P124">
            <v>2</v>
          </cell>
          <cell r="Q124" t="str">
            <v>Chiếc</v>
          </cell>
          <cell r="R124" t="str">
            <v>DBS,</v>
          </cell>
          <cell r="S124">
            <v>2882.25</v>
          </cell>
          <cell r="T124">
            <v>5764.5</v>
          </cell>
          <cell r="U124" t="e">
            <v>#REF!</v>
          </cell>
          <cell r="V124" t="str">
            <v>2W</v>
          </cell>
        </row>
        <row r="125">
          <cell r="F125" t="str">
            <v>C2012X5R0J336M125AC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>
            <v>3</v>
          </cell>
          <cell r="L125">
            <v>0</v>
          </cell>
          <cell r="M125">
            <v>0</v>
          </cell>
          <cell r="N125">
            <v>0</v>
          </cell>
          <cell r="P125">
            <v>3</v>
          </cell>
          <cell r="Q125" t="str">
            <v>Chiếc</v>
          </cell>
          <cell r="R125" t="str">
            <v>DBS,</v>
          </cell>
          <cell r="S125">
            <v>20532.599999999999</v>
          </cell>
          <cell r="T125">
            <v>61597.799999999996</v>
          </cell>
          <cell r="U125" t="e">
            <v>#REF!</v>
          </cell>
          <cell r="V125" t="str">
            <v>2W</v>
          </cell>
        </row>
        <row r="126">
          <cell r="F126" t="str">
            <v>GRM21BR61E475KA12L</v>
          </cell>
          <cell r="G126" t="str">
            <v>TDK Corporation</v>
          </cell>
          <cell r="H126" t="str">
            <v xml:space="preserve">C2012X5R1E475K125AB </v>
          </cell>
          <cell r="I126" t="str">
            <v>Samsung Electro-Mechanics</v>
          </cell>
          <cell r="J126" t="str">
            <v xml:space="preserve">CL21A475KAQNNNE </v>
          </cell>
          <cell r="K126">
            <v>10</v>
          </cell>
          <cell r="L126">
            <v>0</v>
          </cell>
          <cell r="M126">
            <v>0</v>
          </cell>
          <cell r="N126">
            <v>0</v>
          </cell>
          <cell r="P126">
            <v>10</v>
          </cell>
          <cell r="Q126" t="str">
            <v>Chiếc</v>
          </cell>
          <cell r="R126" t="str">
            <v>DBS,</v>
          </cell>
          <cell r="S126">
            <v>2230.038</v>
          </cell>
          <cell r="T126">
            <v>22300.38</v>
          </cell>
          <cell r="U126">
            <v>3</v>
          </cell>
          <cell r="V126" t="str">
            <v>2W</v>
          </cell>
        </row>
        <row r="127">
          <cell r="F127" t="str">
            <v>C2012X5R0J476M125AC</v>
          </cell>
          <cell r="G127" t="str">
            <v xml:space="preserve">  KEMET </v>
          </cell>
          <cell r="H127" t="str">
            <v>C0805C476M9PACTU</v>
          </cell>
          <cell r="I127" t="e">
            <v>#REF!</v>
          </cell>
          <cell r="J127" t="e">
            <v>#REF!</v>
          </cell>
          <cell r="K127">
            <v>34</v>
          </cell>
          <cell r="L127">
            <v>0</v>
          </cell>
          <cell r="M127">
            <v>0</v>
          </cell>
          <cell r="N127">
            <v>0</v>
          </cell>
          <cell r="P127">
            <v>34</v>
          </cell>
          <cell r="Q127" t="str">
            <v>Chiếc</v>
          </cell>
          <cell r="R127" t="str">
            <v>DBS,</v>
          </cell>
          <cell r="S127">
            <v>21163.95</v>
          </cell>
          <cell r="T127">
            <v>719574.3</v>
          </cell>
          <cell r="U127" t="e">
            <v>#REF!</v>
          </cell>
          <cell r="V127" t="str">
            <v>2W</v>
          </cell>
        </row>
        <row r="128">
          <cell r="F128" t="str">
            <v>742792031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>
            <v>15</v>
          </cell>
          <cell r="L128">
            <v>0</v>
          </cell>
          <cell r="M128">
            <v>0</v>
          </cell>
          <cell r="N128">
            <v>0</v>
          </cell>
          <cell r="P128">
            <v>15</v>
          </cell>
          <cell r="Q128" t="str">
            <v>Chiếc</v>
          </cell>
          <cell r="R128" t="str">
            <v>DBS,</v>
          </cell>
          <cell r="S128">
            <v>5764.5</v>
          </cell>
          <cell r="T128">
            <v>86467.5</v>
          </cell>
          <cell r="U128" t="e">
            <v>#REF!</v>
          </cell>
          <cell r="V128" t="str">
            <v>2~4w</v>
          </cell>
        </row>
        <row r="129">
          <cell r="F129" t="str">
            <v>742792040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>
            <v>3</v>
          </cell>
          <cell r="L129">
            <v>0</v>
          </cell>
          <cell r="M129">
            <v>0</v>
          </cell>
          <cell r="N129">
            <v>0</v>
          </cell>
          <cell r="P129">
            <v>3</v>
          </cell>
          <cell r="Q129" t="str">
            <v>Chiếc</v>
          </cell>
          <cell r="R129" t="str">
            <v>DBS,</v>
          </cell>
          <cell r="S129">
            <v>5764.5</v>
          </cell>
          <cell r="T129">
            <v>17293.5</v>
          </cell>
          <cell r="U129" t="e">
            <v>#REF!</v>
          </cell>
          <cell r="V129" t="str">
            <v>2~4w</v>
          </cell>
        </row>
        <row r="130">
          <cell r="F130" t="str">
            <v>LQM21PN4R7NGRD</v>
          </cell>
          <cell r="G130" t="e">
            <v>#REF!</v>
          </cell>
          <cell r="H130" t="e">
            <v>#REF!</v>
          </cell>
          <cell r="I130" t="e">
            <v>#REF!</v>
          </cell>
          <cell r="J130" t="e">
            <v>#REF!</v>
          </cell>
          <cell r="K130">
            <v>6</v>
          </cell>
          <cell r="L130">
            <v>0</v>
          </cell>
          <cell r="M130">
            <v>0</v>
          </cell>
          <cell r="N130">
            <v>0</v>
          </cell>
          <cell r="P130">
            <v>6</v>
          </cell>
          <cell r="Q130" t="str">
            <v>Chiếc</v>
          </cell>
          <cell r="R130" t="str">
            <v>DBS,</v>
          </cell>
          <cell r="S130">
            <v>9140.85</v>
          </cell>
          <cell r="T130">
            <v>54845.100000000006</v>
          </cell>
          <cell r="U130" t="e">
            <v>#REF!</v>
          </cell>
          <cell r="V130" t="str">
            <v>2W</v>
          </cell>
        </row>
        <row r="131">
          <cell r="F131" t="str">
            <v>C3216X5R0J107M160AB</v>
          </cell>
          <cell r="G131" t="e">
            <v>#REF!</v>
          </cell>
          <cell r="H131" t="e">
            <v>#REF!</v>
          </cell>
          <cell r="I131" t="e">
            <v>#REF!</v>
          </cell>
          <cell r="J131" t="e">
            <v>#REF!</v>
          </cell>
          <cell r="K131">
            <v>34</v>
          </cell>
          <cell r="L131">
            <v>0</v>
          </cell>
          <cell r="M131">
            <v>0</v>
          </cell>
          <cell r="N131">
            <v>0</v>
          </cell>
          <cell r="P131">
            <v>34</v>
          </cell>
          <cell r="Q131" t="str">
            <v>Chiếc</v>
          </cell>
          <cell r="R131" t="str">
            <v>DBS,</v>
          </cell>
          <cell r="S131">
            <v>26050.05</v>
          </cell>
          <cell r="T131">
            <v>885701.7</v>
          </cell>
          <cell r="U131" t="e">
            <v>#REF!</v>
          </cell>
          <cell r="V131" t="str">
            <v>2W</v>
          </cell>
        </row>
        <row r="132">
          <cell r="F132" t="str">
            <v>C3216X5R1E336M160AC</v>
          </cell>
          <cell r="G132" t="e">
            <v>#REF!</v>
          </cell>
          <cell r="H132" t="e">
            <v>#REF!</v>
          </cell>
          <cell r="I132" t="e">
            <v>#REF!</v>
          </cell>
          <cell r="J132" t="e">
            <v>#REF!</v>
          </cell>
          <cell r="K132">
            <v>3</v>
          </cell>
          <cell r="L132">
            <v>0</v>
          </cell>
          <cell r="M132">
            <v>0</v>
          </cell>
          <cell r="N132">
            <v>0</v>
          </cell>
          <cell r="P132">
            <v>3</v>
          </cell>
          <cell r="Q132" t="str">
            <v>Chiếc</v>
          </cell>
          <cell r="R132" t="str">
            <v>DBS,</v>
          </cell>
          <cell r="S132">
            <v>29591.1</v>
          </cell>
          <cell r="T132">
            <v>88773.299999999988</v>
          </cell>
          <cell r="U132" t="e">
            <v>#REF!</v>
          </cell>
          <cell r="V132" t="str">
            <v>2W</v>
          </cell>
        </row>
        <row r="133">
          <cell r="F133" t="str">
            <v>HI1206T161R-10</v>
          </cell>
          <cell r="G133" t="e">
            <v>#REF!</v>
          </cell>
          <cell r="H133" t="e">
            <v>#REF!</v>
          </cell>
          <cell r="I133" t="e">
            <v>#REF!</v>
          </cell>
          <cell r="J133" t="e">
            <v>#REF!</v>
          </cell>
          <cell r="K133">
            <v>5</v>
          </cell>
          <cell r="L133">
            <v>0</v>
          </cell>
          <cell r="M133">
            <v>0</v>
          </cell>
          <cell r="N133">
            <v>0</v>
          </cell>
          <cell r="P133">
            <v>5</v>
          </cell>
          <cell r="Q133" t="str">
            <v>Chiếc</v>
          </cell>
          <cell r="R133" t="str">
            <v>DBS,</v>
          </cell>
          <cell r="S133">
            <v>4803.7499999999991</v>
          </cell>
          <cell r="T133">
            <v>24018.749999999996</v>
          </cell>
          <cell r="U133" t="e">
            <v>#REF!</v>
          </cell>
          <cell r="V133" t="str">
            <v>2~4W</v>
          </cell>
        </row>
        <row r="134">
          <cell r="F134" t="str">
            <v>BLM31KN471SN1L</v>
          </cell>
          <cell r="G134" t="e">
            <v>#REF!</v>
          </cell>
          <cell r="H134" t="e">
            <v>#REF!</v>
          </cell>
          <cell r="I134" t="e">
            <v>#REF!</v>
          </cell>
          <cell r="J134" t="e">
            <v>#REF!</v>
          </cell>
          <cell r="K134">
            <v>18</v>
          </cell>
          <cell r="L134">
            <v>0</v>
          </cell>
          <cell r="M134">
            <v>0</v>
          </cell>
          <cell r="N134">
            <v>0</v>
          </cell>
          <cell r="P134">
            <v>18</v>
          </cell>
          <cell r="Q134" t="str">
            <v>Chiếc</v>
          </cell>
          <cell r="R134" t="str">
            <v>DBS,</v>
          </cell>
          <cell r="S134">
            <v>6176.25</v>
          </cell>
          <cell r="T134">
            <v>111172.5</v>
          </cell>
          <cell r="U134" t="e">
            <v>#REF!</v>
          </cell>
          <cell r="V134" t="str">
            <v>2W</v>
          </cell>
        </row>
        <row r="135">
          <cell r="F135" t="str">
            <v>0685H9300-01</v>
          </cell>
          <cell r="G135" t="e">
            <v>#REF!</v>
          </cell>
          <cell r="H135" t="e">
            <v>#REF!</v>
          </cell>
          <cell r="I135" t="e">
            <v>#REF!</v>
          </cell>
          <cell r="J135" t="e">
            <v>#REF!</v>
          </cell>
          <cell r="K135">
            <v>1</v>
          </cell>
          <cell r="L135">
            <v>0</v>
          </cell>
          <cell r="M135">
            <v>0</v>
          </cell>
          <cell r="N135">
            <v>0</v>
          </cell>
          <cell r="P135">
            <v>1</v>
          </cell>
          <cell r="Q135" t="str">
            <v>Chiếc</v>
          </cell>
          <cell r="R135" t="str">
            <v>DBS,</v>
          </cell>
          <cell r="S135">
            <v>8784</v>
          </cell>
          <cell r="T135">
            <v>8784</v>
          </cell>
          <cell r="U135" t="e">
            <v>#REF!</v>
          </cell>
          <cell r="V135" t="str">
            <v>2~4W</v>
          </cell>
        </row>
        <row r="136">
          <cell r="F136" t="str">
            <v>T491A106M020AT</v>
          </cell>
          <cell r="G136" t="e">
            <v>#REF!</v>
          </cell>
          <cell r="H136" t="e">
            <v>#REF!</v>
          </cell>
          <cell r="I136" t="e">
            <v>#REF!</v>
          </cell>
          <cell r="J136" t="e">
            <v>#REF!</v>
          </cell>
          <cell r="K136">
            <v>1</v>
          </cell>
          <cell r="L136">
            <v>0</v>
          </cell>
          <cell r="M136">
            <v>0</v>
          </cell>
          <cell r="N136">
            <v>0</v>
          </cell>
          <cell r="P136">
            <v>1</v>
          </cell>
          <cell r="Q136" t="str">
            <v>Chiếc</v>
          </cell>
          <cell r="R136" t="str">
            <v>DBS,</v>
          </cell>
          <cell r="S136">
            <v>14191.65</v>
          </cell>
          <cell r="T136">
            <v>14191.65</v>
          </cell>
          <cell r="U136" t="e">
            <v>#REF!</v>
          </cell>
          <cell r="V136" t="str">
            <v>2~4W</v>
          </cell>
        </row>
        <row r="137">
          <cell r="F137" t="str">
            <v>C3225X5R0J107M250AC</v>
          </cell>
          <cell r="G137" t="e">
            <v>#REF!</v>
          </cell>
          <cell r="H137" t="e">
            <v>#REF!</v>
          </cell>
          <cell r="I137" t="e">
            <v>#REF!</v>
          </cell>
          <cell r="J137" t="e">
            <v>#REF!</v>
          </cell>
          <cell r="K137">
            <v>29</v>
          </cell>
          <cell r="L137">
            <v>0</v>
          </cell>
          <cell r="M137">
            <v>0</v>
          </cell>
          <cell r="N137">
            <v>0</v>
          </cell>
          <cell r="P137">
            <v>29</v>
          </cell>
          <cell r="Q137" t="str">
            <v>Chiếc</v>
          </cell>
          <cell r="R137" t="str">
            <v>DBS,</v>
          </cell>
          <cell r="S137">
            <v>26159.85</v>
          </cell>
          <cell r="T137">
            <v>758635.64999999991</v>
          </cell>
          <cell r="U137" t="e">
            <v>#REF!</v>
          </cell>
          <cell r="V137" t="str">
            <v>2W</v>
          </cell>
        </row>
        <row r="138">
          <cell r="F138" t="str">
            <v>C1210C225K1R1C7186</v>
          </cell>
          <cell r="G138" t="str">
            <v>TDK Corporation</v>
          </cell>
          <cell r="H138" t="str">
            <v xml:space="preserve">CKG45KX7R2A225K290JH </v>
          </cell>
          <cell r="I138" t="e">
            <v>#REF!</v>
          </cell>
          <cell r="J138" t="e">
            <v>#REF!</v>
          </cell>
          <cell r="K138">
            <v>1</v>
          </cell>
          <cell r="L138">
            <v>0</v>
          </cell>
          <cell r="M138">
            <v>0</v>
          </cell>
          <cell r="N138">
            <v>0</v>
          </cell>
          <cell r="P138">
            <v>1</v>
          </cell>
          <cell r="Q138" t="str">
            <v>Chiếc</v>
          </cell>
          <cell r="R138" t="str">
            <v>DBS,</v>
          </cell>
          <cell r="S138">
            <v>79495.199999999997</v>
          </cell>
          <cell r="T138">
            <v>79495.199999999997</v>
          </cell>
          <cell r="U138" t="e">
            <v>#REF!</v>
          </cell>
          <cell r="V138" t="str">
            <v>2~4W</v>
          </cell>
        </row>
        <row r="139">
          <cell r="F139" t="str">
            <v>GRM32ER61E226KE15K</v>
          </cell>
          <cell r="G139" t="str">
            <v>Samsung Electro-Mechanics</v>
          </cell>
          <cell r="H139" t="str">
            <v xml:space="preserve">CL32A226KAJNFNE </v>
          </cell>
          <cell r="I139" t="e">
            <v>#REF!</v>
          </cell>
          <cell r="J139" t="e">
            <v>#REF!</v>
          </cell>
          <cell r="K139">
            <v>30</v>
          </cell>
          <cell r="L139">
            <v>0</v>
          </cell>
          <cell r="M139">
            <v>0</v>
          </cell>
          <cell r="N139">
            <v>0</v>
          </cell>
          <cell r="P139">
            <v>30</v>
          </cell>
          <cell r="Q139" t="str">
            <v>Chiếc</v>
          </cell>
          <cell r="R139" t="str">
            <v>DBS,</v>
          </cell>
          <cell r="S139">
            <v>42986.7</v>
          </cell>
          <cell r="T139">
            <v>1289601</v>
          </cell>
          <cell r="U139" t="e">
            <v>#REF!</v>
          </cell>
          <cell r="V139" t="str">
            <v>2W</v>
          </cell>
        </row>
        <row r="140">
          <cell r="F140" t="str">
            <v>EMK325BJ476MM-T</v>
          </cell>
          <cell r="G140" t="str">
            <v>KEMET</v>
          </cell>
          <cell r="H140" t="str">
            <v xml:space="preserve">C1210C476M4PACTU </v>
          </cell>
          <cell r="I140" t="str">
            <v>Murata Electronics North America</v>
          </cell>
          <cell r="J140" t="str">
            <v xml:space="preserve">GRM32ER61C476ME15K </v>
          </cell>
          <cell r="K140">
            <v>5</v>
          </cell>
          <cell r="L140">
            <v>0</v>
          </cell>
          <cell r="M140">
            <v>0</v>
          </cell>
          <cell r="N140">
            <v>0</v>
          </cell>
          <cell r="P140">
            <v>5</v>
          </cell>
          <cell r="Q140" t="str">
            <v>Chiếc</v>
          </cell>
          <cell r="R140" t="str">
            <v>DBS,</v>
          </cell>
          <cell r="S140">
            <v>24924.6</v>
          </cell>
          <cell r="T140">
            <v>124623</v>
          </cell>
          <cell r="U140">
            <v>3</v>
          </cell>
          <cell r="V140" t="str">
            <v>2~4W</v>
          </cell>
        </row>
        <row r="141">
          <cell r="F141" t="str">
            <v>TPSB336K010R0250</v>
          </cell>
          <cell r="G141" t="e">
            <v>#REF!</v>
          </cell>
          <cell r="H141" t="e">
            <v>#REF!</v>
          </cell>
          <cell r="I141" t="e">
            <v>#REF!</v>
          </cell>
          <cell r="J141" t="e">
            <v>#REF!</v>
          </cell>
          <cell r="K141">
            <v>17</v>
          </cell>
          <cell r="L141">
            <v>0</v>
          </cell>
          <cell r="M141">
            <v>0</v>
          </cell>
          <cell r="N141">
            <v>0</v>
          </cell>
          <cell r="P141">
            <v>17</v>
          </cell>
          <cell r="Q141" t="str">
            <v>Chiếc</v>
          </cell>
          <cell r="R141" t="str">
            <v>DBS,</v>
          </cell>
          <cell r="S141">
            <v>13230.9</v>
          </cell>
          <cell r="T141">
            <v>224925.3</v>
          </cell>
          <cell r="U141" t="e">
            <v>#REF!</v>
          </cell>
          <cell r="V141" t="str">
            <v>2~4W</v>
          </cell>
        </row>
        <row r="142">
          <cell r="F142" t="str">
            <v>A700D226M016ATE018</v>
          </cell>
          <cell r="G142" t="e">
            <v>#REF!</v>
          </cell>
          <cell r="H142" t="e">
            <v>#REF!</v>
          </cell>
          <cell r="I142" t="e">
            <v>#REF!</v>
          </cell>
          <cell r="J142" t="e">
            <v>#REF!</v>
          </cell>
          <cell r="K142">
            <v>2</v>
          </cell>
          <cell r="L142">
            <v>0</v>
          </cell>
          <cell r="M142">
            <v>0</v>
          </cell>
          <cell r="N142">
            <v>0</v>
          </cell>
          <cell r="P142">
            <v>2</v>
          </cell>
          <cell r="Q142" t="str">
            <v>Chiếc</v>
          </cell>
          <cell r="R142" t="str">
            <v>DBS,</v>
          </cell>
          <cell r="S142">
            <v>72468</v>
          </cell>
          <cell r="T142">
            <v>144936</v>
          </cell>
          <cell r="U142" t="e">
            <v>#REF!</v>
          </cell>
          <cell r="V142" t="str">
            <v>2~4W</v>
          </cell>
        </row>
        <row r="143">
          <cell r="F143" t="str">
            <v>EEF-UE0G331R</v>
          </cell>
          <cell r="G143" t="e">
            <v>#REF!</v>
          </cell>
          <cell r="H143" t="e">
            <v>#REF!</v>
          </cell>
          <cell r="I143" t="e">
            <v>#REF!</v>
          </cell>
          <cell r="J143" t="e">
            <v>#REF!</v>
          </cell>
          <cell r="K143">
            <v>2</v>
          </cell>
          <cell r="L143">
            <v>0</v>
          </cell>
          <cell r="M143">
            <v>0</v>
          </cell>
          <cell r="N143">
            <v>0</v>
          </cell>
          <cell r="P143">
            <v>2</v>
          </cell>
          <cell r="Q143" t="str">
            <v>Chiếc</v>
          </cell>
          <cell r="R143" t="str">
            <v>DBS,</v>
          </cell>
          <cell r="S143">
            <v>72605.25</v>
          </cell>
          <cell r="T143">
            <v>145210.5</v>
          </cell>
          <cell r="U143" t="e">
            <v>#REF!</v>
          </cell>
          <cell r="V143" t="str">
            <v>2W</v>
          </cell>
        </row>
        <row r="144">
          <cell r="F144" t="str">
            <v>EEF-CX1C680R</v>
          </cell>
          <cell r="G144" t="e">
            <v>#REF!</v>
          </cell>
          <cell r="H144" t="e">
            <v>#REF!</v>
          </cell>
          <cell r="I144" t="e">
            <v>#REF!</v>
          </cell>
          <cell r="J144" t="e">
            <v>#REF!</v>
          </cell>
          <cell r="K144">
            <v>4</v>
          </cell>
          <cell r="L144">
            <v>0</v>
          </cell>
          <cell r="M144">
            <v>0</v>
          </cell>
          <cell r="N144">
            <v>0</v>
          </cell>
          <cell r="P144">
            <v>4</v>
          </cell>
          <cell r="Q144" t="str">
            <v>Chiếc</v>
          </cell>
          <cell r="R144" t="str">
            <v>DBS,</v>
          </cell>
          <cell r="S144">
            <v>44386.65</v>
          </cell>
          <cell r="T144">
            <v>177546.6</v>
          </cell>
          <cell r="U144" t="e">
            <v>#REF!</v>
          </cell>
          <cell r="V144" t="str">
            <v>2W</v>
          </cell>
        </row>
        <row r="145">
          <cell r="F145" t="str">
            <v>T520D227M006ATE006</v>
          </cell>
          <cell r="G145" t="e">
            <v>#REF!</v>
          </cell>
          <cell r="H145" t="e">
            <v>#REF!</v>
          </cell>
          <cell r="I145" t="e">
            <v>#REF!</v>
          </cell>
          <cell r="J145" t="e">
            <v>#REF!</v>
          </cell>
          <cell r="K145">
            <v>6</v>
          </cell>
          <cell r="L145">
            <v>0</v>
          </cell>
          <cell r="M145">
            <v>0</v>
          </cell>
          <cell r="N145">
            <v>0</v>
          </cell>
          <cell r="P145">
            <v>6</v>
          </cell>
          <cell r="Q145" t="str">
            <v>Chiếc</v>
          </cell>
          <cell r="R145" t="str">
            <v>DBS,</v>
          </cell>
          <cell r="S145">
            <v>52868.7</v>
          </cell>
          <cell r="T145">
            <v>317212.19999999995</v>
          </cell>
          <cell r="U145" t="e">
            <v>#REF!</v>
          </cell>
          <cell r="V145" t="str">
            <v>2W</v>
          </cell>
        </row>
        <row r="146">
          <cell r="F146" t="str">
            <v>T530D337M006ATE006</v>
          </cell>
          <cell r="G146" t="e">
            <v>#REF!</v>
          </cell>
          <cell r="H146" t="e">
            <v>#REF!</v>
          </cell>
          <cell r="I146" t="e">
            <v>#REF!</v>
          </cell>
          <cell r="J146" t="e">
            <v>#REF!</v>
          </cell>
          <cell r="K146">
            <v>4</v>
          </cell>
          <cell r="L146">
            <v>0</v>
          </cell>
          <cell r="M146">
            <v>0</v>
          </cell>
          <cell r="N146">
            <v>0</v>
          </cell>
          <cell r="P146">
            <v>4</v>
          </cell>
          <cell r="Q146" t="str">
            <v>Chiếc</v>
          </cell>
          <cell r="R146" t="str">
            <v>DBS,</v>
          </cell>
          <cell r="S146">
            <v>156602.25</v>
          </cell>
          <cell r="T146">
            <v>626409</v>
          </cell>
          <cell r="U146" t="e">
            <v>#REF!</v>
          </cell>
          <cell r="V146" t="str">
            <v>8W</v>
          </cell>
        </row>
        <row r="147">
          <cell r="F147" t="str">
            <v>T530X687M006ATE018</v>
          </cell>
          <cell r="G147" t="e">
            <v>#REF!</v>
          </cell>
          <cell r="H147" t="e">
            <v>#REF!</v>
          </cell>
          <cell r="I147" t="e">
            <v>#REF!</v>
          </cell>
          <cell r="J147" t="e">
            <v>#REF!</v>
          </cell>
          <cell r="K147">
            <v>3</v>
          </cell>
          <cell r="L147">
            <v>0</v>
          </cell>
          <cell r="M147">
            <v>0</v>
          </cell>
          <cell r="N147">
            <v>0</v>
          </cell>
          <cell r="P147">
            <v>3</v>
          </cell>
          <cell r="Q147" t="str">
            <v>Chiếc</v>
          </cell>
          <cell r="R147" t="str">
            <v>DBS,</v>
          </cell>
          <cell r="S147">
            <v>155778.75</v>
          </cell>
          <cell r="T147">
            <v>467336.25</v>
          </cell>
          <cell r="U147" t="e">
            <v>#REF!</v>
          </cell>
          <cell r="V147" t="str">
            <v>2~4W</v>
          </cell>
        </row>
        <row r="148">
          <cell r="F148" t="str">
            <v>43045-2002</v>
          </cell>
          <cell r="G148" t="e">
            <v>#REF!</v>
          </cell>
          <cell r="H148" t="e">
            <v>#REF!</v>
          </cell>
          <cell r="I148" t="e">
            <v>#REF!</v>
          </cell>
          <cell r="J148" t="e">
            <v>#REF!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P148">
            <v>1</v>
          </cell>
          <cell r="Q148" t="str">
            <v>Chiếc</v>
          </cell>
          <cell r="R148" t="str">
            <v>DBS,</v>
          </cell>
          <cell r="S148">
            <v>147324.15</v>
          </cell>
          <cell r="T148">
            <v>147324.15</v>
          </cell>
          <cell r="U148" t="e">
            <v>#REF!</v>
          </cell>
          <cell r="V148" t="str">
            <v>2W</v>
          </cell>
        </row>
        <row r="149">
          <cell r="F149" t="str">
            <v>0430450400</v>
          </cell>
          <cell r="G149" t="e">
            <v>#REF!</v>
          </cell>
          <cell r="H149" t="e">
            <v>#REF!</v>
          </cell>
          <cell r="I149" t="e">
            <v>#REF!</v>
          </cell>
          <cell r="J149" t="e">
            <v>#REF!</v>
          </cell>
          <cell r="K149">
            <v>1</v>
          </cell>
          <cell r="L149">
            <v>0</v>
          </cell>
          <cell r="M149">
            <v>0</v>
          </cell>
          <cell r="N149">
            <v>0</v>
          </cell>
          <cell r="P149">
            <v>1</v>
          </cell>
          <cell r="Q149" t="str">
            <v>Chiếc</v>
          </cell>
          <cell r="R149" t="str">
            <v>DBS,</v>
          </cell>
          <cell r="S149">
            <v>33708.6</v>
          </cell>
          <cell r="T149">
            <v>33708.6</v>
          </cell>
          <cell r="U149" t="e">
            <v>#REF!</v>
          </cell>
          <cell r="V149" t="str">
            <v>2~4w</v>
          </cell>
        </row>
        <row r="150">
          <cell r="F150" t="str">
            <v>0471554001</v>
          </cell>
          <cell r="G150" t="e">
            <v>#REF!</v>
          </cell>
          <cell r="H150" t="e">
            <v>#REF!</v>
          </cell>
          <cell r="I150" t="e">
            <v>#REF!</v>
          </cell>
          <cell r="J150" t="e">
            <v>#REF!</v>
          </cell>
          <cell r="K150">
            <v>4</v>
          </cell>
          <cell r="L150">
            <v>0</v>
          </cell>
          <cell r="M150">
            <v>0</v>
          </cell>
          <cell r="N150">
            <v>0</v>
          </cell>
          <cell r="P150">
            <v>4</v>
          </cell>
          <cell r="Q150" t="str">
            <v>Chiếc</v>
          </cell>
          <cell r="R150" t="str">
            <v>DBS,</v>
          </cell>
          <cell r="S150">
            <v>25281.45</v>
          </cell>
          <cell r="T150">
            <v>101125.8</v>
          </cell>
          <cell r="U150" t="e">
            <v>#REF!</v>
          </cell>
          <cell r="V150" t="str">
            <v>2~4w</v>
          </cell>
        </row>
        <row r="151">
          <cell r="F151" t="str">
            <v>0714360464</v>
          </cell>
          <cell r="G151" t="e">
            <v>#REF!</v>
          </cell>
          <cell r="H151" t="e">
            <v>#REF!</v>
          </cell>
          <cell r="I151" t="e">
            <v>#REF!</v>
          </cell>
          <cell r="J151" t="e">
            <v>#REF!</v>
          </cell>
          <cell r="K151">
            <v>2</v>
          </cell>
          <cell r="L151">
            <v>0</v>
          </cell>
          <cell r="M151">
            <v>0</v>
          </cell>
          <cell r="N151">
            <v>0</v>
          </cell>
          <cell r="P151">
            <v>2</v>
          </cell>
          <cell r="Q151" t="str">
            <v>Chiếc</v>
          </cell>
          <cell r="R151" t="str">
            <v>DBS,</v>
          </cell>
          <cell r="S151">
            <v>164041.19999999998</v>
          </cell>
          <cell r="T151">
            <v>328082.39999999997</v>
          </cell>
          <cell r="U151" t="e">
            <v>#REF!</v>
          </cell>
          <cell r="V151" t="str">
            <v>2~4w</v>
          </cell>
        </row>
        <row r="152">
          <cell r="F152" t="str">
            <v>0768250004</v>
          </cell>
          <cell r="G152" t="e">
            <v>#REF!</v>
          </cell>
          <cell r="H152" t="e">
            <v>#REF!</v>
          </cell>
          <cell r="I152" t="e">
            <v>#REF!</v>
          </cell>
          <cell r="J152" t="e">
            <v>#REF!</v>
          </cell>
          <cell r="K152">
            <v>1</v>
          </cell>
          <cell r="L152">
            <v>0</v>
          </cell>
          <cell r="M152">
            <v>0</v>
          </cell>
          <cell r="N152">
            <v>0</v>
          </cell>
          <cell r="P152">
            <v>1</v>
          </cell>
          <cell r="Q152" t="str">
            <v>Chiếc</v>
          </cell>
          <cell r="R152" t="str">
            <v>DBS,</v>
          </cell>
          <cell r="S152">
            <v>43151.4</v>
          </cell>
          <cell r="T152">
            <v>43151.4</v>
          </cell>
          <cell r="U152" t="e">
            <v>#REF!</v>
          </cell>
          <cell r="V152" t="str">
            <v>2~4w</v>
          </cell>
        </row>
        <row r="153">
          <cell r="F153" t="str">
            <v>0768250006</v>
          </cell>
          <cell r="G153" t="e">
            <v>#REF!</v>
          </cell>
          <cell r="H153" t="e">
            <v>#REF!</v>
          </cell>
          <cell r="I153" t="e">
            <v>#REF!</v>
          </cell>
          <cell r="J153" t="e">
            <v>#REF!</v>
          </cell>
          <cell r="K153">
            <v>1</v>
          </cell>
          <cell r="L153">
            <v>0</v>
          </cell>
          <cell r="M153">
            <v>0</v>
          </cell>
          <cell r="N153">
            <v>0</v>
          </cell>
          <cell r="P153">
            <v>1</v>
          </cell>
          <cell r="Q153" t="str">
            <v>Chiếc</v>
          </cell>
          <cell r="R153" t="str">
            <v>DBS,</v>
          </cell>
          <cell r="S153">
            <v>56299.95</v>
          </cell>
          <cell r="T153">
            <v>56299.95</v>
          </cell>
          <cell r="U153" t="e">
            <v>#REF!</v>
          </cell>
          <cell r="V153" t="str">
            <v>2~4w</v>
          </cell>
        </row>
        <row r="154">
          <cell r="F154" t="str">
            <v>693071010811</v>
          </cell>
          <cell r="G154" t="e">
            <v>#REF!</v>
          </cell>
          <cell r="H154" t="e">
            <v>#REF!</v>
          </cell>
          <cell r="I154" t="e">
            <v>#REF!</v>
          </cell>
          <cell r="J154" t="e">
            <v>#REF!</v>
          </cell>
          <cell r="K154">
            <v>1</v>
          </cell>
          <cell r="L154">
            <v>0</v>
          </cell>
          <cell r="M154">
            <v>0</v>
          </cell>
          <cell r="N154">
            <v>0</v>
          </cell>
          <cell r="P154">
            <v>1</v>
          </cell>
          <cell r="Q154" t="str">
            <v>Chiếc</v>
          </cell>
          <cell r="R154" t="str">
            <v>DBS,</v>
          </cell>
          <cell r="S154">
            <v>78397.2</v>
          </cell>
          <cell r="T154">
            <v>78397.2</v>
          </cell>
          <cell r="U154" t="e">
            <v>#REF!</v>
          </cell>
          <cell r="V154" t="str">
            <v>2~4w</v>
          </cell>
        </row>
        <row r="155">
          <cell r="F155" t="str">
            <v>ASP-134603-01</v>
          </cell>
          <cell r="G155" t="e">
            <v>#REF!</v>
          </cell>
          <cell r="H155" t="e">
            <v>#REF!</v>
          </cell>
          <cell r="I155" t="e">
            <v>#REF!</v>
          </cell>
          <cell r="J155" t="e">
            <v>#REF!</v>
          </cell>
          <cell r="K155">
            <v>1</v>
          </cell>
          <cell r="L155">
            <v>0</v>
          </cell>
          <cell r="M155">
            <v>0</v>
          </cell>
          <cell r="N155">
            <v>0</v>
          </cell>
          <cell r="P155">
            <v>1</v>
          </cell>
          <cell r="Q155" t="str">
            <v>Chiếc</v>
          </cell>
          <cell r="R155" t="str">
            <v>DBS,</v>
          </cell>
          <cell r="S155">
            <v>342301.5</v>
          </cell>
          <cell r="T155">
            <v>342301.5</v>
          </cell>
          <cell r="U155" t="e">
            <v>#REF!</v>
          </cell>
          <cell r="V155" t="str">
            <v>2~4W</v>
          </cell>
        </row>
        <row r="156">
          <cell r="F156" t="str">
            <v>B3S-1000P</v>
          </cell>
          <cell r="G156" t="e">
            <v>#REF!</v>
          </cell>
          <cell r="H156" t="e">
            <v>#REF!</v>
          </cell>
          <cell r="I156" t="e">
            <v>#REF!</v>
          </cell>
          <cell r="J156" t="e">
            <v>#REF!</v>
          </cell>
          <cell r="K156">
            <v>2</v>
          </cell>
          <cell r="L156">
            <v>0</v>
          </cell>
          <cell r="M156">
            <v>0</v>
          </cell>
          <cell r="N156">
            <v>0</v>
          </cell>
          <cell r="P156">
            <v>2</v>
          </cell>
          <cell r="Q156" t="str">
            <v>Chiếc</v>
          </cell>
          <cell r="R156" t="str">
            <v>DBS,</v>
          </cell>
          <cell r="S156">
            <v>24650.1</v>
          </cell>
          <cell r="T156">
            <v>49300.2</v>
          </cell>
          <cell r="U156" t="e">
            <v>#REF!</v>
          </cell>
          <cell r="V156" t="str">
            <v>2~4W</v>
          </cell>
        </row>
        <row r="157">
          <cell r="F157" t="str">
            <v>BNX016-01</v>
          </cell>
          <cell r="G157" t="e">
            <v>#REF!</v>
          </cell>
          <cell r="H157" t="e">
            <v>#REF!</v>
          </cell>
          <cell r="I157" t="e">
            <v>#REF!</v>
          </cell>
          <cell r="J157" t="e">
            <v>#REF!</v>
          </cell>
          <cell r="K157">
            <v>1</v>
          </cell>
          <cell r="L157">
            <v>0</v>
          </cell>
          <cell r="M157">
            <v>0</v>
          </cell>
          <cell r="N157">
            <v>0</v>
          </cell>
          <cell r="P157">
            <v>1</v>
          </cell>
          <cell r="Q157" t="str">
            <v>Chiếc</v>
          </cell>
          <cell r="R157" t="str">
            <v>DBS,</v>
          </cell>
          <cell r="S157">
            <v>113670.45</v>
          </cell>
          <cell r="T157">
            <v>113670.45</v>
          </cell>
          <cell r="U157" t="e">
            <v>#REF!</v>
          </cell>
          <cell r="V157" t="str">
            <v>2W</v>
          </cell>
        </row>
        <row r="158">
          <cell r="F158" t="str">
            <v>EEE-FK1J101P</v>
          </cell>
          <cell r="G158" t="e">
            <v>#REF!</v>
          </cell>
          <cell r="H158" t="e">
            <v>#REF!</v>
          </cell>
          <cell r="I158" t="e">
            <v>#REF!</v>
          </cell>
          <cell r="J158" t="e">
            <v>#REF!</v>
          </cell>
          <cell r="K158">
            <v>1</v>
          </cell>
          <cell r="L158">
            <v>0</v>
          </cell>
          <cell r="M158">
            <v>0</v>
          </cell>
          <cell r="N158">
            <v>0</v>
          </cell>
          <cell r="P158">
            <v>1</v>
          </cell>
          <cell r="Q158" t="str">
            <v>Chiếc</v>
          </cell>
          <cell r="R158" t="str">
            <v>DBS,</v>
          </cell>
          <cell r="S158">
            <v>16991.55</v>
          </cell>
          <cell r="T158">
            <v>16991.55</v>
          </cell>
          <cell r="U158" t="e">
            <v>#REF!</v>
          </cell>
          <cell r="V158" t="str">
            <v>2~4W</v>
          </cell>
        </row>
        <row r="159">
          <cell r="F159" t="str">
            <v>EEE-FT1H331AP</v>
          </cell>
          <cell r="G159" t="e">
            <v>#REF!</v>
          </cell>
          <cell r="H159" t="e">
            <v>#REF!</v>
          </cell>
          <cell r="I159" t="e">
            <v>#REF!</v>
          </cell>
          <cell r="J159" t="e">
            <v>#REF!</v>
          </cell>
          <cell r="K159">
            <v>1</v>
          </cell>
          <cell r="L159">
            <v>0</v>
          </cell>
          <cell r="M159">
            <v>0</v>
          </cell>
          <cell r="N159">
            <v>0</v>
          </cell>
          <cell r="P159">
            <v>1</v>
          </cell>
          <cell r="Q159" t="str">
            <v>Chiếc</v>
          </cell>
          <cell r="R159" t="str">
            <v>DBS,</v>
          </cell>
          <cell r="S159">
            <v>24293.25</v>
          </cell>
          <cell r="T159">
            <v>24293.25</v>
          </cell>
          <cell r="U159" t="e">
            <v>#REF!</v>
          </cell>
          <cell r="V159" t="str">
            <v>2~4W</v>
          </cell>
        </row>
        <row r="160">
          <cell r="F160" t="str">
            <v>CAS-D20TA</v>
          </cell>
          <cell r="G160" t="e">
            <v>#REF!</v>
          </cell>
          <cell r="H160" t="e">
            <v>#REF!</v>
          </cell>
          <cell r="I160" t="e">
            <v>#REF!</v>
          </cell>
          <cell r="J160" t="e">
            <v>#REF!</v>
          </cell>
          <cell r="K160">
            <v>3</v>
          </cell>
          <cell r="L160">
            <v>0</v>
          </cell>
          <cell r="M160">
            <v>0</v>
          </cell>
          <cell r="N160">
            <v>0</v>
          </cell>
          <cell r="P160">
            <v>3</v>
          </cell>
          <cell r="Q160" t="str">
            <v>Chiếc</v>
          </cell>
          <cell r="R160" t="str">
            <v>DBS,</v>
          </cell>
          <cell r="S160">
            <v>52182.45</v>
          </cell>
          <cell r="T160">
            <v>156547.34999999998</v>
          </cell>
          <cell r="U160" t="e">
            <v>#REF!</v>
          </cell>
          <cell r="V160" t="str">
            <v>2W</v>
          </cell>
        </row>
        <row r="161">
          <cell r="F161" t="str">
            <v>CVHD-950X-100</v>
          </cell>
          <cell r="G161" t="e">
            <v>#REF!</v>
          </cell>
          <cell r="H161" t="e">
            <v>#REF!</v>
          </cell>
          <cell r="I161" t="e">
            <v>#REF!</v>
          </cell>
          <cell r="J161" t="e">
            <v>#REF!</v>
          </cell>
          <cell r="K161">
            <v>1</v>
          </cell>
          <cell r="L161">
            <v>0</v>
          </cell>
          <cell r="M161">
            <v>0</v>
          </cell>
          <cell r="N161">
            <v>0</v>
          </cell>
          <cell r="P161">
            <v>1</v>
          </cell>
          <cell r="Q161" t="str">
            <v>Chiếc</v>
          </cell>
          <cell r="R161" t="str">
            <v>DBS,</v>
          </cell>
          <cell r="S161">
            <v>441945.00000000006</v>
          </cell>
          <cell r="T161">
            <v>441945.00000000006</v>
          </cell>
          <cell r="U161" t="e">
            <v>#REF!</v>
          </cell>
          <cell r="V161" t="str">
            <v>2W</v>
          </cell>
        </row>
        <row r="162">
          <cell r="F162" t="str">
            <v>EEH-ZA1E101XP</v>
          </cell>
          <cell r="G162" t="e">
            <v>#REF!</v>
          </cell>
          <cell r="H162" t="e">
            <v>#REF!</v>
          </cell>
          <cell r="I162" t="e">
            <v>#REF!</v>
          </cell>
          <cell r="J162" t="e">
            <v>#REF!</v>
          </cell>
          <cell r="K162">
            <v>6</v>
          </cell>
          <cell r="L162">
            <v>0</v>
          </cell>
          <cell r="M162">
            <v>0</v>
          </cell>
          <cell r="N162">
            <v>0</v>
          </cell>
          <cell r="P162">
            <v>6</v>
          </cell>
          <cell r="Q162" t="str">
            <v>Chiếc</v>
          </cell>
          <cell r="R162" t="str">
            <v>DBS,</v>
          </cell>
          <cell r="S162">
            <v>43508.25</v>
          </cell>
          <cell r="T162">
            <v>261049.5</v>
          </cell>
          <cell r="U162" t="e">
            <v>#REF!</v>
          </cell>
          <cell r="V162" t="str">
            <v>2W</v>
          </cell>
        </row>
        <row r="163">
          <cell r="F163" t="str">
            <v>DV75C-010.0M</v>
          </cell>
          <cell r="G163" t="e">
            <v>#REF!</v>
          </cell>
          <cell r="H163" t="e">
            <v>#REF!</v>
          </cell>
          <cell r="I163" t="e">
            <v>#REF!</v>
          </cell>
          <cell r="J163" t="e">
            <v>#REF!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P163">
            <v>1</v>
          </cell>
          <cell r="Q163" t="str">
            <v>Chiếc</v>
          </cell>
          <cell r="R163" t="str">
            <v>DBS,</v>
          </cell>
          <cell r="S163">
            <v>422730</v>
          </cell>
          <cell r="T163">
            <v>422730</v>
          </cell>
          <cell r="U163" t="e">
            <v>#REF!</v>
          </cell>
          <cell r="V163" t="str">
            <v>2W</v>
          </cell>
        </row>
        <row r="164">
          <cell r="F164" t="str">
            <v>DFLS140-7</v>
          </cell>
          <cell r="G164" t="e">
            <v>#REF!</v>
          </cell>
          <cell r="H164" t="e">
            <v>#REF!</v>
          </cell>
          <cell r="I164" t="e">
            <v>#REF!</v>
          </cell>
          <cell r="J164" t="e">
            <v>#REF!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P164">
            <v>1</v>
          </cell>
          <cell r="Q164" t="str">
            <v>Chiếc</v>
          </cell>
          <cell r="R164" t="str">
            <v>DBS,</v>
          </cell>
          <cell r="S164">
            <v>11885.85</v>
          </cell>
          <cell r="T164">
            <v>11885.85</v>
          </cell>
          <cell r="U164" t="e">
            <v>#REF!</v>
          </cell>
          <cell r="V164" t="str">
            <v>2W</v>
          </cell>
        </row>
        <row r="165">
          <cell r="F165" t="str">
            <v>XQ7Z100-2RF900I</v>
          </cell>
          <cell r="G165" t="e">
            <v>#REF!</v>
          </cell>
          <cell r="H165" t="e">
            <v>#REF!</v>
          </cell>
          <cell r="I165" t="e">
            <v>#REF!</v>
          </cell>
          <cell r="J165" t="e">
            <v>#REF!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P165">
            <v>1</v>
          </cell>
          <cell r="Q165" t="str">
            <v>Chiếc</v>
          </cell>
          <cell r="R165" t="str">
            <v>DBS,</v>
          </cell>
          <cell r="S165">
            <v>129838500</v>
          </cell>
          <cell r="T165">
            <v>129838500</v>
          </cell>
          <cell r="U165" t="e">
            <v>#REF!</v>
          </cell>
          <cell r="V165" t="str">
            <v>8~10W</v>
          </cell>
        </row>
        <row r="166">
          <cell r="F166" t="str">
            <v>FLT012A0Z</v>
          </cell>
          <cell r="G166" t="e">
            <v>#REF!</v>
          </cell>
          <cell r="H166" t="e">
            <v>#REF!</v>
          </cell>
          <cell r="I166" t="e">
            <v>#REF!</v>
          </cell>
          <cell r="J166" t="e">
            <v>#REF!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P166">
            <v>1</v>
          </cell>
          <cell r="Q166" t="str">
            <v>Chiếc</v>
          </cell>
          <cell r="R166" t="str">
            <v>DBS,</v>
          </cell>
          <cell r="S166">
            <v>238778.4915</v>
          </cell>
          <cell r="T166">
            <v>238778.4915</v>
          </cell>
          <cell r="U166" t="e">
            <v>#REF!</v>
          </cell>
          <cell r="V166" t="str">
            <v>2W</v>
          </cell>
        </row>
        <row r="167">
          <cell r="F167" t="str">
            <v>G5NB-1A4-EL-HA DC12</v>
          </cell>
          <cell r="G167" t="e">
            <v>#REF!</v>
          </cell>
          <cell r="H167" t="e">
            <v>#REF!</v>
          </cell>
          <cell r="I167" t="e">
            <v>#REF!</v>
          </cell>
          <cell r="J167" t="e">
            <v>#REF!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P167">
            <v>1</v>
          </cell>
          <cell r="Q167" t="str">
            <v>Chiếc</v>
          </cell>
          <cell r="R167" t="str">
            <v>DBS,</v>
          </cell>
          <cell r="S167">
            <v>68185.8</v>
          </cell>
          <cell r="T167">
            <v>68185.8</v>
          </cell>
          <cell r="U167" t="e">
            <v>#REF!</v>
          </cell>
          <cell r="V167" t="str">
            <v>2W</v>
          </cell>
        </row>
        <row r="168">
          <cell r="F168" t="str">
            <v>0878311420</v>
          </cell>
          <cell r="G168" t="e">
            <v>#REF!</v>
          </cell>
          <cell r="H168" t="e">
            <v>#REF!</v>
          </cell>
          <cell r="I168" t="e">
            <v>#REF!</v>
          </cell>
          <cell r="J168" t="e">
            <v>#REF!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P168">
            <v>1</v>
          </cell>
          <cell r="Q168" t="str">
            <v>Chiếc</v>
          </cell>
          <cell r="R168" t="str">
            <v>DBS,</v>
          </cell>
          <cell r="S168">
            <v>39116.25</v>
          </cell>
          <cell r="T168">
            <v>39116.25</v>
          </cell>
          <cell r="U168" t="e">
            <v>#REF!</v>
          </cell>
          <cell r="V168" t="str">
            <v>2~4w</v>
          </cell>
        </row>
        <row r="169">
          <cell r="F169" t="str">
            <v>I6A4W020A033V-001-R</v>
          </cell>
          <cell r="G169" t="e">
            <v>#REF!</v>
          </cell>
          <cell r="H169" t="e">
            <v>#REF!</v>
          </cell>
          <cell r="I169" t="e">
            <v>#REF!</v>
          </cell>
          <cell r="J169" t="e">
            <v>#REF!</v>
          </cell>
          <cell r="K169">
            <v>1</v>
          </cell>
          <cell r="L169">
            <v>0</v>
          </cell>
          <cell r="M169">
            <v>0</v>
          </cell>
          <cell r="N169">
            <v>0</v>
          </cell>
          <cell r="P169">
            <v>1</v>
          </cell>
          <cell r="Q169" t="str">
            <v>Chiếc</v>
          </cell>
          <cell r="R169" t="str">
            <v>DBS,</v>
          </cell>
          <cell r="S169">
            <v>923692.5</v>
          </cell>
          <cell r="T169">
            <v>923692.5</v>
          </cell>
          <cell r="U169" t="e">
            <v>#REF!</v>
          </cell>
          <cell r="V169" t="str">
            <v>2W</v>
          </cell>
        </row>
        <row r="170">
          <cell r="F170" t="str">
            <v>QBLP595-IG</v>
          </cell>
          <cell r="G170" t="e">
            <v>#REF!</v>
          </cell>
          <cell r="H170" t="e">
            <v>#REF!</v>
          </cell>
          <cell r="I170" t="e">
            <v>#REF!</v>
          </cell>
          <cell r="J170" t="e">
            <v>#REF!</v>
          </cell>
          <cell r="K170">
            <v>2</v>
          </cell>
          <cell r="L170">
            <v>0</v>
          </cell>
          <cell r="M170">
            <v>0</v>
          </cell>
          <cell r="N170">
            <v>0</v>
          </cell>
          <cell r="P170">
            <v>2</v>
          </cell>
          <cell r="Q170" t="str">
            <v>Chiếc</v>
          </cell>
          <cell r="R170" t="str">
            <v>DBS,</v>
          </cell>
          <cell r="S170">
            <v>7795.7999999999984</v>
          </cell>
          <cell r="T170">
            <v>15591.599999999997</v>
          </cell>
          <cell r="U170" t="e">
            <v>#REF!</v>
          </cell>
          <cell r="V170" t="str">
            <v>2W</v>
          </cell>
        </row>
        <row r="171">
          <cell r="F171" t="str">
            <v>QBLP595-O</v>
          </cell>
          <cell r="G171" t="e">
            <v>#REF!</v>
          </cell>
          <cell r="H171" t="e">
            <v>#REF!</v>
          </cell>
          <cell r="I171" t="e">
            <v>#REF!</v>
          </cell>
          <cell r="J171" t="e">
            <v>#REF!</v>
          </cell>
          <cell r="K171">
            <v>1</v>
          </cell>
          <cell r="L171">
            <v>0</v>
          </cell>
          <cell r="M171">
            <v>0</v>
          </cell>
          <cell r="N171">
            <v>0</v>
          </cell>
          <cell r="P171">
            <v>1</v>
          </cell>
          <cell r="Q171" t="str">
            <v>Chiếc</v>
          </cell>
          <cell r="R171" t="str">
            <v>DBS,</v>
          </cell>
          <cell r="S171">
            <v>10595.699999999999</v>
          </cell>
          <cell r="T171">
            <v>10595.699999999999</v>
          </cell>
          <cell r="U171" t="e">
            <v>#REF!</v>
          </cell>
          <cell r="V171" t="str">
            <v>2W</v>
          </cell>
        </row>
        <row r="172">
          <cell r="F172" t="str">
            <v>QBLP595-R</v>
          </cell>
          <cell r="G172" t="e">
            <v>#REF!</v>
          </cell>
          <cell r="H172" t="e">
            <v>#REF!</v>
          </cell>
          <cell r="I172" t="e">
            <v>#REF!</v>
          </cell>
          <cell r="J172" t="e">
            <v>#REF!</v>
          </cell>
          <cell r="K172">
            <v>2</v>
          </cell>
          <cell r="L172">
            <v>0</v>
          </cell>
          <cell r="M172">
            <v>0</v>
          </cell>
          <cell r="N172">
            <v>0</v>
          </cell>
          <cell r="P172">
            <v>2</v>
          </cell>
          <cell r="Q172" t="str">
            <v>Chiếc</v>
          </cell>
          <cell r="R172" t="str">
            <v>DBS,</v>
          </cell>
          <cell r="S172">
            <v>10595.699999999999</v>
          </cell>
          <cell r="T172">
            <v>21191.399999999998</v>
          </cell>
          <cell r="U172" t="e">
            <v>#REF!</v>
          </cell>
          <cell r="V172" t="str">
            <v>2W</v>
          </cell>
        </row>
        <row r="173">
          <cell r="F173" t="str">
            <v>LMZ31506RUQT</v>
          </cell>
          <cell r="G173" t="e">
            <v>#REF!</v>
          </cell>
          <cell r="H173" t="e">
            <v>#REF!</v>
          </cell>
          <cell r="I173" t="e">
            <v>#REF!</v>
          </cell>
          <cell r="J173" t="e">
            <v>#REF!</v>
          </cell>
          <cell r="K173">
            <v>4</v>
          </cell>
          <cell r="L173">
            <v>0</v>
          </cell>
          <cell r="M173">
            <v>0</v>
          </cell>
          <cell r="N173">
            <v>0</v>
          </cell>
          <cell r="P173">
            <v>4</v>
          </cell>
          <cell r="Q173" t="str">
            <v>Chiếc</v>
          </cell>
          <cell r="R173" t="str">
            <v>DBS,</v>
          </cell>
          <cell r="S173">
            <v>253528.20000000004</v>
          </cell>
          <cell r="T173">
            <v>1014112.8000000002</v>
          </cell>
          <cell r="U173" t="e">
            <v>#REF!</v>
          </cell>
          <cell r="V173" t="str">
            <v>2W</v>
          </cell>
        </row>
        <row r="174">
          <cell r="F174" t="str">
            <v>LMZ31530RLGT</v>
          </cell>
          <cell r="G174" t="e">
            <v>#REF!</v>
          </cell>
          <cell r="H174" t="e">
            <v>#REF!</v>
          </cell>
          <cell r="I174" t="e">
            <v>#REF!</v>
          </cell>
          <cell r="J174" t="e">
            <v>#REF!</v>
          </cell>
          <cell r="K174">
            <v>1</v>
          </cell>
          <cell r="L174">
            <v>0</v>
          </cell>
          <cell r="M174">
            <v>0</v>
          </cell>
          <cell r="N174">
            <v>0</v>
          </cell>
          <cell r="P174">
            <v>1</v>
          </cell>
          <cell r="Q174" t="str">
            <v>Chiếc</v>
          </cell>
          <cell r="R174" t="str">
            <v>DBS,</v>
          </cell>
          <cell r="S174">
            <v>577218.59999999986</v>
          </cell>
          <cell r="T174">
            <v>577218.59999999986</v>
          </cell>
          <cell r="U174" t="e">
            <v>#REF!</v>
          </cell>
          <cell r="V174" t="str">
            <v>2W</v>
          </cell>
        </row>
        <row r="175">
          <cell r="F175" t="str">
            <v>LMZ31710RVQR</v>
          </cell>
          <cell r="G175" t="e">
            <v>#REF!</v>
          </cell>
          <cell r="H175" t="e">
            <v>#REF!</v>
          </cell>
          <cell r="I175" t="e">
            <v>#REF!</v>
          </cell>
          <cell r="J175" t="e">
            <v>#REF!</v>
          </cell>
          <cell r="K175">
            <v>6</v>
          </cell>
          <cell r="L175">
            <v>0</v>
          </cell>
          <cell r="M175">
            <v>0</v>
          </cell>
          <cell r="N175">
            <v>0</v>
          </cell>
          <cell r="P175">
            <v>6</v>
          </cell>
          <cell r="Q175" t="str">
            <v>Chiếc</v>
          </cell>
          <cell r="R175" t="str">
            <v>DBS,</v>
          </cell>
          <cell r="S175">
            <v>252704.69999999998</v>
          </cell>
          <cell r="T175">
            <v>1516228.2</v>
          </cell>
          <cell r="U175" t="e">
            <v>#REF!</v>
          </cell>
          <cell r="V175" t="str">
            <v>2W</v>
          </cell>
        </row>
        <row r="176">
          <cell r="F176" t="str">
            <v>ML-621S/DN</v>
          </cell>
          <cell r="G176" t="e">
            <v>#REF!</v>
          </cell>
          <cell r="H176" t="e">
            <v>#REF!</v>
          </cell>
          <cell r="I176" t="e">
            <v>#REF!</v>
          </cell>
          <cell r="J176" t="e">
            <v>#REF!</v>
          </cell>
          <cell r="K176">
            <v>1</v>
          </cell>
          <cell r="L176">
            <v>0</v>
          </cell>
          <cell r="M176">
            <v>0</v>
          </cell>
          <cell r="N176">
            <v>0</v>
          </cell>
          <cell r="P176">
            <v>1</v>
          </cell>
          <cell r="Q176" t="str">
            <v>Chiếc</v>
          </cell>
          <cell r="R176" t="str">
            <v>DBS,</v>
          </cell>
          <cell r="S176">
            <v>49135.5</v>
          </cell>
          <cell r="T176">
            <v>49135.5</v>
          </cell>
          <cell r="U176" t="e">
            <v>#REF!</v>
          </cell>
          <cell r="V176" t="str">
            <v>2W</v>
          </cell>
        </row>
        <row r="177">
          <cell r="F177" t="str">
            <v>NFM31PC276B0J3L</v>
          </cell>
          <cell r="G177" t="e">
            <v>#REF!</v>
          </cell>
          <cell r="H177" t="e">
            <v>#REF!</v>
          </cell>
          <cell r="I177" t="e">
            <v>#REF!</v>
          </cell>
          <cell r="J177" t="e">
            <v>#REF!</v>
          </cell>
          <cell r="K177">
            <v>8</v>
          </cell>
          <cell r="L177">
            <v>0</v>
          </cell>
          <cell r="M177">
            <v>0</v>
          </cell>
          <cell r="N177">
            <v>0</v>
          </cell>
          <cell r="P177">
            <v>8</v>
          </cell>
          <cell r="Q177" t="str">
            <v>Chiếc</v>
          </cell>
          <cell r="R177" t="str">
            <v>DBS,</v>
          </cell>
          <cell r="S177">
            <v>29975.400000000005</v>
          </cell>
          <cell r="T177">
            <v>239803.20000000004</v>
          </cell>
          <cell r="U177" t="e">
            <v>#REF!</v>
          </cell>
          <cell r="V177" t="str">
            <v>2W</v>
          </cell>
        </row>
        <row r="178">
          <cell r="F178" t="str">
            <v>2N7002BKW,115</v>
          </cell>
          <cell r="G178" t="e">
            <v>#REF!</v>
          </cell>
          <cell r="H178" t="e">
            <v>#REF!</v>
          </cell>
          <cell r="I178" t="e">
            <v>#REF!</v>
          </cell>
          <cell r="J178" t="e">
            <v>#REF!</v>
          </cell>
          <cell r="K178">
            <v>4</v>
          </cell>
          <cell r="L178">
            <v>0</v>
          </cell>
          <cell r="M178">
            <v>0</v>
          </cell>
          <cell r="N178">
            <v>0</v>
          </cell>
          <cell r="P178">
            <v>4</v>
          </cell>
          <cell r="Q178" t="str">
            <v>Chiếc</v>
          </cell>
          <cell r="R178" t="str">
            <v>DBS,</v>
          </cell>
          <cell r="S178">
            <v>11172.15</v>
          </cell>
          <cell r="T178">
            <v>44688.6</v>
          </cell>
          <cell r="U178" t="e">
            <v>#REF!</v>
          </cell>
          <cell r="V178" t="str">
            <v>2~4W</v>
          </cell>
        </row>
        <row r="179">
          <cell r="F179" t="str">
            <v>SDA02H1SBD</v>
          </cell>
          <cell r="G179" t="e">
            <v>#REF!</v>
          </cell>
          <cell r="H179" t="e">
            <v>#REF!</v>
          </cell>
          <cell r="I179" t="e">
            <v>#REF!</v>
          </cell>
          <cell r="J179" t="e">
            <v>#REF!</v>
          </cell>
          <cell r="K179">
            <v>1</v>
          </cell>
          <cell r="L179">
            <v>0</v>
          </cell>
          <cell r="M179">
            <v>0</v>
          </cell>
          <cell r="N179">
            <v>0</v>
          </cell>
          <cell r="P179">
            <v>1</v>
          </cell>
          <cell r="Q179" t="str">
            <v>Chiếc</v>
          </cell>
          <cell r="R179" t="str">
            <v>DBS,</v>
          </cell>
          <cell r="S179">
            <v>38457.449999999997</v>
          </cell>
          <cell r="T179">
            <v>38457.449999999997</v>
          </cell>
          <cell r="U179" t="e">
            <v>#REF!</v>
          </cell>
          <cell r="V179" t="str">
            <v>2W</v>
          </cell>
        </row>
        <row r="180">
          <cell r="F180" t="str">
            <v>545BAA200M000BAG</v>
          </cell>
          <cell r="G180" t="e">
            <v>#REF!</v>
          </cell>
          <cell r="H180" t="e">
            <v>#REF!</v>
          </cell>
          <cell r="I180" t="e">
            <v>#REF!</v>
          </cell>
          <cell r="J180" t="e">
            <v>#REF!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P180">
            <v>1</v>
          </cell>
          <cell r="Q180" t="str">
            <v>Chiếc</v>
          </cell>
          <cell r="R180" t="str">
            <v>DBS,</v>
          </cell>
          <cell r="S180">
            <v>297755.64</v>
          </cell>
          <cell r="T180">
            <v>297755.64</v>
          </cell>
          <cell r="U180" t="e">
            <v>#REF!</v>
          </cell>
          <cell r="V180" t="str">
            <v>2~4W</v>
          </cell>
        </row>
        <row r="181">
          <cell r="F181" t="str">
            <v>SM20B-SRDS-G-TF(LF)(SN)</v>
          </cell>
          <cell r="G181" t="e">
            <v>#REF!</v>
          </cell>
          <cell r="H181" t="e">
            <v>#REF!</v>
          </cell>
          <cell r="I181" t="e">
            <v>#REF!</v>
          </cell>
          <cell r="J181" t="e">
            <v>#REF!</v>
          </cell>
          <cell r="K181">
            <v>1</v>
          </cell>
          <cell r="L181">
            <v>0</v>
          </cell>
          <cell r="M181">
            <v>0</v>
          </cell>
          <cell r="N181">
            <v>0</v>
          </cell>
          <cell r="P181">
            <v>1</v>
          </cell>
          <cell r="Q181" t="str">
            <v>Chiếc</v>
          </cell>
          <cell r="R181" t="str">
            <v>DBS,</v>
          </cell>
          <cell r="S181">
            <v>50617.799999999996</v>
          </cell>
          <cell r="T181">
            <v>50617.799999999996</v>
          </cell>
          <cell r="U181" t="e">
            <v>#REF!</v>
          </cell>
          <cell r="V181" t="str">
            <v>2~4W</v>
          </cell>
        </row>
        <row r="182">
          <cell r="F182" t="str">
            <v>MMBZ5240BLT1G</v>
          </cell>
          <cell r="G182" t="e">
            <v>#REF!</v>
          </cell>
          <cell r="H182" t="e">
            <v>#REF!</v>
          </cell>
          <cell r="I182" t="e">
            <v>#REF!</v>
          </cell>
          <cell r="J182" t="e">
            <v>#REF!</v>
          </cell>
          <cell r="K182">
            <v>1</v>
          </cell>
          <cell r="L182">
            <v>0</v>
          </cell>
          <cell r="M182">
            <v>0</v>
          </cell>
          <cell r="N182">
            <v>0</v>
          </cell>
          <cell r="P182">
            <v>1</v>
          </cell>
          <cell r="Q182" t="str">
            <v>Chiếc</v>
          </cell>
          <cell r="R182" t="str">
            <v>DBS,</v>
          </cell>
          <cell r="S182">
            <v>3980.25</v>
          </cell>
          <cell r="T182">
            <v>3980.25</v>
          </cell>
          <cell r="U182" t="e">
            <v>#REF!</v>
          </cell>
          <cell r="V182" t="str">
            <v>2~4W</v>
          </cell>
        </row>
        <row r="183">
          <cell r="F183" t="str">
            <v>NC7SZ125M5X</v>
          </cell>
          <cell r="G183" t="e">
            <v>#REF!</v>
          </cell>
          <cell r="H183" t="e">
            <v>#REF!</v>
          </cell>
          <cell r="I183" t="e">
            <v>#REF!</v>
          </cell>
          <cell r="J183" t="e">
            <v>#REF!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P183">
            <v>1</v>
          </cell>
          <cell r="Q183" t="str">
            <v>Chiếc</v>
          </cell>
          <cell r="R183" t="str">
            <v>DBS,</v>
          </cell>
          <cell r="S183">
            <v>7686.0000000000009</v>
          </cell>
          <cell r="T183">
            <v>7686.0000000000009</v>
          </cell>
          <cell r="U183" t="e">
            <v>#REF!</v>
          </cell>
          <cell r="V183" t="str">
            <v>2W</v>
          </cell>
        </row>
        <row r="184">
          <cell r="F184" t="str">
            <v>LP3470M5-3.08/NOPB</v>
          </cell>
          <cell r="G184" t="e">
            <v>#REF!</v>
          </cell>
          <cell r="H184" t="e">
            <v>#REF!</v>
          </cell>
          <cell r="I184" t="e">
            <v>#REF!</v>
          </cell>
          <cell r="J184" t="e">
            <v>#REF!</v>
          </cell>
          <cell r="K184">
            <v>1</v>
          </cell>
          <cell r="L184">
            <v>0</v>
          </cell>
          <cell r="M184">
            <v>0</v>
          </cell>
          <cell r="N184">
            <v>0</v>
          </cell>
          <cell r="P184">
            <v>1</v>
          </cell>
          <cell r="Q184" t="str">
            <v>Chiếc</v>
          </cell>
          <cell r="R184" t="str">
            <v>DBS,</v>
          </cell>
          <cell r="S184">
            <v>39555.449999999997</v>
          </cell>
          <cell r="T184">
            <v>39555.449999999997</v>
          </cell>
          <cell r="U184" t="e">
            <v>#REF!</v>
          </cell>
          <cell r="V184" t="str">
            <v>2~4W</v>
          </cell>
        </row>
        <row r="185">
          <cell r="F185" t="str">
            <v>LP5907MFX-3.3/NOPB</v>
          </cell>
          <cell r="G185" t="e">
            <v>#REF!</v>
          </cell>
          <cell r="H185" t="e">
            <v>#REF!</v>
          </cell>
          <cell r="I185" t="e">
            <v>#REF!</v>
          </cell>
          <cell r="J185" t="e">
            <v>#REF!</v>
          </cell>
          <cell r="K185">
            <v>2</v>
          </cell>
          <cell r="L185">
            <v>0</v>
          </cell>
          <cell r="M185">
            <v>0</v>
          </cell>
          <cell r="N185">
            <v>0</v>
          </cell>
          <cell r="P185">
            <v>2</v>
          </cell>
          <cell r="Q185" t="str">
            <v>Chiếc</v>
          </cell>
          <cell r="R185" t="str">
            <v>DBS,</v>
          </cell>
          <cell r="S185">
            <v>13038.75</v>
          </cell>
          <cell r="T185">
            <v>26077.5</v>
          </cell>
          <cell r="U185" t="e">
            <v>#REF!</v>
          </cell>
          <cell r="V185" t="str">
            <v>2W</v>
          </cell>
        </row>
        <row r="186">
          <cell r="F186" t="str">
            <v>SPX3819M5-L-3-3/TR</v>
          </cell>
          <cell r="G186" t="e">
            <v>#REF!</v>
          </cell>
          <cell r="H186" t="e">
            <v>#REF!</v>
          </cell>
          <cell r="I186" t="e">
            <v>#REF!</v>
          </cell>
          <cell r="J186" t="e">
            <v>#REF!</v>
          </cell>
          <cell r="K186">
            <v>2</v>
          </cell>
          <cell r="L186">
            <v>0</v>
          </cell>
          <cell r="M186">
            <v>0</v>
          </cell>
          <cell r="N186">
            <v>0</v>
          </cell>
          <cell r="P186">
            <v>2</v>
          </cell>
          <cell r="Q186" t="str">
            <v>Chiếc</v>
          </cell>
          <cell r="R186" t="str">
            <v>DBS,</v>
          </cell>
          <cell r="S186">
            <v>13148.55</v>
          </cell>
          <cell r="T186">
            <v>26297.1</v>
          </cell>
          <cell r="U186" t="e">
            <v>#REF!</v>
          </cell>
          <cell r="V186" t="str">
            <v>2W</v>
          </cell>
        </row>
        <row r="187">
          <cell r="F187" t="str">
            <v>SN74AVC1T45DBVR</v>
          </cell>
          <cell r="G187" t="e">
            <v>#REF!</v>
          </cell>
          <cell r="H187" t="e">
            <v>#REF!</v>
          </cell>
          <cell r="I187" t="e">
            <v>#REF!</v>
          </cell>
          <cell r="J187" t="e">
            <v>#REF!</v>
          </cell>
          <cell r="K187">
            <v>1</v>
          </cell>
          <cell r="L187">
            <v>0</v>
          </cell>
          <cell r="M187">
            <v>0</v>
          </cell>
          <cell r="N187">
            <v>0</v>
          </cell>
          <cell r="P187">
            <v>1</v>
          </cell>
          <cell r="Q187" t="str">
            <v>Chiếc</v>
          </cell>
          <cell r="R187" t="str">
            <v>DBS,</v>
          </cell>
          <cell r="S187">
            <v>16470</v>
          </cell>
          <cell r="T187">
            <v>16470</v>
          </cell>
          <cell r="U187" t="e">
            <v>#REF!</v>
          </cell>
          <cell r="V187" t="str">
            <v>2W</v>
          </cell>
        </row>
        <row r="188">
          <cell r="F188" t="str">
            <v>STG719STR</v>
          </cell>
          <cell r="G188" t="e">
            <v>#REF!</v>
          </cell>
          <cell r="H188" t="e">
            <v>#REF!</v>
          </cell>
          <cell r="I188" t="e">
            <v>#REF!</v>
          </cell>
          <cell r="J188" t="e">
            <v>#REF!</v>
          </cell>
          <cell r="K188">
            <v>1</v>
          </cell>
          <cell r="L188">
            <v>0</v>
          </cell>
          <cell r="M188">
            <v>0</v>
          </cell>
          <cell r="N188">
            <v>0</v>
          </cell>
          <cell r="P188">
            <v>1</v>
          </cell>
          <cell r="Q188" t="str">
            <v>Chiếc</v>
          </cell>
          <cell r="R188" t="str">
            <v>DBS,</v>
          </cell>
          <cell r="S188">
            <v>14740.65</v>
          </cell>
          <cell r="T188">
            <v>14740.65</v>
          </cell>
          <cell r="U188" t="e">
            <v>#REF!</v>
          </cell>
          <cell r="V188" t="str">
            <v>2W</v>
          </cell>
        </row>
        <row r="189">
          <cell r="F189" t="str">
            <v>DMG2305UX-13</v>
          </cell>
          <cell r="G189" t="e">
            <v>#REF!</v>
          </cell>
          <cell r="H189" t="e">
            <v>#REF!</v>
          </cell>
          <cell r="I189" t="e">
            <v>#REF!</v>
          </cell>
          <cell r="J189" t="e">
            <v>#REF!</v>
          </cell>
          <cell r="K189">
            <v>2</v>
          </cell>
          <cell r="L189">
            <v>0</v>
          </cell>
          <cell r="M189">
            <v>0</v>
          </cell>
          <cell r="N189">
            <v>0</v>
          </cell>
          <cell r="P189">
            <v>2</v>
          </cell>
          <cell r="Q189" t="str">
            <v>Chiếc</v>
          </cell>
          <cell r="R189" t="str">
            <v>DBS,</v>
          </cell>
          <cell r="S189">
            <v>11419.199999999999</v>
          </cell>
          <cell r="T189">
            <v>22838.399999999998</v>
          </cell>
          <cell r="U189" t="e">
            <v>#REF!</v>
          </cell>
          <cell r="V189" t="str">
            <v>2W</v>
          </cell>
        </row>
        <row r="190">
          <cell r="F190" t="str">
            <v>TC4-1T+</v>
          </cell>
          <cell r="G190" t="e">
            <v>#REF!</v>
          </cell>
          <cell r="H190" t="e">
            <v>#REF!</v>
          </cell>
          <cell r="I190" t="e">
            <v>#REF!</v>
          </cell>
          <cell r="J190" t="e">
            <v>#REF!</v>
          </cell>
          <cell r="K190">
            <v>11</v>
          </cell>
          <cell r="L190">
            <v>0</v>
          </cell>
          <cell r="M190">
            <v>0</v>
          </cell>
          <cell r="N190">
            <v>0</v>
          </cell>
          <cell r="P190">
            <v>11</v>
          </cell>
          <cell r="Q190" t="str">
            <v>Chiếc</v>
          </cell>
          <cell r="R190" t="str">
            <v>DBS,</v>
          </cell>
          <cell r="S190">
            <v>61762.5</v>
          </cell>
          <cell r="T190">
            <v>679387.5</v>
          </cell>
          <cell r="U190" t="e">
            <v>#REF!</v>
          </cell>
          <cell r="V190" t="str">
            <v>2~4W</v>
          </cell>
        </row>
        <row r="191">
          <cell r="F191" t="str">
            <v>FQB47P06TM-AM002</v>
          </cell>
          <cell r="G191" t="e">
            <v>#REF!</v>
          </cell>
          <cell r="H191" t="e">
            <v>#REF!</v>
          </cell>
          <cell r="I191" t="e">
            <v>#REF!</v>
          </cell>
          <cell r="J191" t="e">
            <v>#REF!</v>
          </cell>
          <cell r="K191">
            <v>1</v>
          </cell>
          <cell r="L191">
            <v>0</v>
          </cell>
          <cell r="M191">
            <v>0</v>
          </cell>
          <cell r="N191">
            <v>0</v>
          </cell>
          <cell r="P191">
            <v>1</v>
          </cell>
          <cell r="Q191" t="str">
            <v>Chiếc</v>
          </cell>
          <cell r="R191" t="str">
            <v>DBS,</v>
          </cell>
          <cell r="S191">
            <v>85589.099999999991</v>
          </cell>
          <cell r="T191">
            <v>85589.099999999991</v>
          </cell>
          <cell r="U191" t="e">
            <v>#REF!</v>
          </cell>
          <cell r="V191" t="str">
            <v>2~4W</v>
          </cell>
        </row>
        <row r="192">
          <cell r="F192" t="str">
            <v>U77-A261M-2071</v>
          </cell>
          <cell r="G192" t="e">
            <v>#REF!</v>
          </cell>
          <cell r="H192" t="e">
            <v>#REF!</v>
          </cell>
          <cell r="I192" t="e">
            <v>#REF!</v>
          </cell>
          <cell r="J192" t="e">
            <v>#REF!</v>
          </cell>
          <cell r="K192">
            <v>1</v>
          </cell>
          <cell r="L192">
            <v>0</v>
          </cell>
          <cell r="M192">
            <v>0</v>
          </cell>
          <cell r="N192">
            <v>0</v>
          </cell>
          <cell r="P192">
            <v>1</v>
          </cell>
          <cell r="Q192" t="str">
            <v>Chiếc</v>
          </cell>
          <cell r="R192" t="str">
            <v>DBS,</v>
          </cell>
          <cell r="S192">
            <v>80044.2</v>
          </cell>
          <cell r="T192">
            <v>80044.2</v>
          </cell>
          <cell r="U192" t="e">
            <v>#REF!</v>
          </cell>
          <cell r="V192" t="str">
            <v>2W</v>
          </cell>
        </row>
        <row r="193">
          <cell r="F193" t="str">
            <v>U77-A1118-200T</v>
          </cell>
          <cell r="G193" t="e">
            <v>#REF!</v>
          </cell>
          <cell r="H193" t="e">
            <v>#REF!</v>
          </cell>
          <cell r="I193" t="e">
            <v>#REF!</v>
          </cell>
          <cell r="J193" t="e">
            <v>#REF!</v>
          </cell>
          <cell r="K193">
            <v>1</v>
          </cell>
          <cell r="L193">
            <v>0</v>
          </cell>
          <cell r="M193">
            <v>0</v>
          </cell>
          <cell r="N193">
            <v>0</v>
          </cell>
          <cell r="P193">
            <v>1</v>
          </cell>
          <cell r="Q193" t="str">
            <v>Chiếc</v>
          </cell>
          <cell r="R193" t="str">
            <v>DBS,</v>
          </cell>
          <cell r="S193">
            <v>44606.25</v>
          </cell>
          <cell r="T193">
            <v>44606.25</v>
          </cell>
          <cell r="U193" t="e">
            <v>#REF!</v>
          </cell>
          <cell r="V193" t="str">
            <v>2W</v>
          </cell>
        </row>
        <row r="194">
          <cell r="F194" t="str">
            <v>UE76-A20-3000T</v>
          </cell>
          <cell r="G194" t="e">
            <v>#REF!</v>
          </cell>
          <cell r="H194" t="e">
            <v>#REF!</v>
          </cell>
          <cell r="I194" t="e">
            <v>#REF!</v>
          </cell>
          <cell r="J194" t="e">
            <v>#REF!</v>
          </cell>
          <cell r="K194">
            <v>3</v>
          </cell>
          <cell r="L194">
            <v>0</v>
          </cell>
          <cell r="M194">
            <v>0</v>
          </cell>
          <cell r="N194">
            <v>0</v>
          </cell>
          <cell r="P194">
            <v>3</v>
          </cell>
          <cell r="Q194" t="str">
            <v>Chiếc</v>
          </cell>
          <cell r="R194" t="str">
            <v>DBS,</v>
          </cell>
          <cell r="S194">
            <v>30634.200000000004</v>
          </cell>
          <cell r="T194">
            <v>91902.6</v>
          </cell>
          <cell r="U194" t="e">
            <v>#REF!</v>
          </cell>
          <cell r="V194" t="str">
            <v>4W</v>
          </cell>
        </row>
        <row r="195">
          <cell r="F195" t="str">
            <v>1909763-1</v>
          </cell>
          <cell r="G195" t="e">
            <v>#REF!</v>
          </cell>
          <cell r="H195" t="e">
            <v>#REF!</v>
          </cell>
          <cell r="I195" t="e">
            <v>#REF!</v>
          </cell>
          <cell r="J195" t="e">
            <v>#REF!</v>
          </cell>
          <cell r="K195">
            <v>10</v>
          </cell>
          <cell r="L195">
            <v>0</v>
          </cell>
          <cell r="M195">
            <v>0</v>
          </cell>
          <cell r="N195">
            <v>0</v>
          </cell>
          <cell r="P195">
            <v>10</v>
          </cell>
          <cell r="Q195" t="str">
            <v>Chiếc</v>
          </cell>
          <cell r="R195" t="str">
            <v>DBS,</v>
          </cell>
          <cell r="S195">
            <v>12681.9</v>
          </cell>
          <cell r="T195">
            <v>126819</v>
          </cell>
          <cell r="U195" t="e">
            <v>#REF!</v>
          </cell>
          <cell r="V195" t="str">
            <v>4w</v>
          </cell>
        </row>
        <row r="196">
          <cell r="F196" t="str">
            <v>GRM155C80J684KE15D</v>
          </cell>
          <cell r="G196" t="e">
            <v>#REF!</v>
          </cell>
          <cell r="H196" t="e">
            <v>#REF!</v>
          </cell>
          <cell r="I196" t="e">
            <v>#REF!</v>
          </cell>
          <cell r="J196" t="e">
            <v>#REF!</v>
          </cell>
          <cell r="K196">
            <v>1</v>
          </cell>
          <cell r="L196">
            <v>0</v>
          </cell>
          <cell r="M196">
            <v>0</v>
          </cell>
          <cell r="N196">
            <v>0</v>
          </cell>
          <cell r="P196">
            <v>1</v>
          </cell>
          <cell r="Q196" t="str">
            <v>Chiếc</v>
          </cell>
          <cell r="R196" t="str">
            <v>DBS,</v>
          </cell>
          <cell r="S196">
            <v>3843.0000000000005</v>
          </cell>
          <cell r="T196">
            <v>3843.0000000000005</v>
          </cell>
          <cell r="U196" t="e">
            <v>#REF!</v>
          </cell>
          <cell r="V196" t="str">
            <v>2w</v>
          </cell>
        </row>
        <row r="197">
          <cell r="F197" t="str">
            <v>GRM155R71H392KA01D</v>
          </cell>
          <cell r="G197" t="str">
            <v>Samsung Electro-Mechanics</v>
          </cell>
          <cell r="H197" t="str">
            <v>CL05B392KB5NNNC</v>
          </cell>
          <cell r="I197" t="str">
            <v>Vishay Vitramon</v>
          </cell>
          <cell r="J197" t="str">
            <v>VJ0402Y392KNAAJ</v>
          </cell>
          <cell r="K197">
            <v>1</v>
          </cell>
          <cell r="L197">
            <v>0</v>
          </cell>
          <cell r="M197">
            <v>0</v>
          </cell>
          <cell r="N197">
            <v>0</v>
          </cell>
          <cell r="P197">
            <v>1</v>
          </cell>
          <cell r="Q197" t="str">
            <v>Chiếc</v>
          </cell>
          <cell r="R197" t="str">
            <v>DBS,</v>
          </cell>
          <cell r="S197">
            <v>2745</v>
          </cell>
          <cell r="T197">
            <v>2745</v>
          </cell>
          <cell r="U197">
            <v>3</v>
          </cell>
          <cell r="V197" t="str">
            <v>2w</v>
          </cell>
        </row>
        <row r="198">
          <cell r="F198" t="str">
            <v>C0402C470K5GACTU</v>
          </cell>
          <cell r="G198" t="str">
            <v>AVX Corporation</v>
          </cell>
          <cell r="H198" t="str">
            <v>04025A470KAT2A</v>
          </cell>
          <cell r="I198" t="str">
            <v>Vishay Vitramon</v>
          </cell>
          <cell r="J198" t="str">
            <v>GA0402A470KXAAC31G</v>
          </cell>
          <cell r="K198">
            <v>1</v>
          </cell>
          <cell r="L198">
            <v>0</v>
          </cell>
          <cell r="M198">
            <v>0</v>
          </cell>
          <cell r="N198">
            <v>0</v>
          </cell>
          <cell r="P198">
            <v>1</v>
          </cell>
          <cell r="Q198" t="str">
            <v>Chiếc</v>
          </cell>
          <cell r="R198" t="str">
            <v>DBS,</v>
          </cell>
          <cell r="S198">
            <v>2745</v>
          </cell>
          <cell r="T198">
            <v>2745</v>
          </cell>
          <cell r="U198">
            <v>3</v>
          </cell>
          <cell r="V198" t="str">
            <v>2w</v>
          </cell>
        </row>
        <row r="199">
          <cell r="F199" t="str">
            <v>CGA2B2C0G1H6R8D050BA</v>
          </cell>
          <cell r="G199" t="str">
            <v>Murata Electronics North America</v>
          </cell>
          <cell r="H199" t="str">
            <v>GRM1555C1H6R8DA01D</v>
          </cell>
          <cell r="I199" t="str">
            <v>Samsung Electro-Mechanics</v>
          </cell>
          <cell r="J199" t="str">
            <v>CL05C6R8DB5NNNC</v>
          </cell>
          <cell r="K199">
            <v>4</v>
          </cell>
          <cell r="L199">
            <v>0</v>
          </cell>
          <cell r="M199">
            <v>0</v>
          </cell>
          <cell r="N199">
            <v>0</v>
          </cell>
          <cell r="P199">
            <v>4</v>
          </cell>
          <cell r="Q199" t="str">
            <v>Chiếc</v>
          </cell>
          <cell r="R199" t="str">
            <v>DBS,</v>
          </cell>
          <cell r="S199">
            <v>2745</v>
          </cell>
          <cell r="T199">
            <v>10980</v>
          </cell>
          <cell r="U199">
            <v>3</v>
          </cell>
          <cell r="V199" t="str">
            <v>2w</v>
          </cell>
        </row>
        <row r="200">
          <cell r="F200" t="str">
            <v>ERJ-2RKF1802X</v>
          </cell>
          <cell r="G200" t="str">
            <v>Vishay Beyschlag</v>
          </cell>
          <cell r="H200" t="str">
            <v>MCS04020C1802FE000</v>
          </cell>
          <cell r="I200" t="str">
            <v>KOA Speer</v>
          </cell>
          <cell r="J200" t="str">
            <v>RK73H1ETTP1802F</v>
          </cell>
          <cell r="K200">
            <v>4</v>
          </cell>
          <cell r="L200">
            <v>0</v>
          </cell>
          <cell r="M200">
            <v>0</v>
          </cell>
          <cell r="N200">
            <v>0</v>
          </cell>
          <cell r="P200">
            <v>4</v>
          </cell>
          <cell r="Q200" t="str">
            <v>Chiếc</v>
          </cell>
          <cell r="R200" t="str">
            <v>DBS,</v>
          </cell>
          <cell r="S200">
            <v>2745</v>
          </cell>
          <cell r="T200">
            <v>10980</v>
          </cell>
          <cell r="U200">
            <v>3</v>
          </cell>
          <cell r="V200" t="str">
            <v>2w</v>
          </cell>
        </row>
        <row r="201">
          <cell r="F201" t="str">
            <v>ERJ-2RKF3902X</v>
          </cell>
          <cell r="G201" t="str">
            <v>Vishay Beyschlag</v>
          </cell>
          <cell r="H201" t="str">
            <v>MCS04020C3902FE000</v>
          </cell>
          <cell r="I201" t="str">
            <v>KOA Speer</v>
          </cell>
          <cell r="J201" t="str">
            <v>RK73H1ETTP3902F</v>
          </cell>
          <cell r="K201">
            <v>1</v>
          </cell>
          <cell r="L201">
            <v>0</v>
          </cell>
          <cell r="M201">
            <v>0</v>
          </cell>
          <cell r="N201">
            <v>2</v>
          </cell>
          <cell r="P201">
            <v>3</v>
          </cell>
          <cell r="Q201" t="str">
            <v>Chiếc</v>
          </cell>
          <cell r="R201" t="str">
            <v>DBS,RF,</v>
          </cell>
          <cell r="S201">
            <v>576.45000000000005</v>
          </cell>
          <cell r="T201">
            <v>1729.3500000000001</v>
          </cell>
          <cell r="U201">
            <v>3</v>
          </cell>
          <cell r="V201" t="str">
            <v>2w</v>
          </cell>
        </row>
        <row r="202">
          <cell r="F202" t="str">
            <v>ERJ-2RKF6811X</v>
          </cell>
          <cell r="G202" t="str">
            <v>Vishay Beyschlag</v>
          </cell>
          <cell r="H202" t="str">
            <v>MCS04020C6811FE000</v>
          </cell>
          <cell r="I202" t="str">
            <v>KOA Speer</v>
          </cell>
          <cell r="J202" t="str">
            <v xml:space="preserve"> RK73H1ERTTP6811F
 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P202">
            <v>1</v>
          </cell>
          <cell r="Q202" t="str">
            <v>Chiếc</v>
          </cell>
          <cell r="R202" t="str">
            <v>DBS,</v>
          </cell>
          <cell r="S202">
            <v>2745</v>
          </cell>
          <cell r="T202">
            <v>2745</v>
          </cell>
          <cell r="U202">
            <v>3</v>
          </cell>
          <cell r="V202" t="str">
            <v>2w</v>
          </cell>
        </row>
        <row r="203">
          <cell r="F203" t="str">
            <v>ERJ-2RKF6200X</v>
          </cell>
          <cell r="G203" t="str">
            <v>Vishay Beyschlag</v>
          </cell>
          <cell r="H203" t="str">
            <v>MCS04020C6200FE000</v>
          </cell>
          <cell r="I203" t="str">
            <v>KOA Speer</v>
          </cell>
          <cell r="J203" t="str">
            <v>RK73H1ETTP6200F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P203">
            <v>1</v>
          </cell>
          <cell r="Q203" t="str">
            <v>Chiếc</v>
          </cell>
          <cell r="R203" t="str">
            <v>DBS,</v>
          </cell>
          <cell r="S203">
            <v>2745</v>
          </cell>
          <cell r="T203">
            <v>2745</v>
          </cell>
          <cell r="U203">
            <v>3</v>
          </cell>
          <cell r="V203" t="str">
            <v>2w</v>
          </cell>
        </row>
        <row r="204">
          <cell r="F204" t="str">
            <v>GRM155R61C104KA88D</v>
          </cell>
          <cell r="G204" t="str">
            <v>AVX Corporation</v>
          </cell>
          <cell r="H204" t="str">
            <v>GX02YD104KAT2</v>
          </cell>
          <cell r="I204" t="str">
            <v>TDK Corporation</v>
          </cell>
          <cell r="J204" t="str">
            <v>C1005X5R1C104K050BA</v>
          </cell>
          <cell r="L204">
            <v>0</v>
          </cell>
          <cell r="M204">
            <v>0</v>
          </cell>
          <cell r="N204">
            <v>0</v>
          </cell>
          <cell r="P204">
            <v>0</v>
          </cell>
          <cell r="Q204">
            <v>6</v>
          </cell>
          <cell r="R204" t="str">
            <v/>
          </cell>
          <cell r="S204">
            <v>960.75000000000011</v>
          </cell>
          <cell r="T204">
            <v>0</v>
          </cell>
          <cell r="U204">
            <v>3</v>
          </cell>
          <cell r="V204" t="str">
            <v>2w</v>
          </cell>
        </row>
        <row r="205">
          <cell r="F205" t="e">
            <v>#VALUE!</v>
          </cell>
          <cell r="G205" t="e">
            <v>#VALUE!</v>
          </cell>
          <cell r="H205" t="e">
            <v>#VALUE!</v>
          </cell>
          <cell r="I205" t="e">
            <v>#VALUE!</v>
          </cell>
          <cell r="J205" t="e">
            <v>#VALUE!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Q205" t="e">
            <v>#VALUE!</v>
          </cell>
          <cell r="R205" t="str">
            <v/>
          </cell>
          <cell r="S205" t="e">
            <v>#VALUE!</v>
          </cell>
        </row>
        <row r="206">
          <cell r="F206" t="e">
            <v>#VALUE!</v>
          </cell>
          <cell r="G206" t="e">
            <v>#VALUE!</v>
          </cell>
          <cell r="H206" t="e">
            <v>#VALUE!</v>
          </cell>
          <cell r="I206" t="e">
            <v>#VALUE!</v>
          </cell>
          <cell r="J206" t="e">
            <v>#VALUE!</v>
          </cell>
          <cell r="L206">
            <v>0</v>
          </cell>
          <cell r="M206">
            <v>0</v>
          </cell>
          <cell r="N206">
            <v>0</v>
          </cell>
          <cell r="P206">
            <v>0</v>
          </cell>
          <cell r="Q206" t="e">
            <v>#VALUE!</v>
          </cell>
          <cell r="R206" t="str">
            <v/>
          </cell>
          <cell r="S206" t="e">
            <v>#VALUE!</v>
          </cell>
        </row>
        <row r="207">
          <cell r="F207" t="e">
            <v>#VALUE!</v>
          </cell>
          <cell r="G207" t="e">
            <v>#VALUE!</v>
          </cell>
          <cell r="H207" t="e">
            <v>#VALUE!</v>
          </cell>
          <cell r="I207" t="e">
            <v>#VALUE!</v>
          </cell>
          <cell r="J207" t="e">
            <v>#VALUE!</v>
          </cell>
          <cell r="L207">
            <v>0</v>
          </cell>
          <cell r="M207">
            <v>0</v>
          </cell>
          <cell r="N207">
            <v>0</v>
          </cell>
          <cell r="P207">
            <v>0</v>
          </cell>
          <cell r="Q207" t="e">
            <v>#VALUE!</v>
          </cell>
          <cell r="R207" t="str">
            <v/>
          </cell>
          <cell r="S207" t="e">
            <v>#VALUE!</v>
          </cell>
        </row>
        <row r="208">
          <cell r="F208" t="e">
            <v>#VALUE!</v>
          </cell>
          <cell r="G208" t="e">
            <v>#VALUE!</v>
          </cell>
          <cell r="H208" t="e">
            <v>#VALUE!</v>
          </cell>
          <cell r="I208" t="e">
            <v>#VALUE!</v>
          </cell>
          <cell r="J208" t="e">
            <v>#VALUE!</v>
          </cell>
          <cell r="L208">
            <v>0</v>
          </cell>
          <cell r="M208">
            <v>0</v>
          </cell>
          <cell r="N208">
            <v>0</v>
          </cell>
          <cell r="P208">
            <v>0</v>
          </cell>
          <cell r="Q208" t="e">
            <v>#VALUE!</v>
          </cell>
          <cell r="R208" t="str">
            <v/>
          </cell>
          <cell r="S208" t="e">
            <v>#VALUE!</v>
          </cell>
        </row>
        <row r="209">
          <cell r="F209" t="str">
            <v>C0402C470J3GACTU</v>
          </cell>
          <cell r="G209" t="e">
            <v>#REF!</v>
          </cell>
          <cell r="H209" t="e">
            <v>#REF!</v>
          </cell>
          <cell r="I209" t="e">
            <v>#REF!</v>
          </cell>
          <cell r="J209" t="e">
            <v>#REF!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1</v>
          </cell>
          <cell r="R209" t="str">
            <v/>
          </cell>
          <cell r="S209">
            <v>4803.7499999999991</v>
          </cell>
          <cell r="T209">
            <v>0</v>
          </cell>
          <cell r="U209" t="e">
            <v>#REF!</v>
          </cell>
          <cell r="V209" t="str">
            <v>2W</v>
          </cell>
        </row>
        <row r="210">
          <cell r="F210" t="str">
            <v>C0402C220J8GAC7867</v>
          </cell>
          <cell r="G210" t="e">
            <v>#REF!</v>
          </cell>
          <cell r="H210" t="e">
            <v>#REF!</v>
          </cell>
          <cell r="I210" t="e">
            <v>#REF!</v>
          </cell>
          <cell r="J210" t="e">
            <v>#REF!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2</v>
          </cell>
          <cell r="R210" t="str">
            <v/>
          </cell>
          <cell r="S210">
            <v>7466.4</v>
          </cell>
          <cell r="T210">
            <v>0</v>
          </cell>
          <cell r="U210" t="e">
            <v>#REF!</v>
          </cell>
          <cell r="V210" t="str">
            <v>2W</v>
          </cell>
        </row>
        <row r="211">
          <cell r="F211" t="e">
            <v>#VALUE!</v>
          </cell>
          <cell r="G211" t="e">
            <v>#VALUE!</v>
          </cell>
          <cell r="H211" t="e">
            <v>#VALUE!</v>
          </cell>
          <cell r="I211" t="e">
            <v>#VALUE!</v>
          </cell>
          <cell r="J211" t="e">
            <v>#VALUE!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 t="e">
            <v>#VALUE!</v>
          </cell>
          <cell r="R211" t="str">
            <v/>
          </cell>
          <cell r="S211" t="e">
            <v>#VALUE!</v>
          </cell>
        </row>
        <row r="212">
          <cell r="F212" t="e">
            <v>#VALUE!</v>
          </cell>
          <cell r="G212" t="e">
            <v>#VALUE!</v>
          </cell>
          <cell r="H212" t="e">
            <v>#VALUE!</v>
          </cell>
          <cell r="I212" t="e">
            <v>#VALUE!</v>
          </cell>
          <cell r="J212" t="e">
            <v>#VALUE!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 t="e">
            <v>#VALUE!</v>
          </cell>
          <cell r="R212" t="str">
            <v/>
          </cell>
          <cell r="S212" t="e">
            <v>#VALUE!</v>
          </cell>
        </row>
        <row r="213">
          <cell r="F213" t="str">
            <v>GRM1555C1H100FA01D</v>
          </cell>
          <cell r="G213" t="str">
            <v>KEMET</v>
          </cell>
          <cell r="H213" t="str">
            <v>CBR04C100F5GAC</v>
          </cell>
          <cell r="I213" t="str">
            <v>AVX Corporation</v>
          </cell>
          <cell r="J213" t="str">
            <v>04025U100FAT2A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4</v>
          </cell>
          <cell r="R213" t="str">
            <v/>
          </cell>
          <cell r="S213">
            <v>1564.6499999999999</v>
          </cell>
          <cell r="T213">
            <v>0</v>
          </cell>
          <cell r="U213">
            <v>3</v>
          </cell>
          <cell r="V213" t="str">
            <v>2w</v>
          </cell>
        </row>
        <row r="214">
          <cell r="F214" t="e">
            <v>#VALUE!</v>
          </cell>
          <cell r="G214" t="e">
            <v>#VALUE!</v>
          </cell>
          <cell r="H214" t="e">
            <v>#VALUE!</v>
          </cell>
          <cell r="I214" t="e">
            <v>#VALUE!</v>
          </cell>
          <cell r="J214" t="e">
            <v>#VALUE!</v>
          </cell>
          <cell r="L214">
            <v>0</v>
          </cell>
          <cell r="M214">
            <v>0</v>
          </cell>
          <cell r="N214">
            <v>0</v>
          </cell>
          <cell r="P214">
            <v>0</v>
          </cell>
          <cell r="Q214" t="e">
            <v>#VALUE!</v>
          </cell>
          <cell r="R214" t="str">
            <v/>
          </cell>
          <cell r="S214" t="e">
            <v>#VALUE!</v>
          </cell>
        </row>
        <row r="215">
          <cell r="F215" t="e">
            <v>#VALUE!</v>
          </cell>
          <cell r="G215" t="e">
            <v>#VALUE!</v>
          </cell>
          <cell r="H215" t="e">
            <v>#VALUE!</v>
          </cell>
          <cell r="I215" t="e">
            <v>#VALUE!</v>
          </cell>
          <cell r="J215" t="e">
            <v>#VALUE!</v>
          </cell>
          <cell r="L215">
            <v>0</v>
          </cell>
          <cell r="M215">
            <v>0</v>
          </cell>
          <cell r="N215">
            <v>0</v>
          </cell>
          <cell r="P215">
            <v>0</v>
          </cell>
          <cell r="Q215" t="e">
            <v>#VALUE!</v>
          </cell>
          <cell r="R215" t="str">
            <v/>
          </cell>
          <cell r="S215" t="e">
            <v>#VALUE!</v>
          </cell>
        </row>
        <row r="216">
          <cell r="F216" t="e">
            <v>#VALUE!</v>
          </cell>
          <cell r="G216" t="e">
            <v>#VALUE!</v>
          </cell>
          <cell r="H216" t="e">
            <v>#VALUE!</v>
          </cell>
          <cell r="I216" t="e">
            <v>#VALUE!</v>
          </cell>
          <cell r="J216" t="e">
            <v>#VALUE!</v>
          </cell>
          <cell r="L216">
            <v>0</v>
          </cell>
          <cell r="M216">
            <v>0</v>
          </cell>
          <cell r="N216">
            <v>0</v>
          </cell>
          <cell r="P216">
            <v>0</v>
          </cell>
          <cell r="Q216" t="e">
            <v>#VALUE!</v>
          </cell>
          <cell r="R216" t="str">
            <v/>
          </cell>
          <cell r="S216" t="e">
            <v>#VALUE!</v>
          </cell>
        </row>
        <row r="217">
          <cell r="F217" t="str">
            <v>MMZ1608S102ATA00</v>
          </cell>
          <cell r="G217" t="e">
            <v>#REF!</v>
          </cell>
          <cell r="H217" t="e">
            <v>#REF!</v>
          </cell>
          <cell r="I217" t="e">
            <v>#REF!</v>
          </cell>
          <cell r="J217" t="e">
            <v>#REF!</v>
          </cell>
          <cell r="L217">
            <v>0</v>
          </cell>
          <cell r="M217">
            <v>0</v>
          </cell>
          <cell r="N217">
            <v>0</v>
          </cell>
          <cell r="P217">
            <v>0</v>
          </cell>
          <cell r="Q217">
            <v>13</v>
          </cell>
          <cell r="R217" t="str">
            <v/>
          </cell>
          <cell r="S217">
            <v>2003.85</v>
          </cell>
          <cell r="T217">
            <v>0</v>
          </cell>
          <cell r="U217" t="e">
            <v>#REF!</v>
          </cell>
          <cell r="V217" t="str">
            <v>2w</v>
          </cell>
        </row>
        <row r="218">
          <cell r="F218" t="str">
            <v>BLM15BX601SN1D</v>
          </cell>
          <cell r="G218" t="e">
            <v>#REF!</v>
          </cell>
          <cell r="H218" t="e">
            <v>#REF!</v>
          </cell>
          <cell r="I218" t="e">
            <v>#REF!</v>
          </cell>
          <cell r="J218" t="e">
            <v>#REF!</v>
          </cell>
          <cell r="L218">
            <v>0</v>
          </cell>
          <cell r="M218">
            <v>0</v>
          </cell>
          <cell r="N218">
            <v>0</v>
          </cell>
          <cell r="P218">
            <v>0</v>
          </cell>
          <cell r="Q218">
            <v>2</v>
          </cell>
          <cell r="R218" t="str">
            <v/>
          </cell>
          <cell r="S218">
            <v>2607.75</v>
          </cell>
          <cell r="T218">
            <v>0</v>
          </cell>
          <cell r="U218" t="e">
            <v>#REF!</v>
          </cell>
          <cell r="V218" t="str">
            <v>2w</v>
          </cell>
        </row>
        <row r="219">
          <cell r="F219" t="e">
            <v>#VALUE!</v>
          </cell>
          <cell r="G219" t="e">
            <v>#VALUE!</v>
          </cell>
          <cell r="H219" t="e">
            <v>#VALUE!</v>
          </cell>
          <cell r="I219" t="e">
            <v>#VALUE!</v>
          </cell>
          <cell r="J219" t="e">
            <v>#VALUE!</v>
          </cell>
          <cell r="L219">
            <v>0</v>
          </cell>
          <cell r="M219">
            <v>0</v>
          </cell>
          <cell r="N219">
            <v>0</v>
          </cell>
          <cell r="P219">
            <v>0</v>
          </cell>
          <cell r="Q219" t="e">
            <v>#VALUE!</v>
          </cell>
          <cell r="R219" t="str">
            <v/>
          </cell>
          <cell r="S219" t="e">
            <v>#VALUE!</v>
          </cell>
        </row>
        <row r="220">
          <cell r="F220" t="str">
            <v>0603CS-27NXJLU</v>
          </cell>
          <cell r="G220" t="e">
            <v>#REF!</v>
          </cell>
          <cell r="H220" t="e">
            <v>#REF!</v>
          </cell>
          <cell r="I220" t="e">
            <v>#REF!</v>
          </cell>
          <cell r="J220" t="e">
            <v>#REF!</v>
          </cell>
          <cell r="L220">
            <v>0</v>
          </cell>
          <cell r="M220">
            <v>0</v>
          </cell>
          <cell r="N220">
            <v>0</v>
          </cell>
          <cell r="P220">
            <v>0</v>
          </cell>
          <cell r="Q220">
            <v>1</v>
          </cell>
          <cell r="R220" t="str">
            <v/>
          </cell>
          <cell r="S220">
            <v>24924.6</v>
          </cell>
          <cell r="T220">
            <v>0</v>
          </cell>
          <cell r="U220" t="e">
            <v>#REF!</v>
          </cell>
          <cell r="V220" t="str">
            <v>2W</v>
          </cell>
        </row>
        <row r="221">
          <cell r="F221" t="str">
            <v>LXES15AAA1-153</v>
          </cell>
          <cell r="G221" t="e">
            <v>#REF!</v>
          </cell>
          <cell r="H221" t="e">
            <v>#REF!</v>
          </cell>
          <cell r="I221" t="e">
            <v>#REF!</v>
          </cell>
          <cell r="J221" t="e">
            <v>#REF!</v>
          </cell>
          <cell r="L221">
            <v>0</v>
          </cell>
          <cell r="M221">
            <v>0</v>
          </cell>
          <cell r="N221">
            <v>0</v>
          </cell>
          <cell r="P221">
            <v>0</v>
          </cell>
          <cell r="Q221">
            <v>1</v>
          </cell>
          <cell r="R221" t="str">
            <v/>
          </cell>
          <cell r="S221">
            <v>12352.5</v>
          </cell>
          <cell r="T221">
            <v>0</v>
          </cell>
          <cell r="U221" t="e">
            <v>#REF!</v>
          </cell>
          <cell r="V221" t="str">
            <v>2W</v>
          </cell>
        </row>
        <row r="222">
          <cell r="F222" t="str">
            <v>0734120110</v>
          </cell>
          <cell r="G222" t="e">
            <v>#REF!</v>
          </cell>
          <cell r="H222" t="e">
            <v>#REF!</v>
          </cell>
          <cell r="I222" t="e">
            <v>#REF!</v>
          </cell>
          <cell r="J222" t="e">
            <v>#REF!</v>
          </cell>
          <cell r="L222">
            <v>0</v>
          </cell>
          <cell r="M222">
            <v>0</v>
          </cell>
          <cell r="N222">
            <v>0</v>
          </cell>
          <cell r="P222">
            <v>0</v>
          </cell>
          <cell r="Q222">
            <v>3</v>
          </cell>
          <cell r="R222" t="str">
            <v/>
          </cell>
          <cell r="S222">
            <v>16689.599999999999</v>
          </cell>
          <cell r="T222">
            <v>0</v>
          </cell>
          <cell r="U222" t="e">
            <v>#REF!</v>
          </cell>
          <cell r="V222" t="str">
            <v>2w</v>
          </cell>
        </row>
        <row r="223">
          <cell r="F223" t="e">
            <v>#VALUE!</v>
          </cell>
          <cell r="G223" t="e">
            <v>#VALUE!</v>
          </cell>
          <cell r="H223" t="e">
            <v>#VALUE!</v>
          </cell>
          <cell r="I223" t="e">
            <v>#VALUE!</v>
          </cell>
          <cell r="J223" t="e">
            <v>#VALUE!</v>
          </cell>
          <cell r="L223">
            <v>0</v>
          </cell>
          <cell r="M223">
            <v>0</v>
          </cell>
          <cell r="N223">
            <v>0</v>
          </cell>
          <cell r="P223">
            <v>0</v>
          </cell>
          <cell r="Q223" t="e">
            <v>#VALUE!</v>
          </cell>
          <cell r="R223" t="str">
            <v/>
          </cell>
          <cell r="S223" t="e">
            <v>#VALUE!</v>
          </cell>
        </row>
        <row r="224">
          <cell r="F224" t="e">
            <v>#VALUE!</v>
          </cell>
          <cell r="G224" t="e">
            <v>#VALUE!</v>
          </cell>
          <cell r="H224" t="e">
            <v>#VALUE!</v>
          </cell>
          <cell r="I224" t="e">
            <v>#VALUE!</v>
          </cell>
          <cell r="J224" t="e">
            <v>#VALUE!</v>
          </cell>
          <cell r="L224">
            <v>0</v>
          </cell>
          <cell r="M224">
            <v>0</v>
          </cell>
          <cell r="N224">
            <v>0</v>
          </cell>
          <cell r="P224">
            <v>0</v>
          </cell>
          <cell r="Q224" t="e">
            <v>#VALUE!</v>
          </cell>
          <cell r="R224" t="str">
            <v/>
          </cell>
          <cell r="S224" t="e">
            <v>#VALUE!</v>
          </cell>
        </row>
        <row r="225">
          <cell r="F225" t="e">
            <v>#VALUE!</v>
          </cell>
          <cell r="G225" t="e">
            <v>#VALUE!</v>
          </cell>
          <cell r="H225" t="e">
            <v>#VALUE!</v>
          </cell>
          <cell r="I225" t="e">
            <v>#VALUE!</v>
          </cell>
          <cell r="J225" t="e">
            <v>#VALUE!</v>
          </cell>
          <cell r="L225">
            <v>0</v>
          </cell>
          <cell r="M225">
            <v>0</v>
          </cell>
          <cell r="N225">
            <v>0</v>
          </cell>
          <cell r="P225">
            <v>0</v>
          </cell>
          <cell r="Q225" t="e">
            <v>#VALUE!</v>
          </cell>
          <cell r="R225" t="str">
            <v/>
          </cell>
          <cell r="S225" t="e">
            <v>#VALUE!</v>
          </cell>
        </row>
        <row r="226">
          <cell r="F226" t="e">
            <v>#VALUE!</v>
          </cell>
          <cell r="G226" t="e">
            <v>#VALUE!</v>
          </cell>
          <cell r="H226" t="e">
            <v>#VALUE!</v>
          </cell>
          <cell r="I226" t="e">
            <v>#VALUE!</v>
          </cell>
          <cell r="J226" t="e">
            <v>#VALUE!</v>
          </cell>
          <cell r="L226">
            <v>0</v>
          </cell>
          <cell r="M226">
            <v>0</v>
          </cell>
          <cell r="N226">
            <v>0</v>
          </cell>
          <cell r="P226">
            <v>0</v>
          </cell>
          <cell r="Q226" t="e">
            <v>#VALUE!</v>
          </cell>
          <cell r="R226" t="str">
            <v/>
          </cell>
          <cell r="S226" t="e">
            <v>#VALUE!</v>
          </cell>
        </row>
        <row r="227">
          <cell r="F227" t="str">
            <v>ERJ-P6WF10R0V</v>
          </cell>
          <cell r="G227" t="str">
            <v>Vishay Dale</v>
          </cell>
          <cell r="H227" t="str">
            <v>RCA080510R0FKEAHP</v>
          </cell>
          <cell r="I227" t="str">
            <v>Yageo</v>
          </cell>
          <cell r="J227" t="str">
            <v>SR0805FR-4710RL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Q227">
            <v>2</v>
          </cell>
          <cell r="R227" t="str">
            <v/>
          </cell>
          <cell r="S227">
            <v>12764.25</v>
          </cell>
          <cell r="T227">
            <v>0</v>
          </cell>
          <cell r="U227">
            <v>3</v>
          </cell>
          <cell r="V227" t="str">
            <v>2w</v>
          </cell>
        </row>
        <row r="228">
          <cell r="F228" t="e">
            <v>#VALUE!</v>
          </cell>
          <cell r="G228" t="e">
            <v>#VALUE!</v>
          </cell>
          <cell r="H228" t="e">
            <v>#VALUE!</v>
          </cell>
          <cell r="I228" t="e">
            <v>#VALUE!</v>
          </cell>
          <cell r="J228" t="e">
            <v>#VALUE!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 t="e">
            <v>#VALUE!</v>
          </cell>
          <cell r="R228" t="str">
            <v/>
          </cell>
          <cell r="S228" t="e">
            <v>#VALUE!</v>
          </cell>
        </row>
        <row r="229">
          <cell r="F229" t="e">
            <v>#VALUE!</v>
          </cell>
          <cell r="G229" t="e">
            <v>#VALUE!</v>
          </cell>
          <cell r="H229" t="e">
            <v>#VALUE!</v>
          </cell>
          <cell r="I229" t="e">
            <v>#VALUE!</v>
          </cell>
          <cell r="J229" t="e">
            <v>#VALUE!</v>
          </cell>
          <cell r="L229">
            <v>0</v>
          </cell>
          <cell r="M229">
            <v>0</v>
          </cell>
          <cell r="N229">
            <v>0</v>
          </cell>
          <cell r="P229">
            <v>0</v>
          </cell>
          <cell r="Q229" t="e">
            <v>#VALUE!</v>
          </cell>
          <cell r="R229" t="str">
            <v/>
          </cell>
          <cell r="S229" t="e">
            <v>#VALUE!</v>
          </cell>
        </row>
        <row r="230">
          <cell r="F230" t="str">
            <v>CRCW06030000Z0EA</v>
          </cell>
          <cell r="G230" t="str">
            <v>Panasonic Electronic Components</v>
          </cell>
          <cell r="H230" t="str">
            <v>ERJ-3GEY0R00V</v>
          </cell>
          <cell r="I230" t="str">
            <v>[Rohm Semiconductor</v>
          </cell>
          <cell r="J230" t="str">
            <v>TRR03EZPJ000</v>
          </cell>
          <cell r="L230">
            <v>0</v>
          </cell>
          <cell r="M230">
            <v>0</v>
          </cell>
          <cell r="N230">
            <v>0</v>
          </cell>
          <cell r="P230">
            <v>0</v>
          </cell>
          <cell r="Q230">
            <v>1</v>
          </cell>
          <cell r="R230" t="str">
            <v/>
          </cell>
          <cell r="S230">
            <v>823.5</v>
          </cell>
          <cell r="T230">
            <v>0</v>
          </cell>
          <cell r="U230">
            <v>3</v>
          </cell>
          <cell r="V230" t="str">
            <v>2W</v>
          </cell>
        </row>
        <row r="231">
          <cell r="F231" t="e">
            <v>#VALUE!</v>
          </cell>
          <cell r="G231" t="e">
            <v>#VALUE!</v>
          </cell>
          <cell r="H231" t="e">
            <v>#VALUE!</v>
          </cell>
          <cell r="I231" t="e">
            <v>#VALUE!</v>
          </cell>
          <cell r="J231" t="e">
            <v>#VALUE!</v>
          </cell>
          <cell r="L231">
            <v>0</v>
          </cell>
          <cell r="M231">
            <v>0</v>
          </cell>
          <cell r="N231">
            <v>0</v>
          </cell>
          <cell r="P231">
            <v>0</v>
          </cell>
          <cell r="Q231" t="e">
            <v>#VALUE!</v>
          </cell>
          <cell r="R231" t="str">
            <v/>
          </cell>
          <cell r="S231" t="e">
            <v>#VALUE!</v>
          </cell>
        </row>
        <row r="232">
          <cell r="F232" t="e">
            <v>#VALUE!</v>
          </cell>
          <cell r="G232" t="e">
            <v>#VALUE!</v>
          </cell>
          <cell r="H232" t="e">
            <v>#VALUE!</v>
          </cell>
          <cell r="I232" t="e">
            <v>#VALUE!</v>
          </cell>
          <cell r="J232" t="e">
            <v>#VALUE!</v>
          </cell>
          <cell r="L232">
            <v>0</v>
          </cell>
          <cell r="M232">
            <v>0</v>
          </cell>
          <cell r="N232">
            <v>0</v>
          </cell>
          <cell r="P232">
            <v>0</v>
          </cell>
          <cell r="Q232" t="e">
            <v>#VALUE!</v>
          </cell>
          <cell r="R232" t="str">
            <v/>
          </cell>
          <cell r="S232" t="e">
            <v>#VALUE!</v>
          </cell>
        </row>
        <row r="233">
          <cell r="F233" t="e">
            <v>#VALUE!</v>
          </cell>
          <cell r="G233" t="e">
            <v>#VALUE!</v>
          </cell>
          <cell r="H233" t="e">
            <v>#VALUE!</v>
          </cell>
          <cell r="I233" t="e">
            <v>#VALUE!</v>
          </cell>
          <cell r="J233" t="e">
            <v>#VALUE!</v>
          </cell>
          <cell r="L233">
            <v>0</v>
          </cell>
          <cell r="M233">
            <v>0</v>
          </cell>
          <cell r="N233">
            <v>0</v>
          </cell>
          <cell r="P233">
            <v>0</v>
          </cell>
          <cell r="Q233" t="e">
            <v>#VALUE!</v>
          </cell>
          <cell r="R233" t="str">
            <v/>
          </cell>
          <cell r="S233" t="e">
            <v>#VALUE!</v>
          </cell>
        </row>
        <row r="234">
          <cell r="F234" t="str">
            <v>SN74LVC2G34DBVR</v>
          </cell>
          <cell r="G234" t="e">
            <v>#REF!</v>
          </cell>
          <cell r="H234" t="e">
            <v>#REF!</v>
          </cell>
          <cell r="I234" t="e">
            <v>#REF!</v>
          </cell>
          <cell r="J234" t="e">
            <v>#REF!</v>
          </cell>
          <cell r="L234">
            <v>0</v>
          </cell>
          <cell r="M234">
            <v>0</v>
          </cell>
          <cell r="N234">
            <v>0</v>
          </cell>
          <cell r="P234">
            <v>0</v>
          </cell>
          <cell r="Q234">
            <v>1</v>
          </cell>
          <cell r="R234" t="str">
            <v/>
          </cell>
          <cell r="S234">
            <v>12819.15</v>
          </cell>
          <cell r="T234">
            <v>0</v>
          </cell>
          <cell r="U234" t="e">
            <v>#REF!</v>
          </cell>
          <cell r="V234" t="str">
            <v>2-3w</v>
          </cell>
        </row>
        <row r="235">
          <cell r="F235" t="str">
            <v>PIC24HJ128GP502-I/MM</v>
          </cell>
          <cell r="G235" t="e">
            <v>#REF!</v>
          </cell>
          <cell r="H235" t="e">
            <v>#REF!</v>
          </cell>
          <cell r="I235" t="e">
            <v>#REF!</v>
          </cell>
          <cell r="J235" t="e">
            <v>#REF!</v>
          </cell>
          <cell r="L235">
            <v>0</v>
          </cell>
          <cell r="M235">
            <v>0</v>
          </cell>
          <cell r="N235">
            <v>0</v>
          </cell>
          <cell r="P235">
            <v>0</v>
          </cell>
          <cell r="Q235">
            <v>1</v>
          </cell>
          <cell r="R235" t="str">
            <v/>
          </cell>
          <cell r="S235">
            <v>134296.38</v>
          </cell>
          <cell r="T235">
            <v>0</v>
          </cell>
          <cell r="U235" t="e">
            <v>#REF!</v>
          </cell>
          <cell r="V235" t="str">
            <v>2-3w</v>
          </cell>
        </row>
        <row r="236">
          <cell r="F236" t="str">
            <v>NEO-M8T-0</v>
          </cell>
          <cell r="G236" t="e">
            <v>#REF!</v>
          </cell>
          <cell r="H236" t="e">
            <v>#REF!</v>
          </cell>
          <cell r="I236" t="e">
            <v>#REF!</v>
          </cell>
          <cell r="J236" t="e">
            <v>#REF!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  <cell r="Q236">
            <v>1</v>
          </cell>
          <cell r="R236" t="str">
            <v/>
          </cell>
          <cell r="S236">
            <v>2223175.5</v>
          </cell>
          <cell r="T236">
            <v>0</v>
          </cell>
          <cell r="U236" t="e">
            <v>#REF!</v>
          </cell>
          <cell r="V236" t="str">
            <v>2-3w</v>
          </cell>
        </row>
        <row r="237">
          <cell r="F237" t="e">
            <v>#VALUE!</v>
          </cell>
          <cell r="G237" t="e">
            <v>#VALUE!</v>
          </cell>
          <cell r="H237" t="e">
            <v>#VALUE!</v>
          </cell>
          <cell r="I237" t="e">
            <v>#VALUE!</v>
          </cell>
          <cell r="J237" t="e">
            <v>#VALUE!</v>
          </cell>
          <cell r="L237">
            <v>0</v>
          </cell>
          <cell r="M237">
            <v>0</v>
          </cell>
          <cell r="N237">
            <v>0</v>
          </cell>
          <cell r="P237">
            <v>0</v>
          </cell>
          <cell r="Q237" t="e">
            <v>#VALUE!</v>
          </cell>
          <cell r="R237" t="str">
            <v/>
          </cell>
          <cell r="S237" t="e">
            <v>#VALUE!</v>
          </cell>
        </row>
        <row r="238">
          <cell r="F238" t="e">
            <v>#VALUE!</v>
          </cell>
          <cell r="G238" t="e">
            <v>#VALUE!</v>
          </cell>
          <cell r="H238" t="e">
            <v>#VALUE!</v>
          </cell>
          <cell r="I238" t="e">
            <v>#VALUE!</v>
          </cell>
          <cell r="J238" t="e">
            <v>#VALUE!</v>
          </cell>
          <cell r="L238">
            <v>0</v>
          </cell>
          <cell r="M238">
            <v>0</v>
          </cell>
          <cell r="N238">
            <v>0</v>
          </cell>
          <cell r="P238">
            <v>0</v>
          </cell>
          <cell r="Q238" t="e">
            <v>#VALUE!</v>
          </cell>
          <cell r="R238" t="str">
            <v/>
          </cell>
          <cell r="S238" t="e">
            <v>#VALUE!</v>
          </cell>
        </row>
        <row r="239">
          <cell r="F239" t="str">
            <v>BZX84C3V3LT1G</v>
          </cell>
          <cell r="G239" t="e">
            <v>#REF!</v>
          </cell>
          <cell r="H239" t="e">
            <v>#REF!</v>
          </cell>
          <cell r="I239" t="e">
            <v>#REF!</v>
          </cell>
          <cell r="J239" t="e">
            <v>#REF!</v>
          </cell>
          <cell r="L239">
            <v>0</v>
          </cell>
          <cell r="M239">
            <v>0</v>
          </cell>
          <cell r="N239">
            <v>0</v>
          </cell>
          <cell r="P239">
            <v>0</v>
          </cell>
          <cell r="Q239">
            <v>1</v>
          </cell>
          <cell r="R239" t="str">
            <v/>
          </cell>
          <cell r="S239">
            <v>3843.0000000000005</v>
          </cell>
          <cell r="T239">
            <v>0</v>
          </cell>
          <cell r="U239" t="e">
            <v>#REF!</v>
          </cell>
          <cell r="V239" t="str">
            <v>8~10W</v>
          </cell>
        </row>
        <row r="240">
          <cell r="F240" t="str">
            <v>CDCVF2505DR</v>
          </cell>
          <cell r="G240" t="e">
            <v>#REF!</v>
          </cell>
          <cell r="H240" t="e">
            <v>#REF!</v>
          </cell>
          <cell r="I240" t="e">
            <v>#REF!</v>
          </cell>
          <cell r="J240" t="e">
            <v>#REF!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  <cell r="Q240" t="e">
            <v>#N/A</v>
          </cell>
          <cell r="R240" t="str">
            <v/>
          </cell>
          <cell r="S240">
            <v>70546.5</v>
          </cell>
          <cell r="T240">
            <v>0</v>
          </cell>
          <cell r="U240" t="e">
            <v>#REF!</v>
          </cell>
          <cell r="V240" t="str">
            <v>2-3w</v>
          </cell>
        </row>
        <row r="241">
          <cell r="F241" t="str">
            <v>AD5061BRJZ-2500RL7</v>
          </cell>
          <cell r="G241" t="e">
            <v>#REF!</v>
          </cell>
          <cell r="H241" t="e">
            <v>#REF!</v>
          </cell>
          <cell r="I241" t="e">
            <v>#REF!</v>
          </cell>
          <cell r="J241" t="e">
            <v>#REF!</v>
          </cell>
          <cell r="L241">
            <v>0</v>
          </cell>
          <cell r="M241">
            <v>0</v>
          </cell>
          <cell r="N241">
            <v>0</v>
          </cell>
          <cell r="P241">
            <v>0</v>
          </cell>
          <cell r="Q241">
            <v>1</v>
          </cell>
          <cell r="R241" t="str">
            <v/>
          </cell>
          <cell r="S241">
            <v>215757</v>
          </cell>
          <cell r="T241">
            <v>0</v>
          </cell>
          <cell r="U241" t="e">
            <v>#REF!</v>
          </cell>
          <cell r="V241" t="str">
            <v>2W</v>
          </cell>
        </row>
        <row r="242">
          <cell r="F242" t="str">
            <v>ECS-100-8-30B-CKM</v>
          </cell>
          <cell r="G242" t="e">
            <v>#REF!</v>
          </cell>
          <cell r="H242" t="e">
            <v>#REF!</v>
          </cell>
          <cell r="I242" t="e">
            <v>#REF!</v>
          </cell>
          <cell r="J242" t="e">
            <v>#REF!</v>
          </cell>
          <cell r="L242">
            <v>0</v>
          </cell>
          <cell r="M242">
            <v>0</v>
          </cell>
          <cell r="N242">
            <v>0</v>
          </cell>
          <cell r="P242">
            <v>0</v>
          </cell>
          <cell r="Q242">
            <v>1</v>
          </cell>
          <cell r="R242" t="str">
            <v/>
          </cell>
          <cell r="S242">
            <v>27093.149999999998</v>
          </cell>
          <cell r="T242">
            <v>0</v>
          </cell>
          <cell r="U242" t="e">
            <v>#REF!</v>
          </cell>
          <cell r="V242" t="str">
            <v>2W</v>
          </cell>
        </row>
        <row r="243">
          <cell r="F243" t="str">
            <v>6-146281-0</v>
          </cell>
          <cell r="G243" t="e">
            <v>#REF!</v>
          </cell>
          <cell r="H243" t="e">
            <v>#REF!</v>
          </cell>
          <cell r="I243" t="e">
            <v>#REF!</v>
          </cell>
          <cell r="J243" t="e">
            <v>#REF!</v>
          </cell>
          <cell r="L243">
            <v>0</v>
          </cell>
          <cell r="M243">
            <v>0</v>
          </cell>
          <cell r="N243">
            <v>0</v>
          </cell>
          <cell r="P243">
            <v>0</v>
          </cell>
          <cell r="Q243" t="e">
            <v>#N/A</v>
          </cell>
          <cell r="R243" t="str">
            <v/>
          </cell>
          <cell r="S243">
            <v>60335.1</v>
          </cell>
          <cell r="T243">
            <v>0</v>
          </cell>
          <cell r="U243" t="e">
            <v>#REF!</v>
          </cell>
          <cell r="V243" t="str">
            <v>2-3w</v>
          </cell>
        </row>
        <row r="244">
          <cell r="F244" t="str">
            <v>1190052-10M000</v>
          </cell>
          <cell r="G244" t="e">
            <v>#REF!</v>
          </cell>
          <cell r="H244" t="e">
            <v>#REF!</v>
          </cell>
          <cell r="I244" t="e">
            <v>#REF!</v>
          </cell>
          <cell r="J244" t="e">
            <v>#REF!</v>
          </cell>
          <cell r="L244">
            <v>0</v>
          </cell>
          <cell r="M244">
            <v>0</v>
          </cell>
          <cell r="N244">
            <v>0</v>
          </cell>
          <cell r="P244">
            <v>0</v>
          </cell>
          <cell r="Q244">
            <v>1</v>
          </cell>
          <cell r="R244" t="str">
            <v/>
          </cell>
          <cell r="S244">
            <v>2196000</v>
          </cell>
          <cell r="T244">
            <v>0</v>
          </cell>
          <cell r="U244" t="e">
            <v>#REF!</v>
          </cell>
          <cell r="V244" t="str">
            <v>2-3w</v>
          </cell>
        </row>
        <row r="245">
          <cell r="F245" t="str">
            <v>C0402C105K8PACTU</v>
          </cell>
          <cell r="G245" t="str">
            <v>Samsung Electro-Mechanics</v>
          </cell>
          <cell r="H245" t="str">
            <v>CL05A105KP5NNNC</v>
          </cell>
          <cell r="I245" t="str">
            <v>Yageo</v>
          </cell>
          <cell r="J245" t="str">
            <v>CC0402KRX5R6BB105</v>
          </cell>
          <cell r="M245">
            <v>10</v>
          </cell>
          <cell r="N245">
            <v>12</v>
          </cell>
          <cell r="P245">
            <v>22</v>
          </cell>
          <cell r="Q245" t="str">
            <v>Chiếc</v>
          </cell>
          <cell r="R245" t="str">
            <v>IF,RF,</v>
          </cell>
          <cell r="S245">
            <v>2443.0499999999997</v>
          </cell>
          <cell r="T245">
            <v>53747.099999999991</v>
          </cell>
          <cell r="U245">
            <v>3</v>
          </cell>
          <cell r="V245" t="str">
            <v>2W</v>
          </cell>
        </row>
        <row r="246">
          <cell r="F246" t="str">
            <v>C0402C104K4RACTU</v>
          </cell>
          <cell r="G246" t="str">
            <v>Murata Electronics North America</v>
          </cell>
          <cell r="H246" t="str">
            <v>GCM155R71C104KA55D</v>
          </cell>
          <cell r="I246" t="str">
            <v>Samsung Electro-Mechanics</v>
          </cell>
          <cell r="J246" t="str">
            <v>CL05B104KO3LNNC</v>
          </cell>
          <cell r="M246">
            <v>38</v>
          </cell>
          <cell r="N246">
            <v>0</v>
          </cell>
          <cell r="P246">
            <v>38</v>
          </cell>
          <cell r="Q246" t="str">
            <v>Chiếc</v>
          </cell>
          <cell r="R246" t="str">
            <v>IF,</v>
          </cell>
          <cell r="S246">
            <v>1043.0999999999999</v>
          </cell>
          <cell r="T246">
            <v>39637.799999999996</v>
          </cell>
          <cell r="U246">
            <v>3</v>
          </cell>
          <cell r="V246" t="str">
            <v>2W</v>
          </cell>
        </row>
        <row r="247">
          <cell r="F247" t="str">
            <v>T529P226M010AAE200</v>
          </cell>
          <cell r="G247" t="str">
            <v>AVX Corporation</v>
          </cell>
          <cell r="H247" t="str">
            <v>F381A226MSA</v>
          </cell>
          <cell r="I247" t="e">
            <v>#REF!</v>
          </cell>
          <cell r="J247" t="e">
            <v>#REF!</v>
          </cell>
          <cell r="M247">
            <v>28</v>
          </cell>
          <cell r="N247">
            <v>0</v>
          </cell>
          <cell r="P247">
            <v>28</v>
          </cell>
          <cell r="Q247" t="str">
            <v>Chiếc</v>
          </cell>
          <cell r="R247" t="str">
            <v>IF,</v>
          </cell>
          <cell r="S247">
            <v>30826.35</v>
          </cell>
          <cell r="T247">
            <v>863137.79999999993</v>
          </cell>
          <cell r="U247" t="e">
            <v>#REF!</v>
          </cell>
          <cell r="V247" t="str">
            <v>2~4W</v>
          </cell>
        </row>
        <row r="248">
          <cell r="F248" t="str">
            <v>0603YC105KAT2A</v>
          </cell>
          <cell r="G248" t="str">
            <v>Samsung Electro-Mechanics</v>
          </cell>
          <cell r="H248" t="str">
            <v>CL10B105KO8NNNC</v>
          </cell>
          <cell r="I248" t="str">
            <v>TDK Corporation</v>
          </cell>
          <cell r="J248" t="str">
            <v>CGA3E1X7R1C105K080AC</v>
          </cell>
          <cell r="M248">
            <v>13</v>
          </cell>
          <cell r="N248">
            <v>6</v>
          </cell>
          <cell r="P248">
            <v>19</v>
          </cell>
          <cell r="Q248" t="str">
            <v>Chiếc</v>
          </cell>
          <cell r="R248" t="str">
            <v>IF,RF,</v>
          </cell>
          <cell r="S248">
            <v>4309.6499999999996</v>
          </cell>
          <cell r="T248">
            <v>81883.349999999991</v>
          </cell>
          <cell r="U248">
            <v>3</v>
          </cell>
          <cell r="V248" t="str">
            <v>2W</v>
          </cell>
        </row>
        <row r="249">
          <cell r="F249" t="str">
            <v>GRM188R61C104KA01D</v>
          </cell>
          <cell r="G249" t="str">
            <v xml:space="preserve"> Taiyo Yuden</v>
          </cell>
          <cell r="H249" t="str">
            <v>EMK107BJ104KAHT</v>
          </cell>
          <cell r="I249" t="str">
            <v>KEMET</v>
          </cell>
          <cell r="J249" t="str">
            <v>C0603C104K4PAC7867</v>
          </cell>
          <cell r="M249">
            <v>40</v>
          </cell>
          <cell r="N249">
            <v>24</v>
          </cell>
          <cell r="P249">
            <v>64</v>
          </cell>
          <cell r="Q249" t="str">
            <v>Chiếc</v>
          </cell>
          <cell r="R249" t="str">
            <v>IF,RF,</v>
          </cell>
          <cell r="S249">
            <v>2031.3</v>
          </cell>
          <cell r="T249">
            <v>130003.2</v>
          </cell>
          <cell r="U249">
            <v>3</v>
          </cell>
          <cell r="V249" t="str">
            <v>2W</v>
          </cell>
        </row>
        <row r="250">
          <cell r="F250" t="str">
            <v>C0402C270J5GACTU</v>
          </cell>
          <cell r="G250" t="str">
            <v>Samsung Electro-Mechanics</v>
          </cell>
          <cell r="H250" t="str">
            <v>CL05C270JB5NNNC</v>
          </cell>
          <cell r="I250" t="str">
            <v>Murata Electronics North America</v>
          </cell>
          <cell r="J250" t="str">
            <v>GCM1555C1H270JA16D</v>
          </cell>
          <cell r="M250">
            <v>6</v>
          </cell>
          <cell r="N250">
            <v>0</v>
          </cell>
          <cell r="P250">
            <v>6</v>
          </cell>
          <cell r="Q250" t="str">
            <v>Chiếc</v>
          </cell>
          <cell r="R250" t="str">
            <v>IF,</v>
          </cell>
          <cell r="S250">
            <v>466.65</v>
          </cell>
          <cell r="T250">
            <v>2799.8999999999996</v>
          </cell>
          <cell r="U250">
            <v>3</v>
          </cell>
          <cell r="V250" t="str">
            <v>2W</v>
          </cell>
        </row>
        <row r="251">
          <cell r="F251" t="str">
            <v>C0402C101J3GACTU</v>
          </cell>
          <cell r="G251" t="str">
            <v>KEMET</v>
          </cell>
          <cell r="H251" t="str">
            <v>C0402C101J3GACAUTO</v>
          </cell>
          <cell r="I251" t="str">
            <v xml:space="preserve"> Yageo</v>
          </cell>
          <cell r="J251" t="str">
            <v>CC0402JRNPO8BN101</v>
          </cell>
          <cell r="M251">
            <v>9</v>
          </cell>
          <cell r="N251">
            <v>0</v>
          </cell>
          <cell r="P251">
            <v>9</v>
          </cell>
          <cell r="Q251" t="str">
            <v>Chiếc</v>
          </cell>
          <cell r="R251" t="str">
            <v>IF,</v>
          </cell>
          <cell r="S251">
            <v>466.65</v>
          </cell>
          <cell r="T251">
            <v>4199.8499999999995</v>
          </cell>
          <cell r="U251">
            <v>3</v>
          </cell>
          <cell r="V251" t="str">
            <v>2W</v>
          </cell>
        </row>
        <row r="252">
          <cell r="F252" t="str">
            <v>C2012X5R1E106K085AC</v>
          </cell>
          <cell r="G252" t="str">
            <v>Samsung Electro-Mechanics</v>
          </cell>
          <cell r="H252" t="str">
            <v>CL21A106KACLRNC</v>
          </cell>
          <cell r="I252" t="str">
            <v>Taiyo Yuden</v>
          </cell>
          <cell r="J252" t="str">
            <v>TMK212BBJ106KG-T</v>
          </cell>
          <cell r="M252">
            <v>90</v>
          </cell>
          <cell r="N252">
            <v>0</v>
          </cell>
          <cell r="P252">
            <v>90</v>
          </cell>
          <cell r="Q252" t="str">
            <v>Chiếc</v>
          </cell>
          <cell r="R252" t="str">
            <v>IF,</v>
          </cell>
          <cell r="S252">
            <v>1729.35</v>
          </cell>
          <cell r="T252">
            <v>155641.5</v>
          </cell>
          <cell r="U252">
            <v>3</v>
          </cell>
          <cell r="V252" t="str">
            <v>2W</v>
          </cell>
        </row>
        <row r="253">
          <cell r="F253" t="str">
            <v>GRM155R71H103KA88D</v>
          </cell>
          <cell r="G253" t="str">
            <v>KEMET</v>
          </cell>
          <cell r="H253" t="str">
            <v>C0402C103K5RACTU</v>
          </cell>
          <cell r="I253" t="str">
            <v xml:space="preserve"> Samsung Electro-Mechanics</v>
          </cell>
          <cell r="J253" t="str">
            <v>CL05B103KB5VPNC</v>
          </cell>
          <cell r="M253">
            <v>2</v>
          </cell>
          <cell r="N253">
            <v>0</v>
          </cell>
          <cell r="P253">
            <v>2</v>
          </cell>
          <cell r="Q253" t="str">
            <v>Chiếc</v>
          </cell>
          <cell r="R253" t="str">
            <v>IF,</v>
          </cell>
          <cell r="S253">
            <v>988.19999999999982</v>
          </cell>
          <cell r="T253">
            <v>1976.3999999999996</v>
          </cell>
          <cell r="U253">
            <v>3</v>
          </cell>
          <cell r="V253" t="str">
            <v>2W</v>
          </cell>
        </row>
        <row r="254">
          <cell r="F254" t="str">
            <v>T520B476M010ATE035</v>
          </cell>
          <cell r="G254" t="e">
            <v>#REF!</v>
          </cell>
          <cell r="H254" t="e">
            <v>#REF!</v>
          </cell>
          <cell r="I254" t="e">
            <v>#REF!</v>
          </cell>
          <cell r="J254" t="e">
            <v>#REF!</v>
          </cell>
          <cell r="M254">
            <v>20</v>
          </cell>
          <cell r="N254">
            <v>0</v>
          </cell>
          <cell r="P254">
            <v>20</v>
          </cell>
          <cell r="Q254" t="str">
            <v>Chiếc</v>
          </cell>
          <cell r="R254" t="str">
            <v>IF,</v>
          </cell>
          <cell r="S254">
            <v>30744.000000000004</v>
          </cell>
          <cell r="T254">
            <v>614880.00000000012</v>
          </cell>
          <cell r="U254" t="e">
            <v>#REF!</v>
          </cell>
          <cell r="V254" t="str">
            <v>2~4W</v>
          </cell>
        </row>
        <row r="255">
          <cell r="F255" t="str">
            <v>GRM188R61E225ME84D</v>
          </cell>
          <cell r="G255" t="str">
            <v>TDK Corporation</v>
          </cell>
          <cell r="H255" t="str">
            <v>C1608X5R1E225M080AB</v>
          </cell>
          <cell r="I255" t="str">
            <v>Taiyo Yuden</v>
          </cell>
          <cell r="J255" t="str">
            <v>TMK107BBJ225MAHT</v>
          </cell>
          <cell r="M255">
            <v>20</v>
          </cell>
          <cell r="N255">
            <v>14</v>
          </cell>
          <cell r="P255">
            <v>34</v>
          </cell>
          <cell r="Q255" t="str">
            <v>Chiếc</v>
          </cell>
          <cell r="R255" t="str">
            <v>IF,RF,</v>
          </cell>
          <cell r="S255">
            <v>5215.5</v>
          </cell>
          <cell r="T255">
            <v>177327</v>
          </cell>
          <cell r="U255">
            <v>3</v>
          </cell>
          <cell r="V255" t="str">
            <v>2W</v>
          </cell>
        </row>
        <row r="256">
          <cell r="F256" t="str">
            <v>CBR04C220F2GAC</v>
          </cell>
          <cell r="G256" t="str">
            <v>American Technical Ceramics</v>
          </cell>
          <cell r="H256" t="str">
            <v>600L220FT200T</v>
          </cell>
          <cell r="I256" t="str">
            <v>Murata Electronics North America</v>
          </cell>
          <cell r="J256" t="str">
            <v>GQM1555C2D220FB01D</v>
          </cell>
          <cell r="M256">
            <v>17</v>
          </cell>
          <cell r="N256">
            <v>0</v>
          </cell>
          <cell r="P256">
            <v>17</v>
          </cell>
          <cell r="Q256" t="str">
            <v>Chiếc</v>
          </cell>
          <cell r="R256" t="str">
            <v>IF,</v>
          </cell>
          <cell r="S256">
            <v>15207.300000000001</v>
          </cell>
          <cell r="T256">
            <v>258524.1</v>
          </cell>
          <cell r="U256">
            <v>3</v>
          </cell>
          <cell r="V256" t="str">
            <v>2W</v>
          </cell>
        </row>
        <row r="257">
          <cell r="F257" t="e">
            <v>#VALUE!</v>
          </cell>
          <cell r="G257" t="e">
            <v>#VALUE!</v>
          </cell>
          <cell r="H257" t="e">
            <v>#VALUE!</v>
          </cell>
          <cell r="I257" t="e">
            <v>#VALUE!</v>
          </cell>
          <cell r="J257" t="e">
            <v>#VALUE!</v>
          </cell>
          <cell r="M257">
            <v>0</v>
          </cell>
          <cell r="N257">
            <v>0</v>
          </cell>
          <cell r="P257">
            <v>0</v>
          </cell>
          <cell r="Q257" t="e">
            <v>#VALUE!</v>
          </cell>
          <cell r="R257" t="str">
            <v/>
          </cell>
          <cell r="S257" t="e">
            <v>#VALUE!</v>
          </cell>
        </row>
        <row r="258">
          <cell r="F258" t="str">
            <v>04025U100GAT2A</v>
          </cell>
          <cell r="G258" t="str">
            <v>;Murata Electronics North America</v>
          </cell>
          <cell r="H258" t="str">
            <v>GCM1555C1H100GA16D</v>
          </cell>
          <cell r="I258" t="str">
            <v>Yageo</v>
          </cell>
          <cell r="J258" t="str">
            <v>CC0402GRNPO9BN100</v>
          </cell>
          <cell r="M258">
            <v>43</v>
          </cell>
          <cell r="N258">
            <v>0</v>
          </cell>
          <cell r="P258">
            <v>43</v>
          </cell>
          <cell r="Q258" t="str">
            <v>Chiếc</v>
          </cell>
          <cell r="R258" t="str">
            <v>IF,</v>
          </cell>
          <cell r="S258">
            <v>4748.8499999999995</v>
          </cell>
          <cell r="T258">
            <v>204200.55</v>
          </cell>
          <cell r="U258">
            <v>3</v>
          </cell>
          <cell r="V258" t="str">
            <v>2W</v>
          </cell>
        </row>
        <row r="259">
          <cell r="F259" t="str">
            <v>GRM216R61E105KA12</v>
          </cell>
          <cell r="G259" t="str">
            <v>Taiyo Yuden</v>
          </cell>
          <cell r="H259" t="str">
            <v>TMK212BJ105KG-T</v>
          </cell>
          <cell r="I259" t="str">
            <v>Yageo</v>
          </cell>
          <cell r="J259" t="str">
            <v>CC0805KKX5R8BB105</v>
          </cell>
          <cell r="M259">
            <v>20</v>
          </cell>
          <cell r="N259">
            <v>14</v>
          </cell>
          <cell r="P259">
            <v>34</v>
          </cell>
          <cell r="Q259" t="str">
            <v>Chiếc</v>
          </cell>
          <cell r="R259" t="str">
            <v>IF,RF,</v>
          </cell>
          <cell r="S259">
            <v>6999.75</v>
          </cell>
          <cell r="T259">
            <v>237991.5</v>
          </cell>
          <cell r="U259">
            <v>3</v>
          </cell>
          <cell r="V259" t="str">
            <v>2W</v>
          </cell>
        </row>
        <row r="260">
          <cell r="F260" t="str">
            <v>CBR04C101F3GAC</v>
          </cell>
          <cell r="G260" t="str">
            <v>Vishay Vitramon</v>
          </cell>
          <cell r="H260" t="str">
            <v>VJ0402A101FXXPW1BC</v>
          </cell>
          <cell r="I260" t="str">
            <v>AVX Corporation</v>
          </cell>
          <cell r="J260" t="str">
            <v>04023A101FAT2A</v>
          </cell>
          <cell r="M260">
            <v>26</v>
          </cell>
          <cell r="N260">
            <v>3</v>
          </cell>
          <cell r="P260">
            <v>29</v>
          </cell>
          <cell r="Q260" t="str">
            <v>Chiếc</v>
          </cell>
          <cell r="R260" t="str">
            <v>IF,RF,</v>
          </cell>
          <cell r="S260">
            <v>7082.0999999999995</v>
          </cell>
          <cell r="T260">
            <v>205380.9</v>
          </cell>
          <cell r="U260">
            <v>3</v>
          </cell>
          <cell r="V260" t="str">
            <v>2~4W</v>
          </cell>
        </row>
        <row r="261">
          <cell r="F261" t="str">
            <v>GJM1555C1HR50BB01D</v>
          </cell>
          <cell r="G261" t="str">
            <v>TDK Corporation</v>
          </cell>
          <cell r="H261" t="str">
            <v>C1005C0G1H0R5B050BA</v>
          </cell>
          <cell r="I261" t="str">
            <v>Taiyo Yuden</v>
          </cell>
          <cell r="J261" t="str">
            <v>UVK105CG0R5BW-F</v>
          </cell>
          <cell r="M261">
            <v>1</v>
          </cell>
          <cell r="N261">
            <v>0</v>
          </cell>
          <cell r="P261">
            <v>1</v>
          </cell>
          <cell r="Q261" t="str">
            <v>Chiếc</v>
          </cell>
          <cell r="R261" t="str">
            <v>IF,</v>
          </cell>
          <cell r="S261">
            <v>3568.5</v>
          </cell>
          <cell r="T261">
            <v>3568.5</v>
          </cell>
          <cell r="U261">
            <v>3</v>
          </cell>
          <cell r="V261" t="str">
            <v>2W</v>
          </cell>
        </row>
        <row r="262">
          <cell r="F262" t="str">
            <v>EMK107SD103JAT</v>
          </cell>
          <cell r="G262" t="e">
            <v>#REF!</v>
          </cell>
          <cell r="H262" t="e">
            <v>#REF!</v>
          </cell>
          <cell r="I262" t="e">
            <v>#REF!</v>
          </cell>
          <cell r="J262" t="e">
            <v>#REF!</v>
          </cell>
          <cell r="M262">
            <v>2</v>
          </cell>
          <cell r="N262">
            <v>0</v>
          </cell>
          <cell r="P262">
            <v>2</v>
          </cell>
          <cell r="Q262" t="str">
            <v>Chiếc</v>
          </cell>
          <cell r="R262" t="str">
            <v>IF,</v>
          </cell>
          <cell r="S262">
            <v>4446.8999999999996</v>
          </cell>
          <cell r="T262">
            <v>8893.7999999999993</v>
          </cell>
          <cell r="U262" t="e">
            <v>#REF!</v>
          </cell>
          <cell r="V262" t="str">
            <v>2~4W</v>
          </cell>
        </row>
        <row r="263">
          <cell r="F263" t="str">
            <v xml:space="preserve">C2012X5R1E106K085AC </v>
          </cell>
          <cell r="G263" t="str">
            <v>Samsung Electro-Mechanics</v>
          </cell>
          <cell r="H263" t="str">
            <v>CL21A106KAYNNNE</v>
          </cell>
          <cell r="I263" t="str">
            <v>Murata Electronics North America</v>
          </cell>
          <cell r="J263" t="str">
            <v>GRM21BR61E106KA73L</v>
          </cell>
          <cell r="M263">
            <v>2</v>
          </cell>
          <cell r="N263">
            <v>0</v>
          </cell>
          <cell r="P263">
            <v>2</v>
          </cell>
          <cell r="Q263" t="str">
            <v>Chiếc</v>
          </cell>
          <cell r="R263" t="str">
            <v>IF,</v>
          </cell>
          <cell r="S263">
            <v>10376.1</v>
          </cell>
          <cell r="T263">
            <v>20752.2</v>
          </cell>
          <cell r="U263">
            <v>3</v>
          </cell>
          <cell r="V263" t="str">
            <v>2W</v>
          </cell>
        </row>
        <row r="264">
          <cell r="F264" t="str">
            <v>600L1R5BT200T</v>
          </cell>
          <cell r="G264" t="str">
            <v>KEMET</v>
          </cell>
          <cell r="H264" t="str">
            <v>CBR04C159B2GAC</v>
          </cell>
          <cell r="I264" t="str">
            <v xml:space="preserve"> Vishay Vitramon</v>
          </cell>
          <cell r="J264" t="str">
            <v>VJ0402D1R5BXCAJ</v>
          </cell>
          <cell r="M264">
            <v>6</v>
          </cell>
          <cell r="N264">
            <v>0</v>
          </cell>
          <cell r="P264">
            <v>6</v>
          </cell>
          <cell r="Q264" t="str">
            <v>Chiếc</v>
          </cell>
          <cell r="R264" t="str">
            <v>IF,</v>
          </cell>
          <cell r="S264">
            <v>16140.6</v>
          </cell>
          <cell r="T264">
            <v>96843.6</v>
          </cell>
          <cell r="U264">
            <v>3</v>
          </cell>
          <cell r="V264" t="str">
            <v>2W</v>
          </cell>
        </row>
        <row r="265">
          <cell r="F265" t="str">
            <v>500R07S3R3BV4T</v>
          </cell>
          <cell r="G265" t="str">
            <v>Murata Electronics North America</v>
          </cell>
          <cell r="H265" t="str">
            <v>GJM1555C1H3R3BB01D</v>
          </cell>
          <cell r="I265" t="str">
            <v>Yageo</v>
          </cell>
          <cell r="J265" t="str">
            <v>CC0402BRNPO9BN3R3</v>
          </cell>
          <cell r="M265">
            <v>8</v>
          </cell>
          <cell r="N265">
            <v>0</v>
          </cell>
          <cell r="P265">
            <v>8</v>
          </cell>
          <cell r="Q265" t="str">
            <v>Chiếc</v>
          </cell>
          <cell r="R265" t="str">
            <v>IF,</v>
          </cell>
          <cell r="S265">
            <v>3733.2</v>
          </cell>
          <cell r="T265">
            <v>29865.599999999999</v>
          </cell>
          <cell r="U265">
            <v>3</v>
          </cell>
          <cell r="V265" t="str">
            <v>2~4W</v>
          </cell>
        </row>
        <row r="266">
          <cell r="F266" t="str">
            <v>TMK105SD102JV-F</v>
          </cell>
          <cell r="G266" t="str">
            <v xml:space="preserve"> KEMET</v>
          </cell>
          <cell r="H266" t="str">
            <v>C0402C102J3GACTU</v>
          </cell>
          <cell r="I266" t="str">
            <v>Samsung Electro-Mechanics</v>
          </cell>
          <cell r="J266" t="str">
            <v>CL05C102JA5NNNC</v>
          </cell>
          <cell r="M266">
            <v>2</v>
          </cell>
          <cell r="N266">
            <v>0</v>
          </cell>
          <cell r="P266">
            <v>2</v>
          </cell>
          <cell r="Q266" t="str">
            <v>Chiếc</v>
          </cell>
          <cell r="R266" t="str">
            <v>IF,</v>
          </cell>
          <cell r="S266">
            <v>3458.7</v>
          </cell>
          <cell r="T266">
            <v>6917.4</v>
          </cell>
          <cell r="U266">
            <v>3</v>
          </cell>
          <cell r="V266" t="str">
            <v>2W</v>
          </cell>
        </row>
        <row r="267">
          <cell r="F267" t="str">
            <v>GJM1555C1H2R2BB01D</v>
          </cell>
          <cell r="G267" t="str">
            <v>AVX Corporation</v>
          </cell>
          <cell r="H267" t="str">
            <v>04025A2R2BAT2A</v>
          </cell>
          <cell r="I267" t="str">
            <v>AVX Corporation</v>
          </cell>
          <cell r="J267" t="str">
            <v>04025A2R2BAT2A</v>
          </cell>
          <cell r="M267">
            <v>2</v>
          </cell>
          <cell r="N267">
            <v>0</v>
          </cell>
          <cell r="P267">
            <v>2</v>
          </cell>
          <cell r="Q267" t="str">
            <v>Chiếc</v>
          </cell>
          <cell r="R267" t="str">
            <v>IF,</v>
          </cell>
          <cell r="S267">
            <v>3568.5</v>
          </cell>
          <cell r="T267">
            <v>7137</v>
          </cell>
          <cell r="U267">
            <v>3</v>
          </cell>
          <cell r="V267" t="str">
            <v>2W</v>
          </cell>
        </row>
        <row r="268">
          <cell r="F268" t="str">
            <v>GJM1555C1HR80WB01D</v>
          </cell>
          <cell r="G268" t="str">
            <v xml:space="preserve">  Johanson Technology Inc. </v>
          </cell>
          <cell r="H268" t="str">
            <v>500R07S0R8AV4T</v>
          </cell>
          <cell r="I268" t="str">
            <v>KEMET</v>
          </cell>
          <cell r="J268" t="str">
            <v>CBR04C808A5GAC</v>
          </cell>
          <cell r="M268">
            <v>5</v>
          </cell>
          <cell r="N268">
            <v>0</v>
          </cell>
          <cell r="P268">
            <v>5</v>
          </cell>
          <cell r="Q268" t="str">
            <v>Chiếc</v>
          </cell>
          <cell r="R268" t="str">
            <v>IF,</v>
          </cell>
          <cell r="S268">
            <v>5654.7</v>
          </cell>
          <cell r="T268">
            <v>28273.5</v>
          </cell>
          <cell r="U268">
            <v>3</v>
          </cell>
          <cell r="V268" t="str">
            <v>2W</v>
          </cell>
        </row>
        <row r="269">
          <cell r="F269" t="str">
            <v>GRM1555C1H2R7BA01D</v>
          </cell>
          <cell r="G269" t="str">
            <v>Samsung Electro-Mechanics</v>
          </cell>
          <cell r="H269" t="str">
            <v>CL05C2R7BB5NNNC</v>
          </cell>
          <cell r="I269" t="str">
            <v>AVX Corporation</v>
          </cell>
          <cell r="J269" t="str">
            <v>04025U2R7BAT2A</v>
          </cell>
          <cell r="M269">
            <v>1</v>
          </cell>
          <cell r="N269">
            <v>0</v>
          </cell>
          <cell r="P269">
            <v>1</v>
          </cell>
          <cell r="Q269" t="str">
            <v>Chiếc</v>
          </cell>
          <cell r="R269" t="str">
            <v>IF,</v>
          </cell>
          <cell r="S269">
            <v>1427.3999999999999</v>
          </cell>
          <cell r="T269">
            <v>1427.3999999999999</v>
          </cell>
          <cell r="U269">
            <v>3</v>
          </cell>
          <cell r="V269" t="str">
            <v>2W</v>
          </cell>
        </row>
        <row r="270">
          <cell r="F270" t="str">
            <v>600L0R3BT200T</v>
          </cell>
          <cell r="G270" t="str">
            <v>Vishay Vitramon</v>
          </cell>
          <cell r="H270" t="str">
            <v>VJ0402D0R3VXCAJ</v>
          </cell>
          <cell r="I270" t="str">
            <v>Murata Electronics North America</v>
          </cell>
          <cell r="J270" t="str">
            <v>GQM1555C2DR30WB01D</v>
          </cell>
          <cell r="M270">
            <v>1</v>
          </cell>
          <cell r="N270">
            <v>0</v>
          </cell>
          <cell r="P270">
            <v>1</v>
          </cell>
          <cell r="Q270" t="str">
            <v>Chiếc</v>
          </cell>
          <cell r="R270" t="str">
            <v>IF,</v>
          </cell>
          <cell r="S270">
            <v>14658.3</v>
          </cell>
          <cell r="T270">
            <v>14658.3</v>
          </cell>
          <cell r="U270">
            <v>3</v>
          </cell>
          <cell r="V270" t="str">
            <v>2W</v>
          </cell>
        </row>
        <row r="271">
          <cell r="F271" t="str">
            <v>GRM1555C1H3R9CA01D</v>
          </cell>
          <cell r="G271" t="str">
            <v>Yageo</v>
          </cell>
          <cell r="H271" t="str">
            <v>AC0402CRNPO9BN3R9</v>
          </cell>
          <cell r="I271" t="str">
            <v>AVX Corporation</v>
          </cell>
          <cell r="J271" t="str">
            <v>04025A3R9CAT2A</v>
          </cell>
          <cell r="M271">
            <v>2</v>
          </cell>
          <cell r="N271">
            <v>0</v>
          </cell>
          <cell r="P271">
            <v>2</v>
          </cell>
          <cell r="Q271" t="str">
            <v>Chiếc</v>
          </cell>
          <cell r="R271" t="str">
            <v>IF,</v>
          </cell>
          <cell r="S271">
            <v>933.3</v>
          </cell>
          <cell r="T271">
            <v>1866.6</v>
          </cell>
          <cell r="U271">
            <v>3</v>
          </cell>
          <cell r="V271" t="str">
            <v>2W</v>
          </cell>
        </row>
        <row r="272">
          <cell r="F272" t="str">
            <v>GRM1555C1H5R6CA01J</v>
          </cell>
          <cell r="G272" t="str">
            <v>AVX Corporation</v>
          </cell>
          <cell r="H272" t="str">
            <v>04025U5R6CAT2A</v>
          </cell>
          <cell r="I272" t="str">
            <v>Samsung Electro-Mechanics</v>
          </cell>
          <cell r="J272" t="str">
            <v>CL05C5R6CB5NNNC</v>
          </cell>
          <cell r="M272">
            <v>6</v>
          </cell>
          <cell r="N272">
            <v>0</v>
          </cell>
          <cell r="P272">
            <v>6</v>
          </cell>
          <cell r="Q272" t="str">
            <v>Chiếc</v>
          </cell>
          <cell r="R272" t="str">
            <v>IF,</v>
          </cell>
          <cell r="S272">
            <v>933.3</v>
          </cell>
          <cell r="T272">
            <v>5599.7999999999993</v>
          </cell>
          <cell r="U272">
            <v>3</v>
          </cell>
          <cell r="V272" t="str">
            <v>2W</v>
          </cell>
        </row>
        <row r="273">
          <cell r="F273" t="str">
            <v>GRM1555C1H102JA01D</v>
          </cell>
          <cell r="G273" t="str">
            <v>KEMET</v>
          </cell>
          <cell r="H273" t="str">
            <v>C0402C102J5GACTU</v>
          </cell>
          <cell r="I273" t="str">
            <v>TDK Corporation</v>
          </cell>
          <cell r="J273" t="str">
            <v xml:space="preserve">C1005C0G1H102J050BA </v>
          </cell>
          <cell r="M273">
            <v>12</v>
          </cell>
          <cell r="N273">
            <v>0</v>
          </cell>
          <cell r="P273">
            <v>12</v>
          </cell>
          <cell r="Q273" t="str">
            <v>Chiếc</v>
          </cell>
          <cell r="R273" t="str">
            <v>IF,</v>
          </cell>
          <cell r="S273">
            <v>576.45000000000005</v>
          </cell>
          <cell r="T273">
            <v>6917.4000000000005</v>
          </cell>
          <cell r="U273">
            <v>3</v>
          </cell>
          <cell r="V273" t="str">
            <v>2W</v>
          </cell>
        </row>
        <row r="274">
          <cell r="F274" t="str">
            <v>C1608X5R1C475K080AC</v>
          </cell>
          <cell r="G274" t="str">
            <v>Murata Electronics North America</v>
          </cell>
          <cell r="H274" t="str">
            <v>GRT188R61C475KE13D</v>
          </cell>
          <cell r="I274" t="str">
            <v>Taiyo Yuden</v>
          </cell>
          <cell r="J274" t="str">
            <v>EMK107ABJ475KA-T</v>
          </cell>
          <cell r="M274">
            <v>3</v>
          </cell>
          <cell r="N274">
            <v>0</v>
          </cell>
          <cell r="P274">
            <v>3</v>
          </cell>
          <cell r="Q274" t="str">
            <v>Chiếc</v>
          </cell>
          <cell r="R274" t="str">
            <v>IF,</v>
          </cell>
          <cell r="S274">
            <v>6588</v>
          </cell>
          <cell r="T274">
            <v>19764</v>
          </cell>
          <cell r="U274">
            <v>3</v>
          </cell>
          <cell r="V274" t="str">
            <v>2W</v>
          </cell>
        </row>
        <row r="275">
          <cell r="F275" t="str">
            <v>04025C102MBT2A</v>
          </cell>
          <cell r="G275" t="str">
            <v>KEMET</v>
          </cell>
          <cell r="H275" t="str">
            <v>C0402C102M5RAC7867</v>
          </cell>
          <cell r="I275" t="str">
            <v xml:space="preserve"> TDK Corporation</v>
          </cell>
          <cell r="J275" t="str">
            <v>CGA2B2X7R1H102M050BE</v>
          </cell>
          <cell r="M275">
            <v>4</v>
          </cell>
          <cell r="N275">
            <v>0</v>
          </cell>
          <cell r="P275">
            <v>4</v>
          </cell>
          <cell r="Q275" t="str">
            <v>Chiếc</v>
          </cell>
          <cell r="R275" t="str">
            <v>IF,</v>
          </cell>
          <cell r="S275">
            <v>1152.9000000000001</v>
          </cell>
          <cell r="T275">
            <v>4611.6000000000004</v>
          </cell>
          <cell r="U275">
            <v>3</v>
          </cell>
          <cell r="V275" t="str">
            <v>2W</v>
          </cell>
        </row>
        <row r="276">
          <cell r="F276" t="str">
            <v>CBR04C680F3GAC</v>
          </cell>
          <cell r="G276" t="str">
            <v>Vishay Vitramon</v>
          </cell>
          <cell r="H276" t="str">
            <v>VJ0402A680FXXPW1BC</v>
          </cell>
          <cell r="I276" t="str">
            <v>AVX Corporation</v>
          </cell>
          <cell r="J276" t="str">
            <v>04023A680FAT2A</v>
          </cell>
          <cell r="M276">
            <v>6</v>
          </cell>
          <cell r="N276">
            <v>0</v>
          </cell>
          <cell r="P276">
            <v>6</v>
          </cell>
          <cell r="Q276" t="str">
            <v>Chiếc</v>
          </cell>
          <cell r="R276" t="str">
            <v>IF,</v>
          </cell>
          <cell r="S276">
            <v>7548.7500000000009</v>
          </cell>
          <cell r="T276">
            <v>45292.500000000007</v>
          </cell>
          <cell r="U276">
            <v>3</v>
          </cell>
          <cell r="V276" t="str">
            <v>2~4W</v>
          </cell>
        </row>
        <row r="277">
          <cell r="F277" t="str">
            <v>GJM1555C1H4R7WB01D</v>
          </cell>
          <cell r="G277" t="str">
            <v>KEMET</v>
          </cell>
          <cell r="H277" t="str">
            <v>CBR04C479A5GAC</v>
          </cell>
          <cell r="I277" t="str">
            <v>Johanson Technology Inc.</v>
          </cell>
          <cell r="J277" t="str">
            <v>500R07S4R7AV4T</v>
          </cell>
          <cell r="M277">
            <v>2</v>
          </cell>
          <cell r="N277">
            <v>0</v>
          </cell>
          <cell r="P277">
            <v>2</v>
          </cell>
          <cell r="Q277" t="str">
            <v>Chiếc</v>
          </cell>
          <cell r="R277" t="str">
            <v>IF,</v>
          </cell>
          <cell r="S277">
            <v>5654.7</v>
          </cell>
          <cell r="T277">
            <v>11309.4</v>
          </cell>
          <cell r="U277">
            <v>3</v>
          </cell>
          <cell r="V277" t="str">
            <v>2W</v>
          </cell>
        </row>
        <row r="278">
          <cell r="F278" t="str">
            <v>251R14S560JV4T</v>
          </cell>
          <cell r="G278" t="str">
            <v>Taiyo Yuden</v>
          </cell>
          <cell r="H278" t="str">
            <v>QVS107CG560JCHT</v>
          </cell>
          <cell r="I278" t="str">
            <v>Murata Electronics North America</v>
          </cell>
          <cell r="J278" t="str">
            <v>GQM1875C2E560JB12D</v>
          </cell>
          <cell r="M278">
            <v>3</v>
          </cell>
          <cell r="N278">
            <v>0</v>
          </cell>
          <cell r="P278">
            <v>3</v>
          </cell>
          <cell r="Q278" t="str">
            <v>Chiếc</v>
          </cell>
          <cell r="R278" t="str">
            <v>IF,</v>
          </cell>
          <cell r="S278">
            <v>5956.65</v>
          </cell>
          <cell r="T278">
            <v>17869.949999999997</v>
          </cell>
          <cell r="U278">
            <v>3</v>
          </cell>
          <cell r="V278" t="str">
            <v>2W</v>
          </cell>
        </row>
        <row r="279">
          <cell r="F279" t="str">
            <v>GRM1555C1H6R8BA01D</v>
          </cell>
          <cell r="G279" t="str">
            <v xml:space="preserve"> Yageo</v>
          </cell>
          <cell r="H279" t="str">
            <v>CC0402BRNPO9BN6R8</v>
          </cell>
          <cell r="I279" t="str">
            <v>Samsung Electro-Mechanics</v>
          </cell>
          <cell r="J279" t="str">
            <v>CL05C6R8BB5NNNC</v>
          </cell>
          <cell r="M279">
            <v>6</v>
          </cell>
          <cell r="N279">
            <v>0</v>
          </cell>
          <cell r="P279">
            <v>6</v>
          </cell>
          <cell r="Q279" t="str">
            <v>Chiếc</v>
          </cell>
          <cell r="R279" t="str">
            <v>IF,</v>
          </cell>
          <cell r="S279">
            <v>1427.3999999999999</v>
          </cell>
          <cell r="T279">
            <v>8564.4</v>
          </cell>
          <cell r="U279">
            <v>3</v>
          </cell>
          <cell r="V279" t="str">
            <v>2W</v>
          </cell>
        </row>
        <row r="280">
          <cell r="F280" t="str">
            <v>CL10C151JB8NNNC</v>
          </cell>
          <cell r="G280" t="str">
            <v>KEMET</v>
          </cell>
          <cell r="H280" t="str">
            <v>C0603X151J5GAC7867</v>
          </cell>
          <cell r="I280" t="str">
            <v>TDK Corporation</v>
          </cell>
          <cell r="J280" t="str">
            <v>CGA3E2C0G1H151J080AD</v>
          </cell>
          <cell r="M280">
            <v>3</v>
          </cell>
          <cell r="N280">
            <v>0</v>
          </cell>
          <cell r="P280">
            <v>3</v>
          </cell>
          <cell r="Q280" t="str">
            <v>Chiếc</v>
          </cell>
          <cell r="R280" t="str">
            <v>IF,</v>
          </cell>
          <cell r="S280">
            <v>1592.1</v>
          </cell>
          <cell r="T280">
            <v>4776.2999999999993</v>
          </cell>
          <cell r="U280">
            <v>3</v>
          </cell>
          <cell r="V280" t="str">
            <v>2W</v>
          </cell>
        </row>
        <row r="281">
          <cell r="F281" t="str">
            <v>GRM1555C1H180FA01D</v>
          </cell>
          <cell r="G281" t="str">
            <v>KEMET</v>
          </cell>
          <cell r="H281" t="str">
            <v>CBR04C180F5GAC</v>
          </cell>
          <cell r="I281" t="str">
            <v>AVX Corporation</v>
          </cell>
          <cell r="J281" t="str">
            <v>04025A180FAT2A</v>
          </cell>
          <cell r="M281">
            <v>6</v>
          </cell>
          <cell r="N281">
            <v>0</v>
          </cell>
          <cell r="P281">
            <v>6</v>
          </cell>
          <cell r="Q281" t="str">
            <v>Chiếc</v>
          </cell>
          <cell r="R281" t="str">
            <v>IF,</v>
          </cell>
          <cell r="S281">
            <v>1756.8</v>
          </cell>
          <cell r="T281">
            <v>10540.8</v>
          </cell>
          <cell r="U281">
            <v>3</v>
          </cell>
          <cell r="V281" t="str">
            <v>2W</v>
          </cell>
        </row>
        <row r="282">
          <cell r="F282" t="str">
            <v>500R07S8R2CV4T</v>
          </cell>
          <cell r="G282" t="str">
            <v>Vishay Vitramon</v>
          </cell>
          <cell r="H282" t="str">
            <v>VJ0402D8R2CLAAP</v>
          </cell>
          <cell r="I282" t="e">
            <v>#REF!</v>
          </cell>
          <cell r="J282" t="e">
            <v>#REF!</v>
          </cell>
          <cell r="M282">
            <v>6</v>
          </cell>
          <cell r="N282">
            <v>0</v>
          </cell>
          <cell r="P282">
            <v>6</v>
          </cell>
          <cell r="Q282" t="str">
            <v>Chiếc</v>
          </cell>
          <cell r="R282" t="str">
            <v>IF,</v>
          </cell>
          <cell r="S282">
            <v>2799.9</v>
          </cell>
          <cell r="T282">
            <v>16799.400000000001</v>
          </cell>
          <cell r="U282" t="e">
            <v>#REF!</v>
          </cell>
          <cell r="V282" t="str">
            <v>2~4W</v>
          </cell>
        </row>
        <row r="283">
          <cell r="F283" t="str">
            <v>GRM1555C1H1R0BB01D</v>
          </cell>
          <cell r="G283" t="str">
            <v>Vishay Vitramon</v>
          </cell>
          <cell r="H283" t="str">
            <v>VJ0402A1R0CNAAJ</v>
          </cell>
          <cell r="I283" t="str">
            <v xml:space="preserve">  Yageo </v>
          </cell>
          <cell r="J283" t="str">
            <v>AC0402CRNPO9BN1R0</v>
          </cell>
          <cell r="M283">
            <v>1</v>
          </cell>
          <cell r="N283">
            <v>0</v>
          </cell>
          <cell r="P283">
            <v>1</v>
          </cell>
          <cell r="Q283" t="str">
            <v>Chiếc</v>
          </cell>
          <cell r="R283" t="str">
            <v>IF,</v>
          </cell>
          <cell r="S283">
            <v>1756.8</v>
          </cell>
          <cell r="T283">
            <v>1756.8</v>
          </cell>
          <cell r="U283">
            <v>3</v>
          </cell>
          <cell r="V283" t="str">
            <v>2W</v>
          </cell>
        </row>
        <row r="284">
          <cell r="F284" t="str">
            <v>C1608X5R1A106M080AC</v>
          </cell>
          <cell r="G284" t="str">
            <v>KEMET</v>
          </cell>
          <cell r="H284" t="str">
            <v>C0603C106M8PAC7867</v>
          </cell>
          <cell r="I284" t="str">
            <v xml:space="preserve"> Murata Electronics North America</v>
          </cell>
          <cell r="J284" t="str">
            <v>GRM188R61A106MAALD</v>
          </cell>
          <cell r="M284">
            <v>3</v>
          </cell>
          <cell r="N284">
            <v>0</v>
          </cell>
          <cell r="P284">
            <v>3</v>
          </cell>
          <cell r="Q284" t="str">
            <v>Chiếc</v>
          </cell>
          <cell r="R284" t="str">
            <v>IF,</v>
          </cell>
          <cell r="S284">
            <v>8866.35</v>
          </cell>
          <cell r="T284">
            <v>26599.050000000003</v>
          </cell>
          <cell r="U284">
            <v>3</v>
          </cell>
          <cell r="V284" t="str">
            <v>2W</v>
          </cell>
        </row>
        <row r="285">
          <cell r="F285" t="str">
            <v>GRM1555C1H120FA01D</v>
          </cell>
          <cell r="G285" t="str">
            <v>KEMET</v>
          </cell>
          <cell r="H285" t="str">
            <v>CBR04C120F5GAC</v>
          </cell>
          <cell r="I285" t="str">
            <v>Yageo</v>
          </cell>
          <cell r="J285" t="str">
            <v>CC0402FRNPO9BN120</v>
          </cell>
          <cell r="M285">
            <v>6</v>
          </cell>
          <cell r="N285">
            <v>0</v>
          </cell>
          <cell r="P285">
            <v>6</v>
          </cell>
          <cell r="Q285" t="str">
            <v>Chiếc</v>
          </cell>
          <cell r="R285" t="str">
            <v>IF,</v>
          </cell>
          <cell r="S285">
            <v>1921.5000000000002</v>
          </cell>
          <cell r="T285">
            <v>11529.000000000002</v>
          </cell>
          <cell r="U285">
            <v>3</v>
          </cell>
          <cell r="V285" t="str">
            <v>2W</v>
          </cell>
        </row>
        <row r="286">
          <cell r="F286" t="str">
            <v>GRM1885C1H182GA01D</v>
          </cell>
          <cell r="G286" t="str">
            <v>KEMET</v>
          </cell>
          <cell r="H286" t="str">
            <v>C0603C182G5GACTU</v>
          </cell>
          <cell r="I286" t="e">
            <v>#REF!</v>
          </cell>
          <cell r="J286" t="e">
            <v>#REF!</v>
          </cell>
          <cell r="M286">
            <v>3</v>
          </cell>
          <cell r="N286">
            <v>0</v>
          </cell>
          <cell r="P286">
            <v>3</v>
          </cell>
          <cell r="Q286" t="str">
            <v>Chiếc</v>
          </cell>
          <cell r="R286" t="str">
            <v>IF,</v>
          </cell>
          <cell r="S286">
            <v>4941</v>
          </cell>
          <cell r="T286">
            <v>14823</v>
          </cell>
          <cell r="U286" t="e">
            <v>#REF!</v>
          </cell>
          <cell r="V286" t="str">
            <v>2W</v>
          </cell>
        </row>
        <row r="287">
          <cell r="F287" t="str">
            <v>GRM1555C1H560JA01D</v>
          </cell>
          <cell r="G287" t="str">
            <v>AVX Corporation</v>
          </cell>
          <cell r="H287" t="str">
            <v>04023A560JAT2A</v>
          </cell>
          <cell r="I287" t="str">
            <v>Vishay Vitramon</v>
          </cell>
          <cell r="J287" t="str">
            <v>GA0402A560JXXAP31G</v>
          </cell>
          <cell r="M287">
            <v>7</v>
          </cell>
          <cell r="N287">
            <v>0</v>
          </cell>
          <cell r="P287">
            <v>7</v>
          </cell>
          <cell r="Q287" t="str">
            <v>Chiếc</v>
          </cell>
          <cell r="R287" t="str">
            <v>IF,</v>
          </cell>
          <cell r="S287">
            <v>988.19999999999982</v>
          </cell>
          <cell r="T287">
            <v>6917.3999999999987</v>
          </cell>
          <cell r="U287">
            <v>3</v>
          </cell>
          <cell r="V287" t="str">
            <v>2W</v>
          </cell>
        </row>
        <row r="288">
          <cell r="F288" t="str">
            <v>GRM1555C1H121JA01J</v>
          </cell>
          <cell r="G288" t="str">
            <v>KEMET</v>
          </cell>
          <cell r="H288" t="str">
            <v>C0402C121J5GACAUTO</v>
          </cell>
          <cell r="I288" t="str">
            <v>TDK Corporation</v>
          </cell>
          <cell r="J288" t="str">
            <v>C1005C0G1H121J050BA</v>
          </cell>
          <cell r="M288">
            <v>6</v>
          </cell>
          <cell r="N288">
            <v>0</v>
          </cell>
          <cell r="P288">
            <v>6</v>
          </cell>
          <cell r="Q288" t="str">
            <v>Chiếc</v>
          </cell>
          <cell r="R288" t="str">
            <v>IF,</v>
          </cell>
          <cell r="S288">
            <v>1784.25</v>
          </cell>
          <cell r="T288">
            <v>10705.5</v>
          </cell>
          <cell r="U288">
            <v>3</v>
          </cell>
          <cell r="V288" t="str">
            <v>2W</v>
          </cell>
        </row>
        <row r="289">
          <cell r="F289" t="str">
            <v>0402YJ100GBSTR</v>
          </cell>
          <cell r="G289" t="e">
            <v>#REF!</v>
          </cell>
          <cell r="H289" t="e">
            <v>#REF!</v>
          </cell>
          <cell r="I289" t="e">
            <v>#REF!</v>
          </cell>
          <cell r="J289" t="e">
            <v>#REF!</v>
          </cell>
          <cell r="M289">
            <v>6</v>
          </cell>
          <cell r="N289">
            <v>0</v>
          </cell>
          <cell r="P289">
            <v>6</v>
          </cell>
          <cell r="Q289" t="str">
            <v>Chiếc</v>
          </cell>
          <cell r="R289" t="str">
            <v>IF,</v>
          </cell>
          <cell r="S289">
            <v>20313</v>
          </cell>
          <cell r="T289">
            <v>121878</v>
          </cell>
          <cell r="U289" t="e">
            <v>#REF!</v>
          </cell>
          <cell r="V289" t="str">
            <v>2W</v>
          </cell>
        </row>
        <row r="290">
          <cell r="F290" t="str">
            <v>CLA4606-085LF</v>
          </cell>
          <cell r="G290" t="e">
            <v>#REF!</v>
          </cell>
          <cell r="H290" t="e">
            <v>#REF!</v>
          </cell>
          <cell r="I290" t="e">
            <v>#REF!</v>
          </cell>
          <cell r="J290" t="e">
            <v>#REF!</v>
          </cell>
          <cell r="M290">
            <v>2</v>
          </cell>
          <cell r="N290">
            <v>0</v>
          </cell>
          <cell r="P290">
            <v>2</v>
          </cell>
          <cell r="Q290" t="str">
            <v>Chiếc</v>
          </cell>
          <cell r="R290" t="str">
            <v>IF,</v>
          </cell>
          <cell r="S290">
            <v>49766.85</v>
          </cell>
          <cell r="T290">
            <v>99533.7</v>
          </cell>
          <cell r="U290" t="e">
            <v>#REF!</v>
          </cell>
          <cell r="V290" t="str">
            <v>2W</v>
          </cell>
        </row>
        <row r="291">
          <cell r="F291" t="str">
            <v>APTF1616SEEZGKQBKC</v>
          </cell>
          <cell r="G291" t="e">
            <v>#REF!</v>
          </cell>
          <cell r="H291" t="e">
            <v>#REF!</v>
          </cell>
          <cell r="I291" t="e">
            <v>#REF!</v>
          </cell>
          <cell r="J291" t="e">
            <v>#REF!</v>
          </cell>
          <cell r="M291">
            <v>1</v>
          </cell>
          <cell r="N291">
            <v>0</v>
          </cell>
          <cell r="P291">
            <v>1</v>
          </cell>
          <cell r="Q291" t="str">
            <v>Chiếc</v>
          </cell>
          <cell r="R291" t="str">
            <v>IF,</v>
          </cell>
          <cell r="S291">
            <v>20587.5</v>
          </cell>
          <cell r="T291">
            <v>20587.5</v>
          </cell>
          <cell r="U291" t="e">
            <v>#REF!</v>
          </cell>
          <cell r="V291" t="str">
            <v>2W</v>
          </cell>
        </row>
        <row r="292">
          <cell r="F292" t="str">
            <v>LFCN-530+</v>
          </cell>
          <cell r="G292" t="e">
            <v>#REF!</v>
          </cell>
          <cell r="H292" t="e">
            <v>#REF!</v>
          </cell>
          <cell r="I292" t="e">
            <v>#REF!</v>
          </cell>
          <cell r="J292" t="e">
            <v>#REF!</v>
          </cell>
          <cell r="M292">
            <v>3</v>
          </cell>
          <cell r="N292">
            <v>0</v>
          </cell>
          <cell r="P292">
            <v>3</v>
          </cell>
          <cell r="Q292" t="str">
            <v>Chiếc</v>
          </cell>
          <cell r="R292" t="str">
            <v>IF,</v>
          </cell>
          <cell r="S292">
            <v>206424</v>
          </cell>
          <cell r="T292">
            <v>619272</v>
          </cell>
          <cell r="U292" t="e">
            <v>#REF!</v>
          </cell>
          <cell r="V292" t="str">
            <v>2~4W</v>
          </cell>
        </row>
        <row r="293">
          <cell r="F293" t="str">
            <v>885062</v>
          </cell>
          <cell r="G293" t="e">
            <v>#REF!</v>
          </cell>
          <cell r="H293" t="e">
            <v>#REF!</v>
          </cell>
          <cell r="I293" t="e">
            <v>#REF!</v>
          </cell>
          <cell r="J293" t="e">
            <v>#REF!</v>
          </cell>
          <cell r="M293">
            <v>3</v>
          </cell>
          <cell r="N293">
            <v>0</v>
          </cell>
          <cell r="P293">
            <v>3</v>
          </cell>
          <cell r="Q293" t="str">
            <v>Chiếc</v>
          </cell>
          <cell r="R293" t="str">
            <v>IF,</v>
          </cell>
          <cell r="S293">
            <v>61213.5</v>
          </cell>
          <cell r="T293">
            <v>183640.5</v>
          </cell>
          <cell r="U293" t="e">
            <v>#REF!</v>
          </cell>
          <cell r="V293" t="str">
            <v>3w</v>
          </cell>
        </row>
        <row r="294">
          <cell r="F294" t="str">
            <v>TA1686A</v>
          </cell>
          <cell r="G294" t="e">
            <v>#REF!</v>
          </cell>
          <cell r="H294" t="e">
            <v>#REF!</v>
          </cell>
          <cell r="I294" t="e">
            <v>#REF!</v>
          </cell>
          <cell r="J294" t="e">
            <v>#REF!</v>
          </cell>
          <cell r="M294">
            <v>2</v>
          </cell>
          <cell r="N294">
            <v>0</v>
          </cell>
          <cell r="P294">
            <v>2</v>
          </cell>
          <cell r="Q294" t="str">
            <v>Chiếc</v>
          </cell>
          <cell r="R294" t="str">
            <v>IF,</v>
          </cell>
          <cell r="S294">
            <v>58624</v>
          </cell>
          <cell r="T294">
            <v>117248</v>
          </cell>
          <cell r="U294" t="e">
            <v>#REF!</v>
          </cell>
          <cell r="V294" t="str">
            <v>4W</v>
          </cell>
        </row>
        <row r="295">
          <cell r="F295" t="str">
            <v>BLM18PG331SN1D</v>
          </cell>
          <cell r="G295" t="e">
            <v>#REF!</v>
          </cell>
          <cell r="H295" t="e">
            <v>#REF!</v>
          </cell>
          <cell r="I295" t="e">
            <v>#REF!</v>
          </cell>
          <cell r="J295" t="e">
            <v>#REF!</v>
          </cell>
          <cell r="M295">
            <v>21</v>
          </cell>
          <cell r="N295">
            <v>12</v>
          </cell>
          <cell r="P295">
            <v>33</v>
          </cell>
          <cell r="Q295" t="str">
            <v>Chiếc</v>
          </cell>
          <cell r="R295" t="str">
            <v>IF,RF,</v>
          </cell>
          <cell r="S295">
            <v>2086.1999999999998</v>
          </cell>
          <cell r="T295">
            <v>68844.599999999991</v>
          </cell>
          <cell r="U295" t="e">
            <v>#REF!</v>
          </cell>
          <cell r="V295" t="str">
            <v>2~4W</v>
          </cell>
        </row>
        <row r="296">
          <cell r="F296" t="str">
            <v>310-87-105-41-001101</v>
          </cell>
          <cell r="G296" t="e">
            <v>#REF!</v>
          </cell>
          <cell r="H296" t="e">
            <v>#REF!</v>
          </cell>
          <cell r="I296" t="e">
            <v>#REF!</v>
          </cell>
          <cell r="J296" t="e">
            <v>#REF!</v>
          </cell>
          <cell r="M296">
            <v>2</v>
          </cell>
          <cell r="N296">
            <v>0</v>
          </cell>
          <cell r="P296">
            <v>2</v>
          </cell>
          <cell r="Q296" t="str">
            <v>Chiếc</v>
          </cell>
          <cell r="R296" t="str">
            <v>IF,</v>
          </cell>
          <cell r="S296">
            <v>9360.4500000000007</v>
          </cell>
          <cell r="T296">
            <v>18720.900000000001</v>
          </cell>
          <cell r="U296" t="e">
            <v>#REF!</v>
          </cell>
          <cell r="V296" t="str">
            <v>2W</v>
          </cell>
        </row>
        <row r="297">
          <cell r="F297" t="str">
            <v>0714390464</v>
          </cell>
          <cell r="G297" t="e">
            <v>#REF!</v>
          </cell>
          <cell r="H297" t="e">
            <v>#REF!</v>
          </cell>
          <cell r="I297" t="e">
            <v>#REF!</v>
          </cell>
          <cell r="J297" t="e">
            <v>#REF!</v>
          </cell>
          <cell r="M297">
            <v>1</v>
          </cell>
          <cell r="N297">
            <v>0</v>
          </cell>
          <cell r="P297">
            <v>1</v>
          </cell>
          <cell r="Q297" t="str">
            <v>Chiếc</v>
          </cell>
          <cell r="R297" t="str">
            <v>IF,</v>
          </cell>
          <cell r="S297">
            <v>153171</v>
          </cell>
          <cell r="T297">
            <v>153171</v>
          </cell>
          <cell r="U297" t="e">
            <v>#REF!</v>
          </cell>
          <cell r="V297" t="str">
            <v>2w</v>
          </cell>
        </row>
        <row r="298">
          <cell r="F298" t="str">
            <v>0302CS-7N4XJLU</v>
          </cell>
          <cell r="G298" t="e">
            <v>#REF!</v>
          </cell>
          <cell r="H298" t="e">
            <v>#REF!</v>
          </cell>
          <cell r="I298" t="e">
            <v>#REF!</v>
          </cell>
          <cell r="J298" t="e">
            <v>#REF!</v>
          </cell>
          <cell r="M298">
            <v>6</v>
          </cell>
          <cell r="N298">
            <v>0</v>
          </cell>
          <cell r="P298">
            <v>6</v>
          </cell>
          <cell r="Q298" t="str">
            <v>Chiếc</v>
          </cell>
          <cell r="R298" t="str">
            <v>IF,</v>
          </cell>
          <cell r="S298">
            <v>34312.5</v>
          </cell>
          <cell r="T298">
            <v>205875</v>
          </cell>
          <cell r="U298" t="e">
            <v>#REF!</v>
          </cell>
          <cell r="V298" t="str">
            <v>2~4W</v>
          </cell>
        </row>
        <row r="299">
          <cell r="F299" t="str">
            <v>0603HP-22NXJEU</v>
          </cell>
          <cell r="G299" t="e">
            <v>#REF!</v>
          </cell>
          <cell r="H299" t="e">
            <v>#REF!</v>
          </cell>
          <cell r="I299" t="e">
            <v>#REF!</v>
          </cell>
          <cell r="J299" t="e">
            <v>#REF!</v>
          </cell>
          <cell r="M299">
            <v>3</v>
          </cell>
          <cell r="N299">
            <v>0</v>
          </cell>
          <cell r="P299">
            <v>3</v>
          </cell>
          <cell r="Q299" t="str">
            <v>Chiếc</v>
          </cell>
          <cell r="R299" t="str">
            <v>IF,</v>
          </cell>
          <cell r="S299">
            <v>25895</v>
          </cell>
          <cell r="T299">
            <v>77685</v>
          </cell>
          <cell r="U299" t="e">
            <v>#REF!</v>
          </cell>
          <cell r="V299" t="str">
            <v>4~6w</v>
          </cell>
        </row>
        <row r="300">
          <cell r="F300" t="str">
            <v>0402HP-15NXGLW</v>
          </cell>
          <cell r="G300" t="e">
            <v>#REF!</v>
          </cell>
          <cell r="H300" t="e">
            <v>#REF!</v>
          </cell>
          <cell r="I300" t="e">
            <v>#REF!</v>
          </cell>
          <cell r="J300" t="e">
            <v>#REF!</v>
          </cell>
          <cell r="M300">
            <v>2</v>
          </cell>
          <cell r="N300">
            <v>0</v>
          </cell>
          <cell r="P300">
            <v>2</v>
          </cell>
          <cell r="Q300" t="str">
            <v>Chiếc</v>
          </cell>
          <cell r="R300" t="str">
            <v>IF,</v>
          </cell>
          <cell r="S300">
            <v>42822</v>
          </cell>
          <cell r="T300">
            <v>85644</v>
          </cell>
          <cell r="U300" t="e">
            <v>#REF!</v>
          </cell>
          <cell r="V300" t="str">
            <v>2~4W</v>
          </cell>
        </row>
        <row r="301">
          <cell r="F301" t="str">
            <v>LQP03TN9N1H02</v>
          </cell>
          <cell r="G301" t="e">
            <v>#REF!</v>
          </cell>
          <cell r="H301" t="e">
            <v>#REF!</v>
          </cell>
          <cell r="I301" t="e">
            <v>#REF!</v>
          </cell>
          <cell r="J301" t="e">
            <v>#REF!</v>
          </cell>
          <cell r="M301">
            <v>3</v>
          </cell>
          <cell r="N301">
            <v>0</v>
          </cell>
          <cell r="P301">
            <v>3</v>
          </cell>
          <cell r="Q301" t="str">
            <v>Chiếc</v>
          </cell>
          <cell r="R301" t="str">
            <v>IF,</v>
          </cell>
          <cell r="S301">
            <v>1290.1499999999999</v>
          </cell>
          <cell r="T301">
            <v>3870.45</v>
          </cell>
          <cell r="U301" t="e">
            <v>#REF!</v>
          </cell>
          <cell r="V301" t="str">
            <v>2W</v>
          </cell>
        </row>
        <row r="302">
          <cell r="F302" t="str">
            <v>LQP03TN6N8H02</v>
          </cell>
          <cell r="G302" t="e">
            <v>#REF!</v>
          </cell>
          <cell r="H302" t="e">
            <v>#REF!</v>
          </cell>
          <cell r="I302" t="e">
            <v>#REF!</v>
          </cell>
          <cell r="J302" t="e">
            <v>#REF!</v>
          </cell>
          <cell r="M302">
            <v>3</v>
          </cell>
          <cell r="N302">
            <v>0</v>
          </cell>
          <cell r="P302">
            <v>3</v>
          </cell>
          <cell r="Q302" t="str">
            <v>Chiếc</v>
          </cell>
          <cell r="R302" t="str">
            <v>IF,</v>
          </cell>
          <cell r="S302">
            <v>1290.1499999999999</v>
          </cell>
          <cell r="T302">
            <v>3870.45</v>
          </cell>
          <cell r="U302" t="e">
            <v>#REF!</v>
          </cell>
          <cell r="V302" t="str">
            <v>2W</v>
          </cell>
        </row>
        <row r="303">
          <cell r="F303" t="str">
            <v>0603HP-R22XGLU</v>
          </cell>
          <cell r="G303" t="e">
            <v>#REF!</v>
          </cell>
          <cell r="H303" t="e">
            <v>#REF!</v>
          </cell>
          <cell r="I303" t="e">
            <v>#REF!</v>
          </cell>
          <cell r="J303" t="e">
            <v>#REF!</v>
          </cell>
          <cell r="M303">
            <v>1</v>
          </cell>
          <cell r="N303">
            <v>0</v>
          </cell>
          <cell r="P303">
            <v>1</v>
          </cell>
          <cell r="Q303" t="str">
            <v>Chiếc</v>
          </cell>
          <cell r="R303" t="str">
            <v>IF,</v>
          </cell>
          <cell r="S303">
            <v>38429.999999999993</v>
          </cell>
          <cell r="T303">
            <v>38429.999999999993</v>
          </cell>
          <cell r="U303" t="e">
            <v>#REF!</v>
          </cell>
          <cell r="V303" t="str">
            <v>2~4W</v>
          </cell>
        </row>
        <row r="304">
          <cell r="F304" t="str">
            <v>0603LS-561XGLC</v>
          </cell>
          <cell r="G304" t="e">
            <v>#REF!</v>
          </cell>
          <cell r="H304" t="e">
            <v>#REF!</v>
          </cell>
          <cell r="I304" t="e">
            <v>#REF!</v>
          </cell>
          <cell r="J304" t="e">
            <v>#REF!</v>
          </cell>
          <cell r="M304">
            <v>3</v>
          </cell>
          <cell r="N304">
            <v>0</v>
          </cell>
          <cell r="P304">
            <v>3</v>
          </cell>
          <cell r="Q304" t="str">
            <v>Chiếc</v>
          </cell>
          <cell r="R304" t="str">
            <v>IF,</v>
          </cell>
          <cell r="S304">
            <v>38429.999999999993</v>
          </cell>
          <cell r="T304">
            <v>115289.99999999997</v>
          </cell>
          <cell r="U304" t="e">
            <v>#REF!</v>
          </cell>
          <cell r="V304" t="str">
            <v>2~4W</v>
          </cell>
        </row>
        <row r="305">
          <cell r="F305" t="str">
            <v>0805HP-221XJRB</v>
          </cell>
          <cell r="G305" t="e">
            <v>#REF!</v>
          </cell>
          <cell r="H305" t="e">
            <v>#REF!</v>
          </cell>
          <cell r="I305" t="e">
            <v>#REF!</v>
          </cell>
          <cell r="J305" t="e">
            <v>#REF!</v>
          </cell>
          <cell r="M305">
            <v>4</v>
          </cell>
          <cell r="N305">
            <v>0</v>
          </cell>
          <cell r="P305">
            <v>4</v>
          </cell>
          <cell r="Q305" t="str">
            <v>Chiếc</v>
          </cell>
          <cell r="R305" t="str">
            <v>IF,</v>
          </cell>
          <cell r="S305">
            <v>27268</v>
          </cell>
          <cell r="T305">
            <v>109072</v>
          </cell>
          <cell r="U305" t="e">
            <v>#REF!</v>
          </cell>
          <cell r="V305" t="str">
            <v>4~6w</v>
          </cell>
        </row>
        <row r="306">
          <cell r="F306" t="str">
            <v>744786147A</v>
          </cell>
          <cell r="G306" t="e">
            <v>#REF!</v>
          </cell>
          <cell r="H306" t="e">
            <v>#REF!</v>
          </cell>
          <cell r="I306" t="e">
            <v>#REF!</v>
          </cell>
          <cell r="J306" t="e">
            <v>#REF!</v>
          </cell>
          <cell r="M306">
            <v>3</v>
          </cell>
          <cell r="N306">
            <v>3</v>
          </cell>
          <cell r="P306">
            <v>6</v>
          </cell>
          <cell r="Q306" t="str">
            <v>Chiếc</v>
          </cell>
          <cell r="R306" t="str">
            <v>IF,RF,</v>
          </cell>
          <cell r="S306">
            <v>5078.25</v>
          </cell>
          <cell r="T306">
            <v>30469.5</v>
          </cell>
          <cell r="U306" t="e">
            <v>#REF!</v>
          </cell>
          <cell r="V306" t="str">
            <v>2~4W</v>
          </cell>
        </row>
        <row r="307">
          <cell r="F307" t="str">
            <v>IMC0805ERR12J01</v>
          </cell>
          <cell r="G307" t="e">
            <v>#REF!</v>
          </cell>
          <cell r="H307" t="e">
            <v>#REF!</v>
          </cell>
          <cell r="I307" t="e">
            <v>#REF!</v>
          </cell>
          <cell r="J307" t="e">
            <v>#REF!</v>
          </cell>
          <cell r="M307">
            <v>1</v>
          </cell>
          <cell r="N307">
            <v>0</v>
          </cell>
          <cell r="P307">
            <v>1</v>
          </cell>
          <cell r="Q307" t="str">
            <v>Chiếc</v>
          </cell>
          <cell r="R307" t="str">
            <v>IF,</v>
          </cell>
          <cell r="S307">
            <v>3486.15</v>
          </cell>
          <cell r="T307">
            <v>3486.15</v>
          </cell>
          <cell r="U307" t="e">
            <v>#REF!</v>
          </cell>
          <cell r="V307" t="str">
            <v>2W</v>
          </cell>
        </row>
        <row r="308">
          <cell r="F308" t="str">
            <v>LQW18AN6N8C10D</v>
          </cell>
          <cell r="G308" t="e">
            <v>#REF!</v>
          </cell>
          <cell r="H308" t="e">
            <v>#REF!</v>
          </cell>
          <cell r="I308" t="e">
            <v>#REF!</v>
          </cell>
          <cell r="J308" t="e">
            <v>#REF!</v>
          </cell>
          <cell r="M308">
            <v>2</v>
          </cell>
          <cell r="N308">
            <v>0</v>
          </cell>
          <cell r="P308">
            <v>2</v>
          </cell>
          <cell r="Q308" t="str">
            <v>Chiếc</v>
          </cell>
          <cell r="R308" t="str">
            <v>IF,</v>
          </cell>
          <cell r="S308">
            <v>4913.55</v>
          </cell>
          <cell r="T308">
            <v>9827.1</v>
          </cell>
          <cell r="U308" t="e">
            <v>#REF!</v>
          </cell>
          <cell r="V308" t="str">
            <v>2W</v>
          </cell>
        </row>
        <row r="309">
          <cell r="F309" t="str">
            <v>0805HP-56NXJRB</v>
          </cell>
          <cell r="G309" t="e">
            <v>#REF!</v>
          </cell>
          <cell r="H309" t="e">
            <v>#REF!</v>
          </cell>
          <cell r="I309" t="e">
            <v>#REF!</v>
          </cell>
          <cell r="J309" t="e">
            <v>#REF!</v>
          </cell>
          <cell r="M309">
            <v>1</v>
          </cell>
          <cell r="N309">
            <v>0</v>
          </cell>
          <cell r="P309">
            <v>1</v>
          </cell>
          <cell r="Q309" t="str">
            <v>Chiếc</v>
          </cell>
          <cell r="R309" t="str">
            <v>IF,</v>
          </cell>
          <cell r="S309">
            <v>27268</v>
          </cell>
          <cell r="T309">
            <v>27268</v>
          </cell>
          <cell r="U309" t="e">
            <v>#REF!</v>
          </cell>
          <cell r="V309" t="str">
            <v>4~6w</v>
          </cell>
        </row>
        <row r="310">
          <cell r="F310" t="str">
            <v>0805HP-151XJRB</v>
          </cell>
          <cell r="G310" t="e">
            <v>#REF!</v>
          </cell>
          <cell r="H310" t="e">
            <v>#REF!</v>
          </cell>
          <cell r="I310" t="e">
            <v>#REF!</v>
          </cell>
          <cell r="J310" t="e">
            <v>#REF!</v>
          </cell>
          <cell r="M310">
            <v>1</v>
          </cell>
          <cell r="N310">
            <v>0</v>
          </cell>
          <cell r="P310">
            <v>1</v>
          </cell>
          <cell r="Q310" t="str">
            <v>Chiếc</v>
          </cell>
          <cell r="R310" t="str">
            <v>IF,</v>
          </cell>
          <cell r="S310">
            <v>27268</v>
          </cell>
          <cell r="T310">
            <v>27268</v>
          </cell>
          <cell r="U310" t="e">
            <v>#REF!</v>
          </cell>
          <cell r="V310" t="str">
            <v>4~6w</v>
          </cell>
        </row>
        <row r="311">
          <cell r="F311" t="str">
            <v>LQW15AN5N6C10D</v>
          </cell>
          <cell r="G311" t="e">
            <v>#REF!</v>
          </cell>
          <cell r="H311" t="e">
            <v>#REF!</v>
          </cell>
          <cell r="I311" t="e">
            <v>#REF!</v>
          </cell>
          <cell r="J311" t="e">
            <v>#REF!</v>
          </cell>
          <cell r="M311">
            <v>1</v>
          </cell>
          <cell r="N311">
            <v>0</v>
          </cell>
          <cell r="P311">
            <v>1</v>
          </cell>
          <cell r="Q311" t="str">
            <v>Chiếc</v>
          </cell>
          <cell r="R311" t="str">
            <v>IF,</v>
          </cell>
          <cell r="S311">
            <v>5133.1499999999996</v>
          </cell>
          <cell r="T311">
            <v>5133.1499999999996</v>
          </cell>
          <cell r="U311" t="e">
            <v>#REF!</v>
          </cell>
          <cell r="V311" t="str">
            <v>2W</v>
          </cell>
        </row>
        <row r="312">
          <cell r="F312" t="str">
            <v>0805HP-101XJRB</v>
          </cell>
          <cell r="G312" t="e">
            <v>#REF!</v>
          </cell>
          <cell r="H312" t="e">
            <v>#REF!</v>
          </cell>
          <cell r="I312" t="e">
            <v>#REF!</v>
          </cell>
          <cell r="J312" t="e">
            <v>#REF!</v>
          </cell>
          <cell r="M312">
            <v>1</v>
          </cell>
          <cell r="N312">
            <v>0</v>
          </cell>
          <cell r="P312">
            <v>1</v>
          </cell>
          <cell r="Q312" t="str">
            <v>Chiếc</v>
          </cell>
          <cell r="R312" t="str">
            <v>IF,</v>
          </cell>
          <cell r="S312">
            <v>27268</v>
          </cell>
          <cell r="T312">
            <v>27268</v>
          </cell>
          <cell r="U312" t="e">
            <v>#REF!</v>
          </cell>
          <cell r="V312" t="str">
            <v>4~6w</v>
          </cell>
        </row>
        <row r="313">
          <cell r="F313" t="str">
            <v>0805HQ-18NXJEB</v>
          </cell>
          <cell r="G313" t="e">
            <v>#REF!</v>
          </cell>
          <cell r="H313" t="e">
            <v>#REF!</v>
          </cell>
          <cell r="I313" t="e">
            <v>#REF!</v>
          </cell>
          <cell r="J313" t="e">
            <v>#REF!</v>
          </cell>
          <cell r="M313">
            <v>2</v>
          </cell>
          <cell r="N313">
            <v>0</v>
          </cell>
          <cell r="P313">
            <v>2</v>
          </cell>
          <cell r="Q313" t="str">
            <v>Chiếc</v>
          </cell>
          <cell r="R313" t="str">
            <v>IF,</v>
          </cell>
          <cell r="S313">
            <v>31902</v>
          </cell>
          <cell r="T313">
            <v>63804</v>
          </cell>
          <cell r="U313" t="e">
            <v>#REF!</v>
          </cell>
          <cell r="V313" t="str">
            <v>4~6w</v>
          </cell>
        </row>
        <row r="314">
          <cell r="F314" t="str">
            <v>0805CS-680XGLC</v>
          </cell>
          <cell r="G314" t="e">
            <v>#REF!</v>
          </cell>
          <cell r="H314" t="e">
            <v>#REF!</v>
          </cell>
          <cell r="I314" t="e">
            <v>#REF!</v>
          </cell>
          <cell r="J314" t="e">
            <v>#REF!</v>
          </cell>
          <cell r="M314">
            <v>1</v>
          </cell>
          <cell r="N314">
            <v>0</v>
          </cell>
          <cell r="P314">
            <v>1</v>
          </cell>
          <cell r="Q314" t="str">
            <v>Chiếc</v>
          </cell>
          <cell r="R314" t="str">
            <v>IF,</v>
          </cell>
          <cell r="S314">
            <v>32116.5</v>
          </cell>
          <cell r="T314">
            <v>32116.5</v>
          </cell>
          <cell r="U314" t="e">
            <v>#REF!</v>
          </cell>
          <cell r="V314" t="str">
            <v>2~4W</v>
          </cell>
        </row>
        <row r="315">
          <cell r="F315" t="str">
            <v>0805HQ-16NXJEB</v>
          </cell>
          <cell r="G315" t="e">
            <v>#REF!</v>
          </cell>
          <cell r="H315" t="e">
            <v>#REF!</v>
          </cell>
          <cell r="I315" t="e">
            <v>#REF!</v>
          </cell>
          <cell r="J315" t="e">
            <v>#REF!</v>
          </cell>
          <cell r="M315">
            <v>1</v>
          </cell>
          <cell r="N315">
            <v>0</v>
          </cell>
          <cell r="P315">
            <v>1</v>
          </cell>
          <cell r="Q315" t="str">
            <v>Chiếc</v>
          </cell>
          <cell r="R315" t="str">
            <v>IF,</v>
          </cell>
          <cell r="S315">
            <v>31902</v>
          </cell>
          <cell r="T315">
            <v>31902</v>
          </cell>
          <cell r="U315" t="e">
            <v>#REF!</v>
          </cell>
          <cell r="V315" t="str">
            <v>4~6w</v>
          </cell>
        </row>
        <row r="316">
          <cell r="F316" t="str">
            <v>0805HQ-20NXJEB</v>
          </cell>
          <cell r="G316" t="e">
            <v>#REF!</v>
          </cell>
          <cell r="H316" t="e">
            <v>#REF!</v>
          </cell>
          <cell r="I316" t="e">
            <v>#REF!</v>
          </cell>
          <cell r="J316" t="e">
            <v>#REF!</v>
          </cell>
          <cell r="M316">
            <v>1</v>
          </cell>
          <cell r="N316">
            <v>0</v>
          </cell>
          <cell r="P316">
            <v>1</v>
          </cell>
          <cell r="Q316" t="str">
            <v>Chiếc</v>
          </cell>
          <cell r="R316" t="str">
            <v>IF,</v>
          </cell>
          <cell r="S316">
            <v>31902</v>
          </cell>
          <cell r="T316">
            <v>31902</v>
          </cell>
          <cell r="U316" t="e">
            <v>#REF!</v>
          </cell>
          <cell r="V316" t="str">
            <v>4~6w</v>
          </cell>
        </row>
        <row r="317">
          <cell r="F317" t="str">
            <v>NPPC101KFXC-RC</v>
          </cell>
          <cell r="G317" t="e">
            <v>#REF!</v>
          </cell>
          <cell r="H317" t="e">
            <v>#REF!</v>
          </cell>
          <cell r="I317" t="e">
            <v>#REF!</v>
          </cell>
          <cell r="J317" t="e">
            <v>#REF!</v>
          </cell>
          <cell r="M317">
            <v>1</v>
          </cell>
          <cell r="N317">
            <v>0</v>
          </cell>
          <cell r="P317">
            <v>1</v>
          </cell>
          <cell r="Q317" t="str">
            <v>Chiếc</v>
          </cell>
          <cell r="R317" t="str">
            <v>IF,</v>
          </cell>
          <cell r="S317">
            <v>32802.75</v>
          </cell>
          <cell r="T317">
            <v>32802.75</v>
          </cell>
          <cell r="U317" t="e">
            <v>#REF!</v>
          </cell>
          <cell r="V317" t="str">
            <v>6~8W</v>
          </cell>
        </row>
        <row r="318">
          <cell r="F318" t="str">
            <v>0853050232</v>
          </cell>
          <cell r="G318" t="e">
            <v>#REF!</v>
          </cell>
          <cell r="H318" t="e">
            <v>#REF!</v>
          </cell>
          <cell r="I318" t="e">
            <v>#REF!</v>
          </cell>
          <cell r="J318" t="e">
            <v>#REF!</v>
          </cell>
          <cell r="M318">
            <v>2</v>
          </cell>
          <cell r="N318">
            <v>0</v>
          </cell>
          <cell r="P318">
            <v>2</v>
          </cell>
          <cell r="Q318" t="str">
            <v>Chiếc</v>
          </cell>
          <cell r="R318" t="str">
            <v>IF,</v>
          </cell>
          <cell r="S318">
            <v>128191.5</v>
          </cell>
          <cell r="T318">
            <v>256383</v>
          </cell>
          <cell r="U318" t="e">
            <v>#REF!</v>
          </cell>
          <cell r="V318" t="str">
            <v>2~4w</v>
          </cell>
        </row>
        <row r="319">
          <cell r="F319" t="str">
            <v>2N7002K-T1-E3</v>
          </cell>
          <cell r="G319" t="e">
            <v>#REF!</v>
          </cell>
          <cell r="H319" t="e">
            <v>#REF!</v>
          </cell>
          <cell r="I319" t="e">
            <v>#REF!</v>
          </cell>
          <cell r="J319" t="e">
            <v>#REF!</v>
          </cell>
          <cell r="M319">
            <v>20</v>
          </cell>
          <cell r="N319">
            <v>10</v>
          </cell>
          <cell r="P319">
            <v>30</v>
          </cell>
          <cell r="Q319" t="str">
            <v>Chiếc</v>
          </cell>
          <cell r="R319" t="str">
            <v>IF,RF,</v>
          </cell>
          <cell r="S319">
            <v>6780.15</v>
          </cell>
          <cell r="T319">
            <v>203404.5</v>
          </cell>
          <cell r="U319" t="e">
            <v>#REF!</v>
          </cell>
          <cell r="V319" t="str">
            <v>2W</v>
          </cell>
        </row>
        <row r="320">
          <cell r="F320" t="str">
            <v>CRCW04021K80FKED</v>
          </cell>
          <cell r="G320" t="str">
            <v>Yageo</v>
          </cell>
          <cell r="H320" t="str">
            <v>AC0402FR-071K8L</v>
          </cell>
          <cell r="I320" t="str">
            <v>Stackpole Electronics Inc.</v>
          </cell>
          <cell r="J320" t="str">
            <v>RMCF0402FT1K80</v>
          </cell>
          <cell r="M320">
            <v>17</v>
          </cell>
          <cell r="N320">
            <v>0</v>
          </cell>
          <cell r="P320">
            <v>17</v>
          </cell>
          <cell r="Q320" t="str">
            <v>Chiếc</v>
          </cell>
          <cell r="R320" t="str">
            <v>IF,</v>
          </cell>
          <cell r="S320">
            <v>1207.7999999999997</v>
          </cell>
          <cell r="T320">
            <v>20532.599999999995</v>
          </cell>
          <cell r="U320">
            <v>3</v>
          </cell>
          <cell r="V320" t="str">
            <v>2W</v>
          </cell>
        </row>
        <row r="321">
          <cell r="F321" t="str">
            <v>ERJ-2RKD49R9X</v>
          </cell>
          <cell r="G321" t="str">
            <v>Yageo</v>
          </cell>
          <cell r="H321" t="str">
            <v>RT0402DRE0749R9L</v>
          </cell>
          <cell r="I321" t="str">
            <v xml:space="preserve"> Stackpole Electronics Inc.</v>
          </cell>
          <cell r="J321" t="str">
            <v>RNCF0402DTC49R9</v>
          </cell>
          <cell r="M321">
            <v>3</v>
          </cell>
          <cell r="N321">
            <v>0</v>
          </cell>
          <cell r="P321">
            <v>3</v>
          </cell>
          <cell r="Q321" t="str">
            <v>Chiếc</v>
          </cell>
          <cell r="R321" t="str">
            <v>IF,</v>
          </cell>
          <cell r="S321">
            <v>466.65</v>
          </cell>
          <cell r="T321">
            <v>1399.9499999999998</v>
          </cell>
          <cell r="U321">
            <v>3</v>
          </cell>
          <cell r="V321" t="str">
            <v>2W</v>
          </cell>
        </row>
        <row r="322">
          <cell r="F322" t="str">
            <v>CRCW04020000Z0ED</v>
          </cell>
          <cell r="G322" t="str">
            <v>Samsung Electro-Mechanics</v>
          </cell>
          <cell r="H322" t="str">
            <v>RC1005J000CS</v>
          </cell>
          <cell r="I322" t="str">
            <v>TE Connectivity Passive Product</v>
          </cell>
          <cell r="J322" t="str">
            <v>CRG0402ZR</v>
          </cell>
          <cell r="M322">
            <v>46</v>
          </cell>
          <cell r="N322">
            <v>45</v>
          </cell>
          <cell r="P322">
            <v>91</v>
          </cell>
          <cell r="Q322" t="str">
            <v>Chiếc</v>
          </cell>
          <cell r="R322" t="str">
            <v>IF,RF,</v>
          </cell>
          <cell r="S322">
            <v>3403.7999999999997</v>
          </cell>
          <cell r="T322">
            <v>309745.8</v>
          </cell>
          <cell r="U322">
            <v>3</v>
          </cell>
          <cell r="V322" t="str">
            <v>2W</v>
          </cell>
        </row>
        <row r="323">
          <cell r="F323" t="str">
            <v>CRCW04025K10FKED</v>
          </cell>
          <cell r="G323" t="str">
            <v xml:space="preserve"> Bourns Inc.</v>
          </cell>
          <cell r="H323" t="str">
            <v>CR0402-FX-5101GLF</v>
          </cell>
          <cell r="I323" t="str">
            <v xml:space="preserve"> Samsung Electro-Mechanics</v>
          </cell>
          <cell r="J323" t="str">
            <v>RC1005F512CS</v>
          </cell>
          <cell r="M323">
            <v>5</v>
          </cell>
          <cell r="N323">
            <v>0</v>
          </cell>
          <cell r="P323">
            <v>5</v>
          </cell>
          <cell r="Q323" t="str">
            <v>Chiếc</v>
          </cell>
          <cell r="R323" t="str">
            <v>IF,</v>
          </cell>
          <cell r="S323">
            <v>713.69999999999993</v>
          </cell>
          <cell r="T323">
            <v>3568.4999999999995</v>
          </cell>
          <cell r="U323">
            <v>3</v>
          </cell>
          <cell r="V323" t="str">
            <v>2W</v>
          </cell>
        </row>
        <row r="324">
          <cell r="F324" t="str">
            <v>ERJ-3EKF1002V</v>
          </cell>
          <cell r="G324" t="str">
            <v>Samsung Electro-Mechanics</v>
          </cell>
          <cell r="H324" t="str">
            <v>RC1608F103CS</v>
          </cell>
          <cell r="I324" t="str">
            <v>Rohm Semiconductor</v>
          </cell>
          <cell r="J324" t="str">
            <v>TRR03EZPF1002</v>
          </cell>
          <cell r="M324">
            <v>3</v>
          </cell>
          <cell r="N324">
            <v>0</v>
          </cell>
          <cell r="P324">
            <v>3</v>
          </cell>
          <cell r="Q324" t="str">
            <v>Chiếc</v>
          </cell>
          <cell r="R324" t="str">
            <v>IF,</v>
          </cell>
          <cell r="S324">
            <v>2168.5499999999997</v>
          </cell>
          <cell r="T324">
            <v>6505.65</v>
          </cell>
          <cell r="U324">
            <v>3</v>
          </cell>
          <cell r="V324" t="str">
            <v>2W</v>
          </cell>
        </row>
        <row r="325">
          <cell r="F325" t="str">
            <v>CRCW040210K0FKED</v>
          </cell>
          <cell r="G325" t="str">
            <v>Stackpole Electronics Inc.</v>
          </cell>
          <cell r="H325" t="str">
            <v>RMCF0402FT10K0</v>
          </cell>
          <cell r="I325" t="str">
            <v>Rohm Semiconductor</v>
          </cell>
          <cell r="J325" t="str">
            <v>TRR01MZPF1002</v>
          </cell>
          <cell r="M325">
            <v>21</v>
          </cell>
          <cell r="N325">
            <v>0</v>
          </cell>
          <cell r="P325">
            <v>21</v>
          </cell>
          <cell r="Q325" t="str">
            <v>Chiếc</v>
          </cell>
          <cell r="R325" t="str">
            <v>IF,</v>
          </cell>
          <cell r="S325">
            <v>713.69999999999993</v>
          </cell>
          <cell r="T325">
            <v>14987.699999999999</v>
          </cell>
          <cell r="U325">
            <v>3</v>
          </cell>
          <cell r="V325" t="str">
            <v>2W</v>
          </cell>
        </row>
        <row r="326">
          <cell r="F326" t="e">
            <v>#VALUE!</v>
          </cell>
          <cell r="G326" t="e">
            <v>#VALUE!</v>
          </cell>
          <cell r="H326" t="e">
            <v>#VALUE!</v>
          </cell>
          <cell r="I326" t="e">
            <v>#VALUE!</v>
          </cell>
          <cell r="J326" t="e">
            <v>#VALUE!</v>
          </cell>
          <cell r="M326">
            <v>0</v>
          </cell>
          <cell r="N326">
            <v>0</v>
          </cell>
          <cell r="P326">
            <v>0</v>
          </cell>
          <cell r="Q326" t="e">
            <v>#VALUE!</v>
          </cell>
          <cell r="R326" t="str">
            <v/>
          </cell>
          <cell r="S326" t="e">
            <v>#VALUE!</v>
          </cell>
        </row>
        <row r="327">
          <cell r="F327" t="str">
            <v>CRCW040210R0FKED</v>
          </cell>
          <cell r="G327" t="str">
            <v>Samsung Electro-Mechanics</v>
          </cell>
          <cell r="H327" t="str">
            <v>RC1005F100CS</v>
          </cell>
          <cell r="I327" t="str">
            <v xml:space="preserve"> Yageo</v>
          </cell>
          <cell r="J327" t="str">
            <v>AC0402FR-0710RL</v>
          </cell>
          <cell r="M327">
            <v>1</v>
          </cell>
          <cell r="N327">
            <v>0</v>
          </cell>
          <cell r="P327">
            <v>1</v>
          </cell>
          <cell r="Q327" t="str">
            <v>Chiếc</v>
          </cell>
          <cell r="R327" t="str">
            <v>IF,</v>
          </cell>
          <cell r="S327">
            <v>713.69999999999993</v>
          </cell>
          <cell r="T327">
            <v>713.69999999999993</v>
          </cell>
          <cell r="U327">
            <v>3</v>
          </cell>
          <cell r="V327" t="str">
            <v>2~4W</v>
          </cell>
        </row>
        <row r="328">
          <cell r="F328" t="str">
            <v>RC0603JR-07100RL</v>
          </cell>
          <cell r="G328" t="str">
            <v>TE Connectivity Passive Product</v>
          </cell>
          <cell r="H328" t="str">
            <v>CRG0603F100R</v>
          </cell>
          <cell r="I328" t="str">
            <v>Vishay Beyschlag</v>
          </cell>
          <cell r="J328" t="str">
            <v>MCS04020C1000FE000</v>
          </cell>
          <cell r="M328">
            <v>3</v>
          </cell>
          <cell r="N328">
            <v>0</v>
          </cell>
          <cell r="P328">
            <v>3</v>
          </cell>
          <cell r="Q328" t="str">
            <v>Chiếc</v>
          </cell>
          <cell r="R328" t="str">
            <v>IF,</v>
          </cell>
          <cell r="S328">
            <v>713.69999999999993</v>
          </cell>
          <cell r="T328">
            <v>2141.1</v>
          </cell>
          <cell r="U328">
            <v>3</v>
          </cell>
          <cell r="V328" t="str">
            <v>2W</v>
          </cell>
        </row>
        <row r="329">
          <cell r="F329" t="str">
            <v>RC0402FR-079K1L</v>
          </cell>
          <cell r="G329" t="str">
            <v>Samsung Electro-Mechanics</v>
          </cell>
          <cell r="H329" t="str">
            <v>RC1005F912CS</v>
          </cell>
          <cell r="I329" t="str">
            <v xml:space="preserve"> Stackpole Electronics Inc.</v>
          </cell>
          <cell r="J329" t="str">
            <v>RMCF0402FT9K10</v>
          </cell>
          <cell r="M329">
            <v>3</v>
          </cell>
          <cell r="N329">
            <v>0</v>
          </cell>
          <cell r="P329">
            <v>3</v>
          </cell>
          <cell r="Q329" t="str">
            <v>Chiếc</v>
          </cell>
          <cell r="R329" t="str">
            <v>IF,</v>
          </cell>
          <cell r="S329">
            <v>494.09999999999991</v>
          </cell>
          <cell r="T329">
            <v>1482.2999999999997</v>
          </cell>
          <cell r="U329">
            <v>3</v>
          </cell>
          <cell r="V329" t="str">
            <v>2W</v>
          </cell>
        </row>
        <row r="330">
          <cell r="F330" t="str">
            <v>CRCW04025R62FKED</v>
          </cell>
          <cell r="G330" t="str">
            <v>RES 5.62 OHM 1% 1/16W 0402</v>
          </cell>
          <cell r="H330" t="str">
            <v>RMCF0402FT5R62</v>
          </cell>
          <cell r="I330" t="str">
            <v>Samsung Electro-Mechanics</v>
          </cell>
          <cell r="J330" t="str">
            <v>RCS1005F5R62CS</v>
          </cell>
          <cell r="M330">
            <v>2</v>
          </cell>
          <cell r="N330">
            <v>0</v>
          </cell>
          <cell r="P330">
            <v>2</v>
          </cell>
          <cell r="Q330" t="str">
            <v>Chiếc</v>
          </cell>
          <cell r="R330" t="str">
            <v>IF,</v>
          </cell>
          <cell r="S330">
            <v>1207.7999999999997</v>
          </cell>
          <cell r="T330">
            <v>2415.5999999999995</v>
          </cell>
          <cell r="U330">
            <v>3</v>
          </cell>
          <cell r="V330" t="str">
            <v>2W</v>
          </cell>
        </row>
        <row r="331">
          <cell r="F331" t="str">
            <v>CRCW04024K70FKED</v>
          </cell>
          <cell r="G331" t="str">
            <v>Samsung Electro-Mechanics</v>
          </cell>
          <cell r="H331" t="str">
            <v>RC1005F472CS</v>
          </cell>
          <cell r="I331" t="str">
            <v>TE Connectivity Passive Product</v>
          </cell>
          <cell r="J331" t="str">
            <v>CRGCQ0402F4K7</v>
          </cell>
          <cell r="M331">
            <v>3</v>
          </cell>
          <cell r="N331">
            <v>0</v>
          </cell>
          <cell r="P331">
            <v>3</v>
          </cell>
          <cell r="Q331" t="str">
            <v>Chiếc</v>
          </cell>
          <cell r="R331" t="str">
            <v>IF,</v>
          </cell>
          <cell r="S331">
            <v>713.69999999999993</v>
          </cell>
          <cell r="T331">
            <v>2141.1</v>
          </cell>
          <cell r="U331">
            <v>3</v>
          </cell>
          <cell r="V331" t="str">
            <v>2~4W</v>
          </cell>
        </row>
        <row r="332">
          <cell r="F332" t="str">
            <v>ERJ-3EKF90R9V</v>
          </cell>
          <cell r="G332" t="str">
            <v>Vishay Dale</v>
          </cell>
          <cell r="H332" t="str">
            <v>CRCW060390R9FKEA</v>
          </cell>
          <cell r="I332" t="str">
            <v>Samsung Electro-Mechanics</v>
          </cell>
          <cell r="J332" t="str">
            <v>RC1608F90R9CS</v>
          </cell>
          <cell r="M332">
            <v>2</v>
          </cell>
          <cell r="N332">
            <v>0</v>
          </cell>
          <cell r="P332">
            <v>2</v>
          </cell>
          <cell r="Q332" t="str">
            <v>Chiếc</v>
          </cell>
          <cell r="R332" t="str">
            <v>IF,</v>
          </cell>
          <cell r="S332">
            <v>2168.5499999999997</v>
          </cell>
          <cell r="T332">
            <v>4337.0999999999995</v>
          </cell>
          <cell r="U332">
            <v>3</v>
          </cell>
          <cell r="V332" t="str">
            <v>2W</v>
          </cell>
        </row>
        <row r="333">
          <cell r="F333" t="str">
            <v>CRCW0402560RFKED</v>
          </cell>
          <cell r="G333" t="str">
            <v>Samsung Electro-Mechanics</v>
          </cell>
          <cell r="H333" t="str">
            <v>RC1005F561CS</v>
          </cell>
          <cell r="I333" t="str">
            <v>Stackpole Electronics Inc.</v>
          </cell>
          <cell r="J333" t="str">
            <v>RMCF0402FT560R</v>
          </cell>
          <cell r="M333">
            <v>3</v>
          </cell>
          <cell r="N333">
            <v>0</v>
          </cell>
          <cell r="P333">
            <v>3</v>
          </cell>
          <cell r="Q333" t="str">
            <v>Chiếc</v>
          </cell>
          <cell r="R333" t="str">
            <v>IF,</v>
          </cell>
          <cell r="S333">
            <v>1207.7999999999997</v>
          </cell>
          <cell r="T333">
            <v>3623.3999999999992</v>
          </cell>
          <cell r="U333">
            <v>3</v>
          </cell>
          <cell r="V333" t="str">
            <v>2W</v>
          </cell>
        </row>
        <row r="334">
          <cell r="F334" t="str">
            <v>RC0402JR0730RL</v>
          </cell>
          <cell r="G334" t="str">
            <v>Samsung Electro-Mechanics</v>
          </cell>
          <cell r="H334" t="str">
            <v>RCS1005J300CS</v>
          </cell>
          <cell r="I334" t="str">
            <v>Stackpole Electronics Inc.</v>
          </cell>
          <cell r="J334" t="str">
            <v>RMCF0402JT30R0</v>
          </cell>
          <cell r="M334">
            <v>2</v>
          </cell>
          <cell r="N334">
            <v>0</v>
          </cell>
          <cell r="P334">
            <v>2</v>
          </cell>
          <cell r="Q334" t="str">
            <v>Chiếc</v>
          </cell>
          <cell r="R334" t="str">
            <v>IF,</v>
          </cell>
          <cell r="S334">
            <v>411.75</v>
          </cell>
          <cell r="T334">
            <v>823.5</v>
          </cell>
          <cell r="U334">
            <v>3</v>
          </cell>
          <cell r="V334" t="str">
            <v>2W</v>
          </cell>
        </row>
        <row r="335">
          <cell r="F335" t="str">
            <v>TCM1-63AX+</v>
          </cell>
          <cell r="G335" t="e">
            <v>#REF!</v>
          </cell>
          <cell r="H335" t="e">
            <v>#REF!</v>
          </cell>
          <cell r="I335" t="e">
            <v>#REF!</v>
          </cell>
          <cell r="J335" t="e">
            <v>#REF!</v>
          </cell>
          <cell r="M335">
            <v>5</v>
          </cell>
          <cell r="N335">
            <v>0</v>
          </cell>
          <cell r="P335">
            <v>5</v>
          </cell>
          <cell r="Q335" t="str">
            <v>Chiếc</v>
          </cell>
          <cell r="R335" t="str">
            <v>IF,</v>
          </cell>
          <cell r="S335">
            <v>169058</v>
          </cell>
          <cell r="T335">
            <v>845290</v>
          </cell>
          <cell r="U335" t="e">
            <v>#REF!</v>
          </cell>
          <cell r="V335" t="str">
            <v>2~4W</v>
          </cell>
        </row>
        <row r="336">
          <cell r="F336" t="str">
            <v>MS-162B(01)</v>
          </cell>
          <cell r="G336" t="e">
            <v>#REF!</v>
          </cell>
          <cell r="H336" t="e">
            <v>#REF!</v>
          </cell>
          <cell r="I336" t="e">
            <v>#REF!</v>
          </cell>
          <cell r="J336" t="e">
            <v>#REF!</v>
          </cell>
          <cell r="M336">
            <v>7</v>
          </cell>
          <cell r="N336">
            <v>0</v>
          </cell>
          <cell r="P336">
            <v>7</v>
          </cell>
          <cell r="Q336" t="str">
            <v>Chiếc</v>
          </cell>
          <cell r="R336" t="str">
            <v>IF,</v>
          </cell>
          <cell r="S336">
            <v>83997</v>
          </cell>
          <cell r="T336">
            <v>587979</v>
          </cell>
          <cell r="U336" t="e">
            <v>#REF!</v>
          </cell>
          <cell r="V336" t="str">
            <v>2W</v>
          </cell>
        </row>
        <row r="337">
          <cell r="F337" t="str">
            <v>PIC24EP512GU810-I/PT</v>
          </cell>
          <cell r="G337" t="e">
            <v>#REF!</v>
          </cell>
          <cell r="H337" t="e">
            <v>#REF!</v>
          </cell>
          <cell r="I337" t="e">
            <v>#REF!</v>
          </cell>
          <cell r="J337" t="e">
            <v>#REF!</v>
          </cell>
          <cell r="M337">
            <v>1</v>
          </cell>
          <cell r="N337">
            <v>0</v>
          </cell>
          <cell r="P337">
            <v>1</v>
          </cell>
          <cell r="Q337" t="str">
            <v>Chiếc</v>
          </cell>
          <cell r="R337" t="str">
            <v>IF,</v>
          </cell>
          <cell r="S337">
            <v>236344.5</v>
          </cell>
          <cell r="T337">
            <v>236344.5</v>
          </cell>
          <cell r="U337" t="e">
            <v>#REF!</v>
          </cell>
          <cell r="V337" t="str">
            <v>2W</v>
          </cell>
        </row>
        <row r="338">
          <cell r="F338" t="str">
            <v>ADF5355BCPZ</v>
          </cell>
          <cell r="G338" t="e">
            <v>#REF!</v>
          </cell>
          <cell r="H338" t="e">
            <v>#REF!</v>
          </cell>
          <cell r="I338" t="e">
            <v>#REF!</v>
          </cell>
          <cell r="J338" t="e">
            <v>#REF!</v>
          </cell>
          <cell r="M338">
            <v>2</v>
          </cell>
          <cell r="N338">
            <v>0</v>
          </cell>
          <cell r="P338">
            <v>2</v>
          </cell>
          <cell r="Q338" t="str">
            <v>Chiếc</v>
          </cell>
          <cell r="R338" t="str">
            <v>IF,</v>
          </cell>
          <cell r="S338">
            <v>1775466.0000000002</v>
          </cell>
          <cell r="T338">
            <v>3550932.0000000005</v>
          </cell>
          <cell r="U338" t="e">
            <v>#REF!</v>
          </cell>
          <cell r="V338" t="str">
            <v>8W</v>
          </cell>
        </row>
        <row r="339">
          <cell r="F339" t="str">
            <v>ADF4355-3BCPZ</v>
          </cell>
          <cell r="G339" t="e">
            <v>#REF!</v>
          </cell>
          <cell r="H339" t="e">
            <v>#REF!</v>
          </cell>
          <cell r="I339" t="e">
            <v>#REF!</v>
          </cell>
          <cell r="J339" t="e">
            <v>#REF!</v>
          </cell>
          <cell r="M339">
            <v>1</v>
          </cell>
          <cell r="N339">
            <v>0</v>
          </cell>
          <cell r="P339">
            <v>1</v>
          </cell>
          <cell r="Q339" t="str">
            <v>Chiếc</v>
          </cell>
          <cell r="R339" t="str">
            <v>IF,</v>
          </cell>
          <cell r="S339">
            <v>1098549.0000000002</v>
          </cell>
          <cell r="T339">
            <v>1098549.0000000002</v>
          </cell>
          <cell r="U339" t="e">
            <v>#REF!</v>
          </cell>
          <cell r="V339" t="str">
            <v>8W</v>
          </cell>
        </row>
        <row r="340">
          <cell r="F340" t="str">
            <v>SN74LVC2T45DCUR</v>
          </cell>
          <cell r="G340" t="e">
            <v>#REF!</v>
          </cell>
          <cell r="H340" t="e">
            <v>#REF!</v>
          </cell>
          <cell r="I340" t="e">
            <v>#REF!</v>
          </cell>
          <cell r="J340" t="e">
            <v>#REF!</v>
          </cell>
          <cell r="M340">
            <v>1</v>
          </cell>
          <cell r="N340">
            <v>0</v>
          </cell>
          <cell r="P340">
            <v>1</v>
          </cell>
          <cell r="Q340" t="str">
            <v>Chiếc</v>
          </cell>
          <cell r="R340" t="str">
            <v>IF,</v>
          </cell>
          <cell r="S340">
            <v>13450.5</v>
          </cell>
          <cell r="T340">
            <v>13450.5</v>
          </cell>
          <cell r="U340" t="e">
            <v>#REF!</v>
          </cell>
          <cell r="V340" t="str">
            <v>2W</v>
          </cell>
        </row>
        <row r="341">
          <cell r="F341" t="str">
            <v>LHY-1H+</v>
          </cell>
          <cell r="G341" t="e">
            <v>#REF!</v>
          </cell>
          <cell r="H341" t="e">
            <v>#REF!</v>
          </cell>
          <cell r="I341" t="e">
            <v>#REF!</v>
          </cell>
          <cell r="J341" t="e">
            <v>#REF!</v>
          </cell>
          <cell r="M341">
            <v>1</v>
          </cell>
          <cell r="N341">
            <v>1</v>
          </cell>
          <cell r="P341">
            <v>2</v>
          </cell>
          <cell r="Q341" t="str">
            <v>Chiếc</v>
          </cell>
          <cell r="R341" t="str">
            <v>IF,RF,</v>
          </cell>
          <cell r="S341">
            <v>66804</v>
          </cell>
          <cell r="T341">
            <v>133608</v>
          </cell>
          <cell r="U341" t="e">
            <v>#REF!</v>
          </cell>
          <cell r="V341" t="str">
            <v>2~4W</v>
          </cell>
        </row>
        <row r="342">
          <cell r="F342" t="str">
            <v>ADM7150ACPZ-5.0-R7</v>
          </cell>
          <cell r="G342" t="e">
            <v>#REF!</v>
          </cell>
          <cell r="H342" t="e">
            <v>#REF!</v>
          </cell>
          <cell r="I342" t="e">
            <v>#REF!</v>
          </cell>
          <cell r="J342" t="e">
            <v>#REF!</v>
          </cell>
          <cell r="M342">
            <v>6</v>
          </cell>
          <cell r="N342">
            <v>6</v>
          </cell>
          <cell r="P342">
            <v>12</v>
          </cell>
          <cell r="Q342" t="str">
            <v>Chiếc</v>
          </cell>
          <cell r="R342" t="str">
            <v>IF,RF,</v>
          </cell>
          <cell r="S342">
            <v>202306.5</v>
          </cell>
          <cell r="T342">
            <v>2427678</v>
          </cell>
          <cell r="U342" t="e">
            <v>#REF!</v>
          </cell>
          <cell r="V342" t="str">
            <v>2~4W</v>
          </cell>
        </row>
        <row r="343">
          <cell r="F343" t="str">
            <v>ADM7150ACPZ-3.3-R7</v>
          </cell>
          <cell r="G343" t="e">
            <v>#REF!</v>
          </cell>
          <cell r="H343" t="e">
            <v>#REF!</v>
          </cell>
          <cell r="I343" t="e">
            <v>#REF!</v>
          </cell>
          <cell r="J343" t="e">
            <v>#REF!</v>
          </cell>
          <cell r="M343">
            <v>14</v>
          </cell>
          <cell r="N343">
            <v>4</v>
          </cell>
          <cell r="P343">
            <v>18</v>
          </cell>
          <cell r="Q343" t="str">
            <v>Chiếc</v>
          </cell>
          <cell r="R343" t="str">
            <v>IF,RF,</v>
          </cell>
          <cell r="S343">
            <v>202306.5</v>
          </cell>
          <cell r="T343">
            <v>3641517</v>
          </cell>
          <cell r="U343" t="e">
            <v>#REF!</v>
          </cell>
          <cell r="V343" t="str">
            <v>2~4W</v>
          </cell>
        </row>
        <row r="344">
          <cell r="F344" t="str">
            <v>24LC02BT-I/SN</v>
          </cell>
          <cell r="G344" t="e">
            <v>#REF!</v>
          </cell>
          <cell r="H344" t="e">
            <v>#REF!</v>
          </cell>
          <cell r="I344" t="e">
            <v>#REF!</v>
          </cell>
          <cell r="J344" t="e">
            <v>#REF!</v>
          </cell>
          <cell r="M344">
            <v>1</v>
          </cell>
          <cell r="N344">
            <v>0</v>
          </cell>
          <cell r="P344">
            <v>1</v>
          </cell>
          <cell r="Q344" t="str">
            <v>Chiếc</v>
          </cell>
          <cell r="R344" t="str">
            <v>IF,</v>
          </cell>
          <cell r="S344">
            <v>6148.8</v>
          </cell>
          <cell r="T344">
            <v>6148.8</v>
          </cell>
          <cell r="U344" t="e">
            <v>#REF!</v>
          </cell>
          <cell r="V344" t="str">
            <v>2W</v>
          </cell>
        </row>
        <row r="345">
          <cell r="F345" t="str">
            <v>PGA-102+</v>
          </cell>
          <cell r="G345" t="e">
            <v>#REF!</v>
          </cell>
          <cell r="H345" t="e">
            <v>#REF!</v>
          </cell>
          <cell r="I345" t="e">
            <v>#REF!</v>
          </cell>
          <cell r="J345" t="e">
            <v>#REF!</v>
          </cell>
          <cell r="M345">
            <v>2</v>
          </cell>
          <cell r="N345">
            <v>1</v>
          </cell>
          <cell r="P345">
            <v>3</v>
          </cell>
          <cell r="Q345" t="str">
            <v>Chiếc</v>
          </cell>
          <cell r="R345" t="str">
            <v>IF,RF,</v>
          </cell>
          <cell r="S345">
            <v>37901</v>
          </cell>
          <cell r="T345">
            <v>113703</v>
          </cell>
          <cell r="U345" t="e">
            <v>#REF!</v>
          </cell>
          <cell r="V345" t="str">
            <v>3~4W</v>
          </cell>
        </row>
        <row r="346">
          <cell r="F346" t="str">
            <v>HFCN-740+</v>
          </cell>
          <cell r="G346" t="e">
            <v>#REF!</v>
          </cell>
          <cell r="H346" t="e">
            <v>#REF!</v>
          </cell>
          <cell r="I346" t="e">
            <v>#REF!</v>
          </cell>
          <cell r="J346" t="e">
            <v>#REF!</v>
          </cell>
          <cell r="M346">
            <v>1</v>
          </cell>
          <cell r="N346">
            <v>0</v>
          </cell>
          <cell r="P346">
            <v>1</v>
          </cell>
          <cell r="Q346" t="str">
            <v>Chiếc</v>
          </cell>
          <cell r="R346" t="str">
            <v>IF,</v>
          </cell>
          <cell r="S346">
            <v>54263</v>
          </cell>
          <cell r="T346">
            <v>54263</v>
          </cell>
          <cell r="U346" t="e">
            <v>#REF!</v>
          </cell>
          <cell r="V346" t="str">
            <v>3~4W</v>
          </cell>
        </row>
        <row r="347">
          <cell r="F347" t="str">
            <v>TQP3M9028</v>
          </cell>
          <cell r="G347" t="e">
            <v>#REF!</v>
          </cell>
          <cell r="H347" t="e">
            <v>#REF!</v>
          </cell>
          <cell r="I347" t="e">
            <v>#REF!</v>
          </cell>
          <cell r="J347" t="e">
            <v>#REF!</v>
          </cell>
          <cell r="M347">
            <v>2</v>
          </cell>
          <cell r="N347">
            <v>0</v>
          </cell>
          <cell r="P347">
            <v>2</v>
          </cell>
          <cell r="Q347" t="str">
            <v>Chiếc</v>
          </cell>
          <cell r="R347" t="str">
            <v>IF,</v>
          </cell>
          <cell r="S347">
            <v>127917</v>
          </cell>
          <cell r="T347">
            <v>255834</v>
          </cell>
          <cell r="U347" t="e">
            <v>#REF!</v>
          </cell>
          <cell r="V347" t="str">
            <v>3W</v>
          </cell>
        </row>
        <row r="348">
          <cell r="F348" t="str">
            <v>LTC5510IUF#PBF</v>
          </cell>
          <cell r="G348" t="e">
            <v>#REF!</v>
          </cell>
          <cell r="H348" t="e">
            <v>#REF!</v>
          </cell>
          <cell r="I348" t="e">
            <v>#REF!</v>
          </cell>
          <cell r="J348" t="e">
            <v>#REF!</v>
          </cell>
          <cell r="M348">
            <v>2</v>
          </cell>
          <cell r="N348">
            <v>0</v>
          </cell>
          <cell r="P348">
            <v>2</v>
          </cell>
          <cell r="Q348" t="str">
            <v>Chiếc</v>
          </cell>
          <cell r="R348" t="str">
            <v>IF,</v>
          </cell>
          <cell r="S348">
            <v>269284.5</v>
          </cell>
          <cell r="T348">
            <v>538569</v>
          </cell>
          <cell r="U348" t="e">
            <v>#REF!</v>
          </cell>
          <cell r="V348" t="str">
            <v>2~4W</v>
          </cell>
        </row>
        <row r="349">
          <cell r="F349" t="str">
            <v>NFA21SL506X1A48L</v>
          </cell>
          <cell r="G349" t="e">
            <v>#REF!</v>
          </cell>
          <cell r="H349" t="e">
            <v>#REF!</v>
          </cell>
          <cell r="I349" t="e">
            <v>#REF!</v>
          </cell>
          <cell r="J349" t="e">
            <v>#REF!</v>
          </cell>
          <cell r="M349">
            <v>14</v>
          </cell>
          <cell r="N349">
            <v>24</v>
          </cell>
          <cell r="P349">
            <v>38</v>
          </cell>
          <cell r="Q349" t="str">
            <v>Chiếc</v>
          </cell>
          <cell r="R349" t="str">
            <v>IF,RF,</v>
          </cell>
          <cell r="S349">
            <v>13670.1</v>
          </cell>
          <cell r="T349">
            <v>519463.8</v>
          </cell>
          <cell r="U349" t="e">
            <v>#REF!</v>
          </cell>
          <cell r="V349" t="str">
            <v>2W</v>
          </cell>
        </row>
        <row r="350">
          <cell r="F350" t="str">
            <v>RHP-305+</v>
          </cell>
          <cell r="G350" t="e">
            <v>#REF!</v>
          </cell>
          <cell r="H350" t="e">
            <v>#REF!</v>
          </cell>
          <cell r="I350" t="e">
            <v>#REF!</v>
          </cell>
          <cell r="J350" t="e">
            <v>#REF!</v>
          </cell>
          <cell r="M350">
            <v>1</v>
          </cell>
          <cell r="N350">
            <v>0</v>
          </cell>
          <cell r="P350">
            <v>1</v>
          </cell>
          <cell r="Q350" t="str">
            <v>Chiếc</v>
          </cell>
          <cell r="R350" t="str">
            <v>IF,</v>
          </cell>
          <cell r="S350">
            <v>346295</v>
          </cell>
          <cell r="T350">
            <v>346295</v>
          </cell>
          <cell r="U350" t="e">
            <v>#REF!</v>
          </cell>
          <cell r="V350" t="str">
            <v>3~4W</v>
          </cell>
        </row>
        <row r="351">
          <cell r="F351" t="str">
            <v>LFCN-2400+</v>
          </cell>
          <cell r="G351" t="e">
            <v>#REF!</v>
          </cell>
          <cell r="H351" t="e">
            <v>#REF!</v>
          </cell>
          <cell r="I351" t="e">
            <v>#REF!</v>
          </cell>
          <cell r="J351" t="e">
            <v>#REF!</v>
          </cell>
          <cell r="M351">
            <v>1</v>
          </cell>
          <cell r="N351">
            <v>2</v>
          </cell>
          <cell r="P351">
            <v>3</v>
          </cell>
          <cell r="Q351" t="str">
            <v>Chiếc</v>
          </cell>
          <cell r="R351" t="str">
            <v>IF,RF,</v>
          </cell>
          <cell r="S351">
            <v>46081</v>
          </cell>
          <cell r="T351">
            <v>138243</v>
          </cell>
          <cell r="U351" t="e">
            <v>#REF!</v>
          </cell>
          <cell r="V351" t="str">
            <v>3~4W</v>
          </cell>
        </row>
        <row r="352">
          <cell r="F352" t="str">
            <v>NFA31GD1011014</v>
          </cell>
          <cell r="G352" t="e">
            <v>#REF!</v>
          </cell>
          <cell r="H352" t="e">
            <v>#REF!</v>
          </cell>
          <cell r="I352" t="e">
            <v>#REF!</v>
          </cell>
          <cell r="J352" t="e">
            <v>#REF!</v>
          </cell>
          <cell r="M352">
            <v>3</v>
          </cell>
          <cell r="N352">
            <v>0</v>
          </cell>
          <cell r="P352">
            <v>3</v>
          </cell>
          <cell r="Q352" t="str">
            <v>Chiếc</v>
          </cell>
          <cell r="R352" t="str">
            <v>IF,</v>
          </cell>
          <cell r="S352">
            <v>17595.45</v>
          </cell>
          <cell r="T352">
            <v>52786.350000000006</v>
          </cell>
          <cell r="U352" t="e">
            <v>#REF!</v>
          </cell>
          <cell r="V352" t="str">
            <v>8W</v>
          </cell>
        </row>
        <row r="353">
          <cell r="F353" t="str">
            <v>TC4-19LN+</v>
          </cell>
          <cell r="G353" t="e">
            <v>#REF!</v>
          </cell>
          <cell r="H353" t="e">
            <v>#REF!</v>
          </cell>
          <cell r="I353" t="e">
            <v>#REF!</v>
          </cell>
          <cell r="J353" t="e">
            <v>#REF!</v>
          </cell>
          <cell r="M353">
            <v>1</v>
          </cell>
          <cell r="N353">
            <v>0</v>
          </cell>
          <cell r="P353">
            <v>1</v>
          </cell>
          <cell r="Q353" t="str">
            <v>Chiếc</v>
          </cell>
          <cell r="R353" t="str">
            <v>IF,</v>
          </cell>
          <cell r="S353">
            <v>65538</v>
          </cell>
          <cell r="T353">
            <v>65538</v>
          </cell>
          <cell r="U353" t="e">
            <v>#REF!</v>
          </cell>
          <cell r="V353" t="str">
            <v>3~4W</v>
          </cell>
        </row>
        <row r="354">
          <cell r="F354" t="str">
            <v>LFCN-5000+</v>
          </cell>
          <cell r="G354" t="e">
            <v>#REF!</v>
          </cell>
          <cell r="H354" t="e">
            <v>#REF!</v>
          </cell>
          <cell r="I354" t="e">
            <v>#REF!</v>
          </cell>
          <cell r="J354" t="e">
            <v>#REF!</v>
          </cell>
          <cell r="M354">
            <v>1</v>
          </cell>
          <cell r="N354">
            <v>0</v>
          </cell>
          <cell r="P354">
            <v>1</v>
          </cell>
          <cell r="Q354" t="str">
            <v>Chiếc</v>
          </cell>
          <cell r="R354" t="str">
            <v>IF,</v>
          </cell>
          <cell r="S354">
            <v>54263</v>
          </cell>
          <cell r="T354">
            <v>54263</v>
          </cell>
          <cell r="U354" t="e">
            <v>#REF!</v>
          </cell>
          <cell r="V354" t="str">
            <v>3~4W</v>
          </cell>
        </row>
        <row r="355">
          <cell r="F355" t="str">
            <v>F2912NCGI</v>
          </cell>
          <cell r="G355" t="e">
            <v>#REF!</v>
          </cell>
          <cell r="H355" t="e">
            <v>#REF!</v>
          </cell>
          <cell r="I355" t="e">
            <v>#REF!</v>
          </cell>
          <cell r="J355" t="e">
            <v>#REF!</v>
          </cell>
          <cell r="M355">
            <v>2</v>
          </cell>
          <cell r="N355">
            <v>1</v>
          </cell>
          <cell r="P355">
            <v>3</v>
          </cell>
          <cell r="Q355" t="str">
            <v>Chiếc</v>
          </cell>
          <cell r="R355" t="str">
            <v>IF,RF,</v>
          </cell>
          <cell r="S355">
            <v>120780.00000000001</v>
          </cell>
          <cell r="T355">
            <v>362340.00000000006</v>
          </cell>
          <cell r="U355" t="e">
            <v>#REF!</v>
          </cell>
          <cell r="V355" t="str">
            <v>2~4W</v>
          </cell>
        </row>
        <row r="356">
          <cell r="F356" t="str">
            <v>TC1-1-13M+</v>
          </cell>
          <cell r="G356" t="e">
            <v>#REF!</v>
          </cell>
          <cell r="H356" t="e">
            <v>#REF!</v>
          </cell>
          <cell r="I356" t="e">
            <v>#REF!</v>
          </cell>
          <cell r="J356" t="e">
            <v>#REF!</v>
          </cell>
          <cell r="M356">
            <v>2</v>
          </cell>
          <cell r="N356">
            <v>0</v>
          </cell>
          <cell r="P356">
            <v>2</v>
          </cell>
          <cell r="Q356" t="str">
            <v>Chiếc</v>
          </cell>
          <cell r="R356" t="str">
            <v>IF,</v>
          </cell>
          <cell r="S356">
            <v>78394</v>
          </cell>
          <cell r="T356">
            <v>156788</v>
          </cell>
          <cell r="U356" t="e">
            <v>#REF!</v>
          </cell>
          <cell r="V356" t="str">
            <v>3~4W</v>
          </cell>
        </row>
        <row r="357">
          <cell r="F357" t="str">
            <v>HMC639ST89</v>
          </cell>
          <cell r="G357" t="e">
            <v>#REF!</v>
          </cell>
          <cell r="H357" t="e">
            <v>#REF!</v>
          </cell>
          <cell r="I357" t="e">
            <v>#REF!</v>
          </cell>
          <cell r="J357" t="e">
            <v>#REF!</v>
          </cell>
          <cell r="M357">
            <v>1</v>
          </cell>
          <cell r="N357">
            <v>0</v>
          </cell>
          <cell r="P357">
            <v>1</v>
          </cell>
          <cell r="Q357" t="str">
            <v>Chiếc</v>
          </cell>
          <cell r="R357" t="str">
            <v>IF,</v>
          </cell>
          <cell r="S357">
            <v>157837.5</v>
          </cell>
          <cell r="T357">
            <v>157837.5</v>
          </cell>
          <cell r="U357" t="e">
            <v>#REF!</v>
          </cell>
          <cell r="V357" t="str">
            <v>2~4W</v>
          </cell>
        </row>
        <row r="358">
          <cell r="F358" t="str">
            <v>ADL5565ACPZ-R7</v>
          </cell>
          <cell r="G358" t="e">
            <v>#REF!</v>
          </cell>
          <cell r="H358" t="e">
            <v>#REF!</v>
          </cell>
          <cell r="I358" t="e">
            <v>#REF!</v>
          </cell>
          <cell r="J358" t="e">
            <v>#REF!</v>
          </cell>
          <cell r="M358">
            <v>1</v>
          </cell>
          <cell r="N358">
            <v>0</v>
          </cell>
          <cell r="P358">
            <v>1</v>
          </cell>
          <cell r="Q358" t="str">
            <v>Chiếc</v>
          </cell>
          <cell r="R358" t="str">
            <v>IF,</v>
          </cell>
          <cell r="S358">
            <v>204777</v>
          </cell>
          <cell r="T358">
            <v>204777</v>
          </cell>
          <cell r="U358" t="e">
            <v>#REF!</v>
          </cell>
          <cell r="V358" t="str">
            <v>2W</v>
          </cell>
        </row>
        <row r="359">
          <cell r="F359" t="str">
            <v>ECS-200-8-37CKM</v>
          </cell>
          <cell r="G359" t="e">
            <v>#REF!</v>
          </cell>
          <cell r="H359" t="e">
            <v>#REF!</v>
          </cell>
          <cell r="I359" t="e">
            <v>#REF!</v>
          </cell>
          <cell r="J359" t="e">
            <v>#REF!</v>
          </cell>
          <cell r="M359">
            <v>1</v>
          </cell>
          <cell r="N359">
            <v>0</v>
          </cell>
          <cell r="P359">
            <v>1</v>
          </cell>
          <cell r="Q359" t="str">
            <v>Chiếc</v>
          </cell>
          <cell r="R359" t="str">
            <v>IF,</v>
          </cell>
          <cell r="S359">
            <v>47763</v>
          </cell>
          <cell r="T359">
            <v>47763</v>
          </cell>
          <cell r="U359" t="e">
            <v>#REF!</v>
          </cell>
          <cell r="V359" t="str">
            <v>2W</v>
          </cell>
        </row>
        <row r="360">
          <cell r="F360" t="str">
            <v>ADF5356-3BCPZ</v>
          </cell>
          <cell r="G360" t="e">
            <v>#REF!</v>
          </cell>
          <cell r="H360" t="e">
            <v>#REF!</v>
          </cell>
          <cell r="I360" t="e">
            <v>#REF!</v>
          </cell>
          <cell r="J360" t="e">
            <v>#REF!</v>
          </cell>
          <cell r="M360">
            <v>1</v>
          </cell>
          <cell r="N360">
            <v>0</v>
          </cell>
          <cell r="P360">
            <v>1</v>
          </cell>
          <cell r="Q360" t="str">
            <v>Chiếc</v>
          </cell>
          <cell r="R360" t="str">
            <v>IF,</v>
          </cell>
          <cell r="S360">
            <v>1051429</v>
          </cell>
          <cell r="T360">
            <v>1051429</v>
          </cell>
          <cell r="U360" t="e">
            <v>#REF!</v>
          </cell>
          <cell r="V360" t="str">
            <v>8W</v>
          </cell>
        </row>
        <row r="361">
          <cell r="F361" t="str">
            <v>HF0BA0850A700</v>
          </cell>
          <cell r="G361" t="e">
            <v>#REF!</v>
          </cell>
          <cell r="H361" t="e">
            <v>#REF!</v>
          </cell>
          <cell r="I361" t="e">
            <v>#REF!</v>
          </cell>
          <cell r="J361" t="e">
            <v>#REF!</v>
          </cell>
          <cell r="M361">
            <v>2</v>
          </cell>
          <cell r="N361">
            <v>0</v>
          </cell>
          <cell r="P361">
            <v>2</v>
          </cell>
          <cell r="Q361" t="str">
            <v>Chiếc</v>
          </cell>
          <cell r="R361" t="str">
            <v>IF,</v>
          </cell>
          <cell r="S361">
            <v>27268</v>
          </cell>
          <cell r="T361">
            <v>54536</v>
          </cell>
          <cell r="U361" t="e">
            <v>#REF!</v>
          </cell>
          <cell r="V361" t="str">
            <v>6~8W</v>
          </cell>
        </row>
        <row r="362">
          <cell r="F362" t="str">
            <v>LP0AA616A700</v>
          </cell>
          <cell r="G362" t="e">
            <v>#REF!</v>
          </cell>
          <cell r="H362" t="e">
            <v>#REF!</v>
          </cell>
          <cell r="I362" t="e">
            <v>#REF!</v>
          </cell>
          <cell r="J362" t="e">
            <v>#REF!</v>
          </cell>
          <cell r="M362">
            <v>2</v>
          </cell>
          <cell r="N362">
            <v>0</v>
          </cell>
          <cell r="P362">
            <v>2</v>
          </cell>
          <cell r="Q362" t="str">
            <v>Chiếc</v>
          </cell>
          <cell r="R362" t="str">
            <v>IF,</v>
          </cell>
          <cell r="S362">
            <v>27268</v>
          </cell>
          <cell r="T362">
            <v>54536</v>
          </cell>
          <cell r="U362" t="e">
            <v>#REF!</v>
          </cell>
          <cell r="V362" t="str">
            <v>6~8W</v>
          </cell>
        </row>
        <row r="363">
          <cell r="F363" t="str">
            <v>1200BP44A575</v>
          </cell>
          <cell r="G363" t="e">
            <v>#REF!</v>
          </cell>
          <cell r="H363" t="e">
            <v>#REF!</v>
          </cell>
          <cell r="I363" t="e">
            <v>#REF!</v>
          </cell>
          <cell r="J363" t="e">
            <v>#REF!</v>
          </cell>
          <cell r="M363">
            <v>2</v>
          </cell>
          <cell r="N363">
            <v>0</v>
          </cell>
          <cell r="P363">
            <v>2</v>
          </cell>
          <cell r="Q363" t="str">
            <v>Chiếc</v>
          </cell>
          <cell r="R363" t="str">
            <v>IF,</v>
          </cell>
          <cell r="S363">
            <v>119705</v>
          </cell>
          <cell r="T363">
            <v>239410</v>
          </cell>
          <cell r="U363" t="e">
            <v>#REF!</v>
          </cell>
          <cell r="V363" t="str">
            <v>2W</v>
          </cell>
        </row>
        <row r="364">
          <cell r="F364" t="str">
            <v>TQQ7301</v>
          </cell>
          <cell r="G364" t="e">
            <v>#REF!</v>
          </cell>
          <cell r="H364" t="e">
            <v>#REF!</v>
          </cell>
          <cell r="I364" t="e">
            <v>#REF!</v>
          </cell>
          <cell r="J364" t="e">
            <v>#REF!</v>
          </cell>
          <cell r="M364">
            <v>2</v>
          </cell>
          <cell r="N364">
            <v>0</v>
          </cell>
          <cell r="P364">
            <v>2</v>
          </cell>
          <cell r="Q364" t="str">
            <v>Chiếc</v>
          </cell>
          <cell r="R364" t="str">
            <v>IF,</v>
          </cell>
          <cell r="S364">
            <v>400000</v>
          </cell>
          <cell r="T364">
            <v>800000</v>
          </cell>
          <cell r="U364" t="e">
            <v>#REF!</v>
          </cell>
          <cell r="V364" t="str">
            <v>3w</v>
          </cell>
        </row>
        <row r="365">
          <cell r="F365" t="str">
            <v>IMC1008ER15NJ</v>
          </cell>
          <cell r="G365" t="e">
            <v>#REF!</v>
          </cell>
          <cell r="H365" t="e">
            <v>#REF!</v>
          </cell>
          <cell r="I365" t="e">
            <v>#REF!</v>
          </cell>
          <cell r="J365" t="e">
            <v>#REF!</v>
          </cell>
          <cell r="M365">
            <v>5</v>
          </cell>
          <cell r="N365">
            <v>0</v>
          </cell>
          <cell r="P365">
            <v>5</v>
          </cell>
          <cell r="Q365" t="str">
            <v>Chiếc</v>
          </cell>
          <cell r="R365" t="str">
            <v>IF,</v>
          </cell>
          <cell r="S365">
            <v>4117.5</v>
          </cell>
          <cell r="T365">
            <v>20587.5</v>
          </cell>
          <cell r="U365" t="e">
            <v>#REF!</v>
          </cell>
          <cell r="V365" t="str">
            <v>3~4w</v>
          </cell>
        </row>
        <row r="366">
          <cell r="F366" t="str">
            <v>IMC1008ER56NJ</v>
          </cell>
          <cell r="G366" t="e">
            <v>#REF!</v>
          </cell>
          <cell r="H366" t="e">
            <v>#REF!</v>
          </cell>
          <cell r="I366" t="e">
            <v>#REF!</v>
          </cell>
          <cell r="J366" t="e">
            <v>#REF!</v>
          </cell>
          <cell r="M366">
            <v>5</v>
          </cell>
          <cell r="N366">
            <v>0</v>
          </cell>
          <cell r="P366">
            <v>5</v>
          </cell>
          <cell r="Q366" t="str">
            <v>Chiếc</v>
          </cell>
          <cell r="R366" t="str">
            <v>IF,</v>
          </cell>
          <cell r="S366">
            <v>4117.5</v>
          </cell>
          <cell r="T366">
            <v>20587.5</v>
          </cell>
          <cell r="U366" t="e">
            <v>#REF!</v>
          </cell>
          <cell r="V366" t="str">
            <v>3~4w</v>
          </cell>
        </row>
        <row r="367">
          <cell r="F367" t="str">
            <v>744762210A</v>
          </cell>
          <cell r="G367" t="e">
            <v>#REF!</v>
          </cell>
          <cell r="H367" t="e">
            <v>#REF!</v>
          </cell>
          <cell r="I367" t="e">
            <v>#REF!</v>
          </cell>
          <cell r="J367" t="e">
            <v>#REF!</v>
          </cell>
          <cell r="M367">
            <v>5</v>
          </cell>
          <cell r="N367">
            <v>0</v>
          </cell>
          <cell r="P367">
            <v>5</v>
          </cell>
          <cell r="Q367" t="str">
            <v>Chiếc</v>
          </cell>
          <cell r="R367" t="str">
            <v>IF,</v>
          </cell>
          <cell r="S367">
            <v>11583.9</v>
          </cell>
          <cell r="T367">
            <v>57919.5</v>
          </cell>
          <cell r="U367" t="e">
            <v>#REF!</v>
          </cell>
          <cell r="V367" t="str">
            <v>2~4w</v>
          </cell>
        </row>
        <row r="368">
          <cell r="F368" t="str">
            <v>IMC1008ERR12J</v>
          </cell>
          <cell r="G368" t="e">
            <v>#REF!</v>
          </cell>
          <cell r="H368" t="e">
            <v>#REF!</v>
          </cell>
          <cell r="I368" t="e">
            <v>#REF!</v>
          </cell>
          <cell r="J368" t="e">
            <v>#REF!</v>
          </cell>
          <cell r="M368">
            <v>5</v>
          </cell>
          <cell r="N368">
            <v>0</v>
          </cell>
          <cell r="P368">
            <v>5</v>
          </cell>
          <cell r="Q368" t="str">
            <v>Chiếc</v>
          </cell>
          <cell r="R368" t="str">
            <v>IF,</v>
          </cell>
          <cell r="S368">
            <v>3650.85</v>
          </cell>
          <cell r="T368">
            <v>18254.25</v>
          </cell>
          <cell r="U368" t="e">
            <v>#REF!</v>
          </cell>
          <cell r="V368" t="str">
            <v>3~4w</v>
          </cell>
        </row>
        <row r="369">
          <cell r="F369" t="str">
            <v>IMC1008ER18NJ</v>
          </cell>
          <cell r="G369" t="e">
            <v>#REF!</v>
          </cell>
          <cell r="H369" t="e">
            <v>#REF!</v>
          </cell>
          <cell r="I369" t="e">
            <v>#REF!</v>
          </cell>
          <cell r="J369" t="e">
            <v>#REF!</v>
          </cell>
          <cell r="M369">
            <v>5</v>
          </cell>
          <cell r="N369">
            <v>0</v>
          </cell>
          <cell r="P369">
            <v>5</v>
          </cell>
          <cell r="Q369" t="str">
            <v>Chiếc</v>
          </cell>
          <cell r="R369" t="str">
            <v>IF,</v>
          </cell>
          <cell r="S369">
            <v>3843.0000000000005</v>
          </cell>
          <cell r="T369">
            <v>19215.000000000004</v>
          </cell>
          <cell r="U369" t="e">
            <v>#REF!</v>
          </cell>
          <cell r="V369" t="str">
            <v>3~4w</v>
          </cell>
        </row>
        <row r="370">
          <cell r="F370" t="str">
            <v>IMC1008ER47NJ</v>
          </cell>
          <cell r="G370" t="e">
            <v>#REF!</v>
          </cell>
          <cell r="H370" t="e">
            <v>#REF!</v>
          </cell>
          <cell r="I370" t="e">
            <v>#REF!</v>
          </cell>
          <cell r="J370" t="e">
            <v>#REF!</v>
          </cell>
          <cell r="M370">
            <v>5</v>
          </cell>
          <cell r="N370">
            <v>0</v>
          </cell>
          <cell r="P370">
            <v>5</v>
          </cell>
          <cell r="Q370" t="str">
            <v>Chiếc</v>
          </cell>
          <cell r="R370" t="str">
            <v>IF,</v>
          </cell>
          <cell r="S370">
            <v>3843.0000000000005</v>
          </cell>
          <cell r="T370">
            <v>19215.000000000004</v>
          </cell>
          <cell r="U370" t="e">
            <v>#REF!</v>
          </cell>
          <cell r="V370" t="str">
            <v>3~4w</v>
          </cell>
        </row>
        <row r="371">
          <cell r="F371" t="str">
            <v>0805HQ-48NXGLC</v>
          </cell>
          <cell r="G371" t="e">
            <v>#REF!</v>
          </cell>
          <cell r="H371" t="e">
            <v>#REF!</v>
          </cell>
          <cell r="I371" t="e">
            <v>#REF!</v>
          </cell>
          <cell r="J371" t="e">
            <v>#REF!</v>
          </cell>
          <cell r="M371">
            <v>5</v>
          </cell>
          <cell r="N371">
            <v>0</v>
          </cell>
          <cell r="P371">
            <v>5</v>
          </cell>
          <cell r="Q371" t="str">
            <v>Chiếc</v>
          </cell>
          <cell r="R371" t="str">
            <v>IF,</v>
          </cell>
          <cell r="S371">
            <v>32116.5</v>
          </cell>
          <cell r="T371">
            <v>160582.5</v>
          </cell>
          <cell r="U371" t="e">
            <v>#REF!</v>
          </cell>
          <cell r="V371" t="str">
            <v>4~6w</v>
          </cell>
        </row>
        <row r="372">
          <cell r="F372" t="str">
            <v>GRM1555C1H330GA01D</v>
          </cell>
          <cell r="G372" t="str">
            <v>TDK Corporation</v>
          </cell>
          <cell r="H372" t="str">
            <v xml:space="preserve">C1005C0G1H330G050BA </v>
          </cell>
          <cell r="I372" t="str">
            <v>KEMET</v>
          </cell>
          <cell r="J372" t="str">
            <v>C0402C330G5GACTU</v>
          </cell>
          <cell r="M372">
            <v>6</v>
          </cell>
          <cell r="N372">
            <v>0</v>
          </cell>
          <cell r="P372">
            <v>6</v>
          </cell>
          <cell r="Q372" t="str">
            <v>Chiếc</v>
          </cell>
          <cell r="R372" t="str">
            <v>IF,</v>
          </cell>
          <cell r="S372">
            <v>1564.6499999999999</v>
          </cell>
          <cell r="T372">
            <v>9387.9</v>
          </cell>
          <cell r="U372">
            <v>3</v>
          </cell>
          <cell r="V372" t="str">
            <v>2~4w</v>
          </cell>
        </row>
        <row r="373">
          <cell r="F373" t="str">
            <v>GRM1555C1H470GA01J</v>
          </cell>
          <cell r="G373" t="str">
            <v>TDK Corporation</v>
          </cell>
          <cell r="H373" t="str">
            <v>C1005C0G1H470G050BA</v>
          </cell>
          <cell r="I373" t="str">
            <v>KEMET</v>
          </cell>
          <cell r="J373" t="str">
            <v>C0402C470G5GACTU</v>
          </cell>
          <cell r="M373">
            <v>6</v>
          </cell>
          <cell r="N373">
            <v>0</v>
          </cell>
          <cell r="P373">
            <v>6</v>
          </cell>
          <cell r="Q373" t="str">
            <v>Chiếc</v>
          </cell>
          <cell r="R373" t="str">
            <v>IF,</v>
          </cell>
          <cell r="S373">
            <v>1564.6499999999999</v>
          </cell>
          <cell r="T373">
            <v>9387.9</v>
          </cell>
          <cell r="U373">
            <v>3</v>
          </cell>
          <cell r="V373" t="str">
            <v>2~4w</v>
          </cell>
        </row>
        <row r="374">
          <cell r="F374" t="str">
            <v>TCBT-14+</v>
          </cell>
          <cell r="G374" t="e">
            <v>#REF!</v>
          </cell>
          <cell r="H374" t="e">
            <v>#REF!</v>
          </cell>
          <cell r="I374" t="e">
            <v>#REF!</v>
          </cell>
          <cell r="J374" t="e">
            <v>#REF!</v>
          </cell>
          <cell r="N374">
            <v>3</v>
          </cell>
          <cell r="P374">
            <v>3</v>
          </cell>
          <cell r="Q374" t="str">
            <v>Chiếc</v>
          </cell>
          <cell r="R374" t="str">
            <v>RF,</v>
          </cell>
          <cell r="S374">
            <v>199052</v>
          </cell>
          <cell r="T374">
            <v>597156</v>
          </cell>
          <cell r="U374" t="e">
            <v>#REF!</v>
          </cell>
          <cell r="V374" t="str">
            <v>3~4W</v>
          </cell>
        </row>
        <row r="375">
          <cell r="F375" t="e">
            <v>#VALUE!</v>
          </cell>
          <cell r="G375" t="e">
            <v>#VALUE!</v>
          </cell>
          <cell r="H375" t="e">
            <v>#VALUE!</v>
          </cell>
          <cell r="I375" t="e">
            <v>#VALUE!</v>
          </cell>
          <cell r="J375" t="e">
            <v>#VALUE!</v>
          </cell>
          <cell r="N375">
            <v>0</v>
          </cell>
          <cell r="P375">
            <v>0</v>
          </cell>
          <cell r="Q375" t="e">
            <v>#VALUE!</v>
          </cell>
          <cell r="R375" t="str">
            <v/>
          </cell>
          <cell r="S375" t="e">
            <v>#VALUE!</v>
          </cell>
        </row>
        <row r="376">
          <cell r="F376" t="str">
            <v>GRM21BR61D106KE15L</v>
          </cell>
          <cell r="G376" t="e">
            <v>#REF!</v>
          </cell>
          <cell r="H376" t="e">
            <v>#REF!</v>
          </cell>
          <cell r="I376" t="e">
            <v>#REF!</v>
          </cell>
          <cell r="J376" t="e">
            <v>#REF!</v>
          </cell>
          <cell r="N376">
            <v>52</v>
          </cell>
          <cell r="P376">
            <v>52</v>
          </cell>
          <cell r="Q376" t="str">
            <v>Chiếc</v>
          </cell>
          <cell r="R376" t="str">
            <v>RF,</v>
          </cell>
          <cell r="S376">
            <v>6313.5</v>
          </cell>
          <cell r="T376">
            <v>328302</v>
          </cell>
          <cell r="U376" t="e">
            <v>#REF!</v>
          </cell>
          <cell r="V376" t="str">
            <v>2W</v>
          </cell>
        </row>
        <row r="377">
          <cell r="F377" t="e">
            <v>#VALUE!</v>
          </cell>
          <cell r="G377" t="e">
            <v>#VALUE!</v>
          </cell>
          <cell r="H377" t="e">
            <v>#VALUE!</v>
          </cell>
          <cell r="I377" t="e">
            <v>#VALUE!</v>
          </cell>
          <cell r="J377" t="e">
            <v>#VALUE!</v>
          </cell>
          <cell r="N377">
            <v>0</v>
          </cell>
          <cell r="P377">
            <v>0</v>
          </cell>
          <cell r="Q377" t="e">
            <v>#VALUE!</v>
          </cell>
          <cell r="R377" t="str">
            <v/>
          </cell>
          <cell r="S377" t="e">
            <v>#VALUE!</v>
          </cell>
        </row>
        <row r="378">
          <cell r="F378" t="e">
            <v>#VALUE!</v>
          </cell>
          <cell r="G378" t="e">
            <v>#VALUE!</v>
          </cell>
          <cell r="H378" t="e">
            <v>#VALUE!</v>
          </cell>
          <cell r="I378" t="e">
            <v>#VALUE!</v>
          </cell>
          <cell r="J378" t="e">
            <v>#VALUE!</v>
          </cell>
          <cell r="N378">
            <v>0</v>
          </cell>
          <cell r="P378">
            <v>0</v>
          </cell>
          <cell r="Q378" t="e">
            <v>#VALUE!</v>
          </cell>
          <cell r="R378" t="str">
            <v/>
          </cell>
          <cell r="S378" t="e">
            <v>#VALUE!</v>
          </cell>
        </row>
        <row r="379">
          <cell r="F379" t="str">
            <v xml:space="preserve">C2012X7R1C475K125AB </v>
          </cell>
          <cell r="G379" t="str">
            <v>Samsung Electro-Mechanics</v>
          </cell>
          <cell r="H379" t="str">
            <v>CL21B475KOFNFNE</v>
          </cell>
          <cell r="I379" t="str">
            <v>Murata Electronics North America</v>
          </cell>
          <cell r="J379" t="str">
            <v>GRJ21BR71C475KE01L</v>
          </cell>
          <cell r="N379">
            <v>4</v>
          </cell>
          <cell r="P379">
            <v>4</v>
          </cell>
          <cell r="Q379" t="str">
            <v>Chiếc</v>
          </cell>
          <cell r="R379" t="str">
            <v>RF,</v>
          </cell>
          <cell r="S379">
            <v>7493.8500000000013</v>
          </cell>
          <cell r="T379">
            <v>29975.400000000005</v>
          </cell>
          <cell r="U379">
            <v>3</v>
          </cell>
          <cell r="V379" t="str">
            <v>2~4W</v>
          </cell>
        </row>
        <row r="380">
          <cell r="F380" t="e">
            <v>#VALUE!</v>
          </cell>
          <cell r="G380" t="e">
            <v>#VALUE!</v>
          </cell>
          <cell r="H380" t="e">
            <v>#VALUE!</v>
          </cell>
          <cell r="I380" t="e">
            <v>#VALUE!</v>
          </cell>
          <cell r="J380" t="e">
            <v>#VALUE!</v>
          </cell>
          <cell r="N380">
            <v>0</v>
          </cell>
          <cell r="P380">
            <v>0</v>
          </cell>
          <cell r="Q380" t="e">
            <v>#VALUE!</v>
          </cell>
          <cell r="R380" t="str">
            <v/>
          </cell>
          <cell r="S380" t="e">
            <v>#VALUE!</v>
          </cell>
        </row>
        <row r="381">
          <cell r="F381" t="str">
            <v>GRM1555C1H101JA01D</v>
          </cell>
          <cell r="G381" t="str">
            <v>TDK Corporation</v>
          </cell>
          <cell r="H381" t="str">
            <v>CGJ2B2C0G1H101J050BA</v>
          </cell>
          <cell r="I381" t="str">
            <v xml:space="preserve"> KEMET</v>
          </cell>
          <cell r="J381" t="str">
            <v>C0402H101J5GACT500</v>
          </cell>
          <cell r="N381">
            <v>42</v>
          </cell>
          <cell r="P381">
            <v>42</v>
          </cell>
          <cell r="Q381" t="str">
            <v>Chiếc</v>
          </cell>
          <cell r="R381" t="str">
            <v>RF,</v>
          </cell>
          <cell r="S381">
            <v>988.19999999999982</v>
          </cell>
          <cell r="T381">
            <v>41504.399999999994</v>
          </cell>
          <cell r="U381">
            <v>3</v>
          </cell>
          <cell r="V381" t="str">
            <v>2W</v>
          </cell>
        </row>
        <row r="382">
          <cell r="F382" t="str">
            <v>520L103KT16T</v>
          </cell>
          <cell r="G382" t="str">
            <v>Vishay Vitramon</v>
          </cell>
          <cell r="H382" t="str">
            <v>VJ0402Y103KXJAC</v>
          </cell>
          <cell r="I382" t="str">
            <v>Samsung Electro-Mechanics</v>
          </cell>
          <cell r="J382" t="str">
            <v>CL05B103KO5NNWC</v>
          </cell>
          <cell r="N382">
            <v>39</v>
          </cell>
          <cell r="P382">
            <v>39</v>
          </cell>
          <cell r="Q382" t="str">
            <v>Chiếc</v>
          </cell>
          <cell r="R382" t="str">
            <v>RF,</v>
          </cell>
          <cell r="S382">
            <v>20669.849999999999</v>
          </cell>
          <cell r="T382">
            <v>806124.14999999991</v>
          </cell>
          <cell r="U382">
            <v>3</v>
          </cell>
          <cell r="V382" t="str">
            <v>2W</v>
          </cell>
        </row>
        <row r="383">
          <cell r="F383" t="e">
            <v>#VALUE!</v>
          </cell>
          <cell r="G383" t="e">
            <v>#VALUE!</v>
          </cell>
          <cell r="H383" t="e">
            <v>#VALUE!</v>
          </cell>
          <cell r="I383" t="e">
            <v>#VALUE!</v>
          </cell>
          <cell r="J383" t="e">
            <v>#VALUE!</v>
          </cell>
          <cell r="N383">
            <v>0</v>
          </cell>
          <cell r="P383">
            <v>0</v>
          </cell>
          <cell r="Q383" t="e">
            <v>#VALUE!</v>
          </cell>
          <cell r="R383" t="str">
            <v/>
          </cell>
          <cell r="S383" t="e">
            <v>#VALUE!</v>
          </cell>
          <cell r="T383" t="e">
            <v>#VALUE!</v>
          </cell>
          <cell r="U383" t="e">
            <v>#VALUE!</v>
          </cell>
          <cell r="V383" t="str">
            <v>2W</v>
          </cell>
        </row>
        <row r="384">
          <cell r="F384" t="e">
            <v>#VALUE!</v>
          </cell>
          <cell r="G384" t="e">
            <v>#VALUE!</v>
          </cell>
          <cell r="H384" t="e">
            <v>#VALUE!</v>
          </cell>
          <cell r="I384" t="e">
            <v>#VALUE!</v>
          </cell>
          <cell r="J384" t="e">
            <v>#VALUE!</v>
          </cell>
          <cell r="N384">
            <v>0</v>
          </cell>
          <cell r="P384">
            <v>0</v>
          </cell>
          <cell r="Q384" t="e">
            <v>#VALUE!</v>
          </cell>
          <cell r="R384" t="str">
            <v/>
          </cell>
          <cell r="S384" t="e">
            <v>#VALUE!</v>
          </cell>
        </row>
        <row r="385">
          <cell r="F385" t="str">
            <v>CBR04C220F5GAC</v>
          </cell>
          <cell r="G385" t="str">
            <v>Murata Electronics North America</v>
          </cell>
          <cell r="H385" t="str">
            <v>GRM1555C1H220FA01D</v>
          </cell>
          <cell r="I385" t="str">
            <v>AVX Corporation</v>
          </cell>
          <cell r="J385" t="str">
            <v>04025U220FAT2A</v>
          </cell>
          <cell r="N385">
            <v>24</v>
          </cell>
          <cell r="P385">
            <v>24</v>
          </cell>
          <cell r="Q385" t="str">
            <v>Chiếc</v>
          </cell>
          <cell r="R385" t="str">
            <v>RF,</v>
          </cell>
          <cell r="S385">
            <v>6121.3499999999995</v>
          </cell>
          <cell r="T385">
            <v>146912.4</v>
          </cell>
          <cell r="U385">
            <v>3</v>
          </cell>
          <cell r="V385" t="str">
            <v>2W</v>
          </cell>
        </row>
        <row r="386">
          <cell r="F386" t="e">
            <v>#VALUE!</v>
          </cell>
          <cell r="G386" t="e">
            <v>#VALUE!</v>
          </cell>
          <cell r="H386" t="e">
            <v>#VALUE!</v>
          </cell>
          <cell r="I386" t="e">
            <v>#VALUE!</v>
          </cell>
          <cell r="J386" t="e">
            <v>#VALUE!</v>
          </cell>
          <cell r="N386">
            <v>0</v>
          </cell>
          <cell r="P386">
            <v>0</v>
          </cell>
          <cell r="Q386" t="e">
            <v>#VALUE!</v>
          </cell>
          <cell r="R386" t="str">
            <v/>
          </cell>
          <cell r="S386" t="e">
            <v>#VALUE!</v>
          </cell>
        </row>
        <row r="387">
          <cell r="F387" t="str">
            <v>GRM1555C1H271FA01D</v>
          </cell>
          <cell r="G387" t="str">
            <v xml:space="preserve"> Yageo</v>
          </cell>
          <cell r="H387" t="str">
            <v>CC0402FRNPO9BN271</v>
          </cell>
          <cell r="I387" t="str">
            <v xml:space="preserve"> KEMET</v>
          </cell>
          <cell r="J387" t="str">
            <v>C0402C271F5GACTU</v>
          </cell>
          <cell r="N387">
            <v>4</v>
          </cell>
          <cell r="P387">
            <v>4</v>
          </cell>
          <cell r="Q387" t="str">
            <v>Chiếc</v>
          </cell>
          <cell r="R387" t="str">
            <v>RF,</v>
          </cell>
          <cell r="S387">
            <v>3925.3499999999995</v>
          </cell>
          <cell r="T387">
            <v>15701.399999999998</v>
          </cell>
          <cell r="U387">
            <v>3</v>
          </cell>
          <cell r="V387" t="str">
            <v>2W</v>
          </cell>
        </row>
        <row r="388">
          <cell r="F388" t="str">
            <v>GRM155R71E183KA61D</v>
          </cell>
          <cell r="G388" t="str">
            <v>KEMET</v>
          </cell>
          <cell r="H388" t="str">
            <v>C0603C183K3RAC7867</v>
          </cell>
          <cell r="I388" t="str">
            <v>Yageo</v>
          </cell>
          <cell r="J388" t="str">
            <v>CC0402KRX7R8BB183</v>
          </cell>
          <cell r="N388">
            <v>20</v>
          </cell>
          <cell r="P388">
            <v>20</v>
          </cell>
          <cell r="Q388" t="str">
            <v>Chiếc</v>
          </cell>
          <cell r="R388" t="str">
            <v>RF,</v>
          </cell>
          <cell r="S388">
            <v>1647</v>
          </cell>
          <cell r="T388">
            <v>32940</v>
          </cell>
          <cell r="U388">
            <v>3</v>
          </cell>
          <cell r="V388" t="str">
            <v>2W</v>
          </cell>
        </row>
        <row r="389">
          <cell r="F389" t="str">
            <v>GRM155R71E273KA88D</v>
          </cell>
          <cell r="G389" t="str">
            <v>KEMET</v>
          </cell>
          <cell r="H389" t="str">
            <v>C0402C273K3RAC7867</v>
          </cell>
          <cell r="I389" t="str">
            <v>Yageo</v>
          </cell>
          <cell r="J389" t="str">
            <v>CC0402KRX7R8BB273</v>
          </cell>
          <cell r="N389">
            <v>2</v>
          </cell>
          <cell r="P389">
            <v>2</v>
          </cell>
          <cell r="Q389" t="str">
            <v>Chiếc</v>
          </cell>
          <cell r="R389" t="str">
            <v>RF,</v>
          </cell>
          <cell r="S389">
            <v>2250.9</v>
          </cell>
          <cell r="T389">
            <v>4501.8</v>
          </cell>
          <cell r="U389">
            <v>3</v>
          </cell>
          <cell r="V389" t="str">
            <v>2W</v>
          </cell>
        </row>
        <row r="390">
          <cell r="F390" t="str">
            <v>GRM1555C1H681GA01D</v>
          </cell>
          <cell r="G390" t="str">
            <v>KEMET</v>
          </cell>
          <cell r="H390" t="str">
            <v>C0402C681G5GAC7867</v>
          </cell>
          <cell r="I390" t="str">
            <v>TDK Corporation</v>
          </cell>
          <cell r="J390" t="str">
            <v>C1005C0G1H681G050BA</v>
          </cell>
          <cell r="N390">
            <v>2</v>
          </cell>
          <cell r="P390">
            <v>2</v>
          </cell>
          <cell r="Q390" t="str">
            <v>Chiếc</v>
          </cell>
          <cell r="R390" t="str">
            <v>RF,</v>
          </cell>
          <cell r="S390">
            <v>4227.3</v>
          </cell>
          <cell r="T390">
            <v>8454.6</v>
          </cell>
          <cell r="U390">
            <v>3</v>
          </cell>
          <cell r="V390" t="str">
            <v>2W</v>
          </cell>
        </row>
        <row r="391">
          <cell r="F391" t="str">
            <v>GRM0225C1E3R3CA03L</v>
          </cell>
          <cell r="G391" t="str">
            <v>Taiyo Yuden</v>
          </cell>
          <cell r="H391" t="str">
            <v>TVS042CG3R3CC-W</v>
          </cell>
          <cell r="I391" t="e">
            <v>#REF!</v>
          </cell>
          <cell r="J391" t="e">
            <v>#REF!</v>
          </cell>
          <cell r="N391">
            <v>3</v>
          </cell>
          <cell r="P391">
            <v>3</v>
          </cell>
          <cell r="Q391" t="str">
            <v>Chiếc</v>
          </cell>
          <cell r="R391" t="str">
            <v>RF,</v>
          </cell>
          <cell r="S391">
            <v>2168.5499999999997</v>
          </cell>
          <cell r="T391">
            <v>6505.65</v>
          </cell>
          <cell r="U391" t="e">
            <v>#REF!</v>
          </cell>
          <cell r="V391" t="str">
            <v>2W</v>
          </cell>
        </row>
        <row r="392">
          <cell r="F392" t="str">
            <v>TAJA225K035RNJ</v>
          </cell>
          <cell r="G392" t="str">
            <v>Nichicon</v>
          </cell>
          <cell r="H392" t="str">
            <v>F951V225KAAAQ2</v>
          </cell>
          <cell r="I392" t="str">
            <v>KEMET</v>
          </cell>
          <cell r="J392" t="str">
            <v>T491A225K035AT</v>
          </cell>
          <cell r="N392">
            <v>1</v>
          </cell>
          <cell r="P392">
            <v>1</v>
          </cell>
          <cell r="Q392" t="str">
            <v>Chiếc</v>
          </cell>
          <cell r="R392" t="str">
            <v>RF,</v>
          </cell>
          <cell r="S392">
            <v>1937.97</v>
          </cell>
          <cell r="T392">
            <v>1937.97</v>
          </cell>
          <cell r="U392">
            <v>3</v>
          </cell>
          <cell r="V392" t="str">
            <v>2~4W</v>
          </cell>
        </row>
        <row r="393">
          <cell r="F393" t="str">
            <v>TAJA475K016UNJ</v>
          </cell>
          <cell r="G393" t="str">
            <v>KEMET</v>
          </cell>
          <cell r="H393" t="str">
            <v>T491A475K016AT</v>
          </cell>
          <cell r="I393" t="str">
            <v>Vishay Sprague</v>
          </cell>
          <cell r="J393" t="str">
            <v>TR3A475K016C1500</v>
          </cell>
          <cell r="N393">
            <v>1</v>
          </cell>
          <cell r="P393">
            <v>1</v>
          </cell>
          <cell r="Q393" t="str">
            <v>Chiếc</v>
          </cell>
          <cell r="R393" t="str">
            <v>RF,</v>
          </cell>
          <cell r="S393">
            <v>6642.9</v>
          </cell>
          <cell r="T393">
            <v>6642.9</v>
          </cell>
          <cell r="U393">
            <v>3</v>
          </cell>
          <cell r="V393" t="str">
            <v>2W</v>
          </cell>
        </row>
        <row r="394">
          <cell r="F394" t="str">
            <v>04025A200JAT2A</v>
          </cell>
          <cell r="G394" t="str">
            <v>KEMET</v>
          </cell>
          <cell r="H394" t="str">
            <v>C0402C200J5GACTU</v>
          </cell>
          <cell r="I394" t="str">
            <v>Murata Electronics North America</v>
          </cell>
          <cell r="J394" t="str">
            <v>GJM1555C1H200JB01D</v>
          </cell>
          <cell r="N394">
            <v>2</v>
          </cell>
          <cell r="P394">
            <v>2</v>
          </cell>
          <cell r="Q394" t="str">
            <v>Chiếc</v>
          </cell>
          <cell r="R394" t="str">
            <v>RF,</v>
          </cell>
          <cell r="S394">
            <v>7109.55</v>
          </cell>
          <cell r="T394">
            <v>14219.1</v>
          </cell>
          <cell r="U394">
            <v>3</v>
          </cell>
          <cell r="V394" t="str">
            <v>2W</v>
          </cell>
        </row>
        <row r="395">
          <cell r="F395" t="str">
            <v>HFCN-2275+</v>
          </cell>
          <cell r="G395" t="e">
            <v>#REF!</v>
          </cell>
          <cell r="H395" t="e">
            <v>#REF!</v>
          </cell>
          <cell r="I395" t="e">
            <v>#REF!</v>
          </cell>
          <cell r="J395" t="e">
            <v>#REF!</v>
          </cell>
          <cell r="N395">
            <v>5</v>
          </cell>
          <cell r="P395">
            <v>5</v>
          </cell>
          <cell r="Q395" t="str">
            <v>Chiếc</v>
          </cell>
          <cell r="R395" t="str">
            <v>RF,</v>
          </cell>
          <cell r="S395">
            <v>54263</v>
          </cell>
          <cell r="T395">
            <v>271315</v>
          </cell>
          <cell r="U395" t="e">
            <v>#REF!</v>
          </cell>
          <cell r="V395" t="str">
            <v>3~4W</v>
          </cell>
        </row>
        <row r="396">
          <cell r="F396" t="str">
            <v>SXLP-90+</v>
          </cell>
          <cell r="G396" t="e">
            <v>#REF!</v>
          </cell>
          <cell r="H396" t="e">
            <v>#REF!</v>
          </cell>
          <cell r="I396" t="e">
            <v>#REF!</v>
          </cell>
          <cell r="J396" t="e">
            <v>#REF!</v>
          </cell>
          <cell r="N396">
            <v>2</v>
          </cell>
          <cell r="P396">
            <v>2</v>
          </cell>
          <cell r="Q396" t="str">
            <v>Chiếc</v>
          </cell>
          <cell r="R396" t="str">
            <v>RF,</v>
          </cell>
          <cell r="S396">
            <v>245406</v>
          </cell>
          <cell r="T396">
            <v>490812</v>
          </cell>
          <cell r="U396" t="e">
            <v>#REF!</v>
          </cell>
          <cell r="V396" t="str">
            <v>3~4W</v>
          </cell>
        </row>
        <row r="397">
          <cell r="F397" t="str">
            <v>LFCN-225D+</v>
          </cell>
          <cell r="G397" t="e">
            <v>#REF!</v>
          </cell>
          <cell r="H397" t="e">
            <v>#REF!</v>
          </cell>
          <cell r="I397" t="e">
            <v>#REF!</v>
          </cell>
          <cell r="J397" t="e">
            <v>#REF!</v>
          </cell>
          <cell r="N397">
            <v>2</v>
          </cell>
          <cell r="P397">
            <v>2</v>
          </cell>
          <cell r="Q397" t="str">
            <v>Chiếc</v>
          </cell>
          <cell r="R397" t="str">
            <v>RF,</v>
          </cell>
          <cell r="S397">
            <v>95163</v>
          </cell>
          <cell r="T397">
            <v>190326</v>
          </cell>
          <cell r="U397" t="e">
            <v>#REF!</v>
          </cell>
          <cell r="V397" t="str">
            <v>3~4W</v>
          </cell>
        </row>
        <row r="398">
          <cell r="F398" t="str">
            <v>LFCN-1400D+</v>
          </cell>
          <cell r="G398" t="e">
            <v>#REF!</v>
          </cell>
          <cell r="H398" t="e">
            <v>#REF!</v>
          </cell>
          <cell r="I398" t="e">
            <v>#REF!</v>
          </cell>
          <cell r="J398" t="e">
            <v>#REF!</v>
          </cell>
          <cell r="N398">
            <v>4</v>
          </cell>
          <cell r="P398">
            <v>4</v>
          </cell>
          <cell r="Q398" t="str">
            <v>Chiếc</v>
          </cell>
          <cell r="R398" t="str">
            <v>RF,</v>
          </cell>
          <cell r="S398">
            <v>86984</v>
          </cell>
          <cell r="T398">
            <v>347936</v>
          </cell>
          <cell r="U398" t="e">
            <v>#REF!</v>
          </cell>
          <cell r="V398" t="str">
            <v>3~4W</v>
          </cell>
        </row>
        <row r="399">
          <cell r="F399" t="str">
            <v>RHP-147+</v>
          </cell>
          <cell r="G399" t="e">
            <v>#REF!</v>
          </cell>
          <cell r="H399" t="e">
            <v>#REF!</v>
          </cell>
          <cell r="I399" t="e">
            <v>#REF!</v>
          </cell>
          <cell r="J399" t="e">
            <v>#REF!</v>
          </cell>
          <cell r="N399">
            <v>2</v>
          </cell>
          <cell r="P399">
            <v>2</v>
          </cell>
          <cell r="Q399" t="str">
            <v>Chiếc</v>
          </cell>
          <cell r="R399" t="str">
            <v>RF,</v>
          </cell>
          <cell r="S399">
            <v>335389</v>
          </cell>
          <cell r="T399">
            <v>670778</v>
          </cell>
          <cell r="U399" t="e">
            <v>#REF!</v>
          </cell>
          <cell r="V399" t="str">
            <v>3~4W</v>
          </cell>
        </row>
        <row r="400">
          <cell r="F400" t="str">
            <v>LFCN-490+</v>
          </cell>
          <cell r="G400" t="e">
            <v>#REF!</v>
          </cell>
          <cell r="H400" t="e">
            <v>#REF!</v>
          </cell>
          <cell r="I400" t="e">
            <v>#REF!</v>
          </cell>
          <cell r="J400" t="e">
            <v>#REF!</v>
          </cell>
          <cell r="N400">
            <v>2</v>
          </cell>
          <cell r="P400">
            <v>2</v>
          </cell>
          <cell r="Q400" t="str">
            <v>Chiếc</v>
          </cell>
          <cell r="R400" t="str">
            <v>RF,</v>
          </cell>
          <cell r="S400">
            <v>172603</v>
          </cell>
          <cell r="T400">
            <v>345206</v>
          </cell>
          <cell r="U400" t="e">
            <v>#REF!</v>
          </cell>
          <cell r="V400" t="str">
            <v>3~4W</v>
          </cell>
        </row>
        <row r="401">
          <cell r="F401" t="str">
            <v>HFCN-440+</v>
          </cell>
          <cell r="G401" t="e">
            <v>#REF!</v>
          </cell>
          <cell r="H401" t="e">
            <v>#REF!</v>
          </cell>
          <cell r="I401" t="e">
            <v>#REF!</v>
          </cell>
          <cell r="J401" t="e">
            <v>#REF!</v>
          </cell>
          <cell r="N401">
            <v>2</v>
          </cell>
          <cell r="P401">
            <v>2</v>
          </cell>
          <cell r="Q401" t="str">
            <v>Chiếc</v>
          </cell>
          <cell r="R401" t="str">
            <v>RF,</v>
          </cell>
          <cell r="S401">
            <v>67895</v>
          </cell>
          <cell r="T401">
            <v>135790</v>
          </cell>
          <cell r="U401" t="e">
            <v>#REF!</v>
          </cell>
          <cell r="V401" t="str">
            <v>3~4W</v>
          </cell>
        </row>
        <row r="402">
          <cell r="F402" t="str">
            <v>LFCN-1000+</v>
          </cell>
          <cell r="G402" t="e">
            <v>#REF!</v>
          </cell>
          <cell r="H402" t="e">
            <v>#REF!</v>
          </cell>
          <cell r="I402" t="e">
            <v>#REF!</v>
          </cell>
          <cell r="J402" t="e">
            <v>#REF!</v>
          </cell>
          <cell r="N402">
            <v>2</v>
          </cell>
          <cell r="P402">
            <v>2</v>
          </cell>
          <cell r="Q402" t="str">
            <v>Chiếc</v>
          </cell>
          <cell r="R402" t="str">
            <v>RF,</v>
          </cell>
          <cell r="S402">
            <v>54263</v>
          </cell>
          <cell r="T402">
            <v>108526</v>
          </cell>
          <cell r="U402" t="e">
            <v>#REF!</v>
          </cell>
          <cell r="V402" t="str">
            <v>3~4W</v>
          </cell>
        </row>
        <row r="403">
          <cell r="F403" t="str">
            <v>RHP-755+</v>
          </cell>
          <cell r="G403" t="e">
            <v>#REF!</v>
          </cell>
          <cell r="H403" t="e">
            <v>#REF!</v>
          </cell>
          <cell r="I403" t="e">
            <v>#REF!</v>
          </cell>
          <cell r="J403" t="e">
            <v>#REF!</v>
          </cell>
          <cell r="N403">
            <v>2</v>
          </cell>
          <cell r="P403">
            <v>2</v>
          </cell>
          <cell r="Q403" t="str">
            <v>Chiếc</v>
          </cell>
          <cell r="R403" t="str">
            <v>RF,</v>
          </cell>
          <cell r="S403">
            <v>346295</v>
          </cell>
          <cell r="T403">
            <v>692590</v>
          </cell>
          <cell r="U403" t="e">
            <v>#REF!</v>
          </cell>
          <cell r="V403" t="str">
            <v>3~4W</v>
          </cell>
        </row>
        <row r="404">
          <cell r="F404" t="str">
            <v>LFCN-3000+</v>
          </cell>
          <cell r="G404" t="e">
            <v>#REF!</v>
          </cell>
          <cell r="H404" t="e">
            <v>#REF!</v>
          </cell>
          <cell r="I404" t="e">
            <v>#REF!</v>
          </cell>
          <cell r="J404" t="e">
            <v>#REF!</v>
          </cell>
          <cell r="N404">
            <v>4</v>
          </cell>
          <cell r="P404">
            <v>4</v>
          </cell>
          <cell r="Q404" t="str">
            <v>Chiếc</v>
          </cell>
          <cell r="R404" t="str">
            <v>RF,</v>
          </cell>
          <cell r="S404">
            <v>46081</v>
          </cell>
          <cell r="T404">
            <v>184324</v>
          </cell>
          <cell r="U404" t="e">
            <v>#REF!</v>
          </cell>
          <cell r="V404" t="str">
            <v>3~4W</v>
          </cell>
        </row>
        <row r="405">
          <cell r="F405" t="str">
            <v>HFCN-1300D+</v>
          </cell>
          <cell r="G405" t="e">
            <v>#REF!</v>
          </cell>
          <cell r="H405" t="e">
            <v>#REF!</v>
          </cell>
          <cell r="I405" t="e">
            <v>#REF!</v>
          </cell>
          <cell r="J405" t="e">
            <v>#REF!</v>
          </cell>
          <cell r="N405">
            <v>2</v>
          </cell>
          <cell r="P405">
            <v>2</v>
          </cell>
          <cell r="Q405" t="str">
            <v>Chiếc</v>
          </cell>
          <cell r="R405" t="str">
            <v>RF,</v>
          </cell>
          <cell r="S405">
            <v>67895</v>
          </cell>
          <cell r="T405">
            <v>135790</v>
          </cell>
          <cell r="U405" t="e">
            <v>#REF!</v>
          </cell>
          <cell r="V405" t="str">
            <v>3~4W</v>
          </cell>
        </row>
        <row r="406">
          <cell r="F406" t="str">
            <v>LFCN-1800+</v>
          </cell>
          <cell r="G406" t="e">
            <v>#REF!</v>
          </cell>
          <cell r="H406" t="e">
            <v>#REF!</v>
          </cell>
          <cell r="I406" t="e">
            <v>#REF!</v>
          </cell>
          <cell r="J406" t="e">
            <v>#REF!</v>
          </cell>
          <cell r="N406">
            <v>2</v>
          </cell>
          <cell r="P406">
            <v>2</v>
          </cell>
          <cell r="Q406" t="str">
            <v>Chiếc</v>
          </cell>
          <cell r="R406" t="str">
            <v>RF,</v>
          </cell>
          <cell r="S406">
            <v>81528</v>
          </cell>
          <cell r="T406">
            <v>163056</v>
          </cell>
          <cell r="U406" t="e">
            <v>#REF!</v>
          </cell>
          <cell r="V406" t="str">
            <v>3~4W</v>
          </cell>
        </row>
        <row r="407">
          <cell r="F407" t="str">
            <v>HFCN-1500+</v>
          </cell>
          <cell r="G407" t="e">
            <v>#REF!</v>
          </cell>
          <cell r="H407" t="e">
            <v>#REF!</v>
          </cell>
          <cell r="I407" t="e">
            <v>#REF!</v>
          </cell>
          <cell r="J407" t="e">
            <v>#REF!</v>
          </cell>
          <cell r="N407">
            <v>2</v>
          </cell>
          <cell r="P407">
            <v>2</v>
          </cell>
          <cell r="Q407" t="str">
            <v>Chiếc</v>
          </cell>
          <cell r="R407" t="str">
            <v>RF,</v>
          </cell>
          <cell r="S407">
            <v>54263</v>
          </cell>
          <cell r="T407">
            <v>108526</v>
          </cell>
          <cell r="U407" t="e">
            <v>#REF!</v>
          </cell>
          <cell r="V407" t="str">
            <v>3~4W</v>
          </cell>
        </row>
        <row r="408">
          <cell r="F408" t="e">
            <v>#VALUE!</v>
          </cell>
          <cell r="G408" t="e">
            <v>#VALUE!</v>
          </cell>
          <cell r="H408" t="e">
            <v>#VALUE!</v>
          </cell>
          <cell r="I408" t="e">
            <v>#VALUE!</v>
          </cell>
          <cell r="J408" t="e">
            <v>#VALUE!</v>
          </cell>
          <cell r="N408">
            <v>0</v>
          </cell>
          <cell r="P408">
            <v>0</v>
          </cell>
          <cell r="Q408" t="e">
            <v>#VALUE!</v>
          </cell>
          <cell r="R408" t="str">
            <v/>
          </cell>
          <cell r="S408" t="e">
            <v>#VALUE!</v>
          </cell>
        </row>
        <row r="409">
          <cell r="F409" t="str">
            <v>HFCN-2000+</v>
          </cell>
          <cell r="G409" t="e">
            <v>#REF!</v>
          </cell>
          <cell r="H409" t="e">
            <v>#REF!</v>
          </cell>
          <cell r="I409" t="e">
            <v>#REF!</v>
          </cell>
          <cell r="J409" t="e">
            <v>#REF!</v>
          </cell>
          <cell r="N409">
            <v>2</v>
          </cell>
          <cell r="P409">
            <v>2</v>
          </cell>
          <cell r="Q409" t="str">
            <v>Chiếc</v>
          </cell>
          <cell r="R409" t="str">
            <v>RF,</v>
          </cell>
          <cell r="S409">
            <v>54263</v>
          </cell>
          <cell r="T409">
            <v>108526</v>
          </cell>
          <cell r="U409" t="e">
            <v>#REF!</v>
          </cell>
          <cell r="V409" t="str">
            <v>2~4W</v>
          </cell>
        </row>
        <row r="410">
          <cell r="F410" t="str">
            <v>HFCN-880+</v>
          </cell>
          <cell r="G410" t="e">
            <v>#REF!</v>
          </cell>
          <cell r="H410" t="e">
            <v>#REF!</v>
          </cell>
          <cell r="I410" t="e">
            <v>#REF!</v>
          </cell>
          <cell r="J410" t="e">
            <v>#REF!</v>
          </cell>
          <cell r="N410">
            <v>1</v>
          </cell>
          <cell r="P410">
            <v>1</v>
          </cell>
          <cell r="Q410" t="str">
            <v>Chiếc</v>
          </cell>
          <cell r="R410" t="str">
            <v>RF,</v>
          </cell>
          <cell r="S410">
            <v>54263</v>
          </cell>
          <cell r="T410">
            <v>54263</v>
          </cell>
          <cell r="U410" t="e">
            <v>#REF!</v>
          </cell>
          <cell r="V410" t="str">
            <v>2~4W</v>
          </cell>
        </row>
        <row r="411">
          <cell r="F411" t="str">
            <v>LFCN-6000+</v>
          </cell>
          <cell r="G411" t="e">
            <v>#REF!</v>
          </cell>
          <cell r="H411" t="e">
            <v>#REF!</v>
          </cell>
          <cell r="I411" t="e">
            <v>#REF!</v>
          </cell>
          <cell r="J411" t="e">
            <v>#REF!</v>
          </cell>
          <cell r="N411">
            <v>2</v>
          </cell>
          <cell r="P411">
            <v>2</v>
          </cell>
          <cell r="Q411" t="str">
            <v>Chiếc</v>
          </cell>
          <cell r="R411" t="str">
            <v>RF,</v>
          </cell>
          <cell r="S411">
            <v>54263</v>
          </cell>
          <cell r="T411">
            <v>108526</v>
          </cell>
          <cell r="U411" t="e">
            <v>#REF!</v>
          </cell>
          <cell r="V411" t="str">
            <v>3~4W</v>
          </cell>
        </row>
        <row r="412">
          <cell r="F412" t="e">
            <v>#VALUE!</v>
          </cell>
          <cell r="G412" t="e">
            <v>#VALUE!</v>
          </cell>
          <cell r="H412" t="e">
            <v>#VALUE!</v>
          </cell>
          <cell r="I412" t="e">
            <v>#VALUE!</v>
          </cell>
          <cell r="J412" t="e">
            <v>#VALUE!</v>
          </cell>
          <cell r="N412">
            <v>0</v>
          </cell>
          <cell r="P412">
            <v>0</v>
          </cell>
          <cell r="Q412" t="e">
            <v>#VALUE!</v>
          </cell>
          <cell r="R412" t="str">
            <v/>
          </cell>
          <cell r="S412" t="e">
            <v>#VALUE!</v>
          </cell>
        </row>
        <row r="413">
          <cell r="F413" t="str">
            <v>NFM21PC105B1C3D</v>
          </cell>
          <cell r="G413" t="e">
            <v>#REF!</v>
          </cell>
          <cell r="H413" t="e">
            <v>#REF!</v>
          </cell>
          <cell r="I413" t="e">
            <v>#REF!</v>
          </cell>
          <cell r="J413" t="e">
            <v>#REF!</v>
          </cell>
          <cell r="N413">
            <v>7</v>
          </cell>
          <cell r="P413">
            <v>7</v>
          </cell>
          <cell r="Q413" t="str">
            <v>Chiếc</v>
          </cell>
          <cell r="R413" t="str">
            <v>RF,</v>
          </cell>
          <cell r="S413">
            <v>6148.8</v>
          </cell>
          <cell r="T413">
            <v>43041.599999999999</v>
          </cell>
          <cell r="U413" t="e">
            <v>#REF!</v>
          </cell>
          <cell r="V413" t="str">
            <v>2W</v>
          </cell>
        </row>
        <row r="414">
          <cell r="F414" t="str">
            <v>LQW2UASR56J00L</v>
          </cell>
          <cell r="G414" t="e">
            <v>#REF!</v>
          </cell>
          <cell r="H414" t="e">
            <v>#REF!</v>
          </cell>
          <cell r="I414" t="e">
            <v>#REF!</v>
          </cell>
          <cell r="J414" t="e">
            <v>#REF!</v>
          </cell>
          <cell r="N414">
            <v>2</v>
          </cell>
          <cell r="P414">
            <v>2</v>
          </cell>
          <cell r="Q414" t="str">
            <v>Chiếc</v>
          </cell>
          <cell r="R414" t="str">
            <v>RF,</v>
          </cell>
          <cell r="S414">
            <v>6313.5</v>
          </cell>
          <cell r="T414">
            <v>12627</v>
          </cell>
          <cell r="U414" t="e">
            <v>#REF!</v>
          </cell>
          <cell r="V414" t="str">
            <v>2W</v>
          </cell>
        </row>
        <row r="415">
          <cell r="F415" t="str">
            <v>LQW2UASR22J00L</v>
          </cell>
          <cell r="G415" t="e">
            <v>#REF!</v>
          </cell>
          <cell r="H415" t="e">
            <v>#REF!</v>
          </cell>
          <cell r="I415" t="e">
            <v>#REF!</v>
          </cell>
          <cell r="J415" t="e">
            <v>#REF!</v>
          </cell>
          <cell r="N415">
            <v>2</v>
          </cell>
          <cell r="P415">
            <v>2</v>
          </cell>
          <cell r="Q415" t="str">
            <v>Chiếc</v>
          </cell>
          <cell r="R415" t="str">
            <v>RF,</v>
          </cell>
          <cell r="S415">
            <v>6313.5</v>
          </cell>
          <cell r="T415">
            <v>12627</v>
          </cell>
          <cell r="U415" t="e">
            <v>#REF!</v>
          </cell>
          <cell r="V415" t="str">
            <v>2W</v>
          </cell>
        </row>
        <row r="416">
          <cell r="F416" t="str">
            <v>0603HP-47NXGLU</v>
          </cell>
          <cell r="G416" t="e">
            <v>#REF!</v>
          </cell>
          <cell r="H416" t="e">
            <v>#REF!</v>
          </cell>
          <cell r="I416" t="e">
            <v>#REF!</v>
          </cell>
          <cell r="J416" t="e">
            <v>#REF!</v>
          </cell>
          <cell r="N416">
            <v>3</v>
          </cell>
          <cell r="P416">
            <v>3</v>
          </cell>
          <cell r="Q416" t="str">
            <v>Chiếc</v>
          </cell>
          <cell r="R416" t="str">
            <v>RF,</v>
          </cell>
          <cell r="S416">
            <v>38429.999999999993</v>
          </cell>
          <cell r="T416">
            <v>115289.99999999997</v>
          </cell>
          <cell r="U416" t="e">
            <v>#REF!</v>
          </cell>
          <cell r="V416" t="str">
            <v>2~4W</v>
          </cell>
        </row>
        <row r="417">
          <cell r="F417" t="e">
            <v>#VALUE!</v>
          </cell>
          <cell r="G417" t="e">
            <v>#VALUE!</v>
          </cell>
          <cell r="H417" t="e">
            <v>#VALUE!</v>
          </cell>
          <cell r="I417" t="e">
            <v>#VALUE!</v>
          </cell>
          <cell r="J417" t="e">
            <v>#VALUE!</v>
          </cell>
          <cell r="N417">
            <v>0</v>
          </cell>
          <cell r="P417">
            <v>0</v>
          </cell>
          <cell r="Q417" t="e">
            <v>#VALUE!</v>
          </cell>
          <cell r="R417" t="str">
            <v/>
          </cell>
          <cell r="S417" t="e">
            <v>#VALUE!</v>
          </cell>
        </row>
        <row r="418">
          <cell r="F418" t="str">
            <v>0402HL-601XJRU</v>
          </cell>
          <cell r="G418" t="e">
            <v>#REF!</v>
          </cell>
          <cell r="H418" t="e">
            <v>#REF!</v>
          </cell>
          <cell r="I418" t="e">
            <v>#REF!</v>
          </cell>
          <cell r="J418" t="e">
            <v>#REF!</v>
          </cell>
          <cell r="N418">
            <v>2</v>
          </cell>
          <cell r="P418">
            <v>2</v>
          </cell>
          <cell r="Q418" t="str">
            <v>Chiếc</v>
          </cell>
          <cell r="R418" t="str">
            <v>RF,</v>
          </cell>
          <cell r="S418">
            <v>35136</v>
          </cell>
          <cell r="T418">
            <v>70272</v>
          </cell>
          <cell r="U418" t="e">
            <v>#REF!</v>
          </cell>
          <cell r="V418" t="str">
            <v>2~4W</v>
          </cell>
        </row>
        <row r="419">
          <cell r="F419" t="str">
            <v>132134</v>
          </cell>
          <cell r="G419" t="e">
            <v>#REF!</v>
          </cell>
          <cell r="H419" t="e">
            <v>#REF!</v>
          </cell>
          <cell r="I419" t="e">
            <v>#REF!</v>
          </cell>
          <cell r="J419" t="e">
            <v>#REF!</v>
          </cell>
          <cell r="N419">
            <v>4</v>
          </cell>
          <cell r="P419">
            <v>4</v>
          </cell>
          <cell r="Q419" t="str">
            <v>Chiếc</v>
          </cell>
          <cell r="R419" t="str">
            <v>RF,</v>
          </cell>
          <cell r="S419">
            <v>128466</v>
          </cell>
          <cell r="T419">
            <v>513864</v>
          </cell>
          <cell r="U419" t="e">
            <v>#REF!</v>
          </cell>
          <cell r="V419" t="str">
            <v>2~4w</v>
          </cell>
        </row>
        <row r="420">
          <cell r="F420" t="str">
            <v>NPTC032KFMS-RC</v>
          </cell>
          <cell r="G420" t="e">
            <v>#REF!</v>
          </cell>
          <cell r="H420" t="e">
            <v>#REF!</v>
          </cell>
          <cell r="I420" t="e">
            <v>#REF!</v>
          </cell>
          <cell r="J420" t="e">
            <v>#REF!</v>
          </cell>
          <cell r="N420">
            <v>4</v>
          </cell>
          <cell r="P420">
            <v>4</v>
          </cell>
          <cell r="Q420" t="str">
            <v>Chiếc</v>
          </cell>
          <cell r="R420" t="str">
            <v>RF,</v>
          </cell>
          <cell r="S420">
            <v>23112.899999999998</v>
          </cell>
          <cell r="T420">
            <v>92451.599999999991</v>
          </cell>
          <cell r="U420" t="e">
            <v>#REF!</v>
          </cell>
          <cell r="V420" t="str">
            <v>6~8W</v>
          </cell>
        </row>
        <row r="421">
          <cell r="F421" t="str">
            <v>133-3711-202</v>
          </cell>
          <cell r="G421" t="e">
            <v>#REF!</v>
          </cell>
          <cell r="H421" t="e">
            <v>#REF!</v>
          </cell>
          <cell r="I421" t="e">
            <v>#REF!</v>
          </cell>
          <cell r="J421" t="e">
            <v>#REF!</v>
          </cell>
          <cell r="N421">
            <v>4</v>
          </cell>
          <cell r="P421">
            <v>4</v>
          </cell>
          <cell r="Q421" t="str">
            <v>Chiếc</v>
          </cell>
          <cell r="R421" t="str">
            <v>RF,</v>
          </cell>
          <cell r="S421">
            <v>109552.95</v>
          </cell>
          <cell r="T421">
            <v>438211.8</v>
          </cell>
          <cell r="U421" t="e">
            <v>#REF!</v>
          </cell>
          <cell r="V421" t="str">
            <v>2W</v>
          </cell>
        </row>
        <row r="422">
          <cell r="F422" t="str">
            <v>901-143</v>
          </cell>
          <cell r="G422" t="e">
            <v>#REF!</v>
          </cell>
          <cell r="H422" t="e">
            <v>#REF!</v>
          </cell>
          <cell r="I422" t="e">
            <v>#REF!</v>
          </cell>
          <cell r="J422" t="e">
            <v>#REF!</v>
          </cell>
          <cell r="N422">
            <v>1</v>
          </cell>
          <cell r="P422">
            <v>1</v>
          </cell>
          <cell r="Q422" t="str">
            <v>Chiếc</v>
          </cell>
          <cell r="R422" t="str">
            <v>RF,</v>
          </cell>
          <cell r="S422">
            <v>394758.45</v>
          </cell>
          <cell r="T422">
            <v>394758.45</v>
          </cell>
          <cell r="U422" t="e">
            <v>#REF!</v>
          </cell>
          <cell r="V422" t="str">
            <v>2W</v>
          </cell>
        </row>
        <row r="423">
          <cell r="F423" t="str">
            <v>GBC10SFBN-M30</v>
          </cell>
          <cell r="G423" t="e">
            <v>#REF!</v>
          </cell>
          <cell r="H423" t="e">
            <v>#REF!</v>
          </cell>
          <cell r="I423" t="e">
            <v>#REF!</v>
          </cell>
          <cell r="J423" t="e">
            <v>#REF!</v>
          </cell>
          <cell r="N423">
            <v>1</v>
          </cell>
          <cell r="P423">
            <v>1</v>
          </cell>
          <cell r="Q423" t="str">
            <v>Chiếc</v>
          </cell>
          <cell r="R423" t="str">
            <v>RF,</v>
          </cell>
          <cell r="S423">
            <v>50343.299999999996</v>
          </cell>
          <cell r="T423">
            <v>50343.299999999996</v>
          </cell>
          <cell r="U423" t="e">
            <v>#REF!</v>
          </cell>
          <cell r="V423" t="str">
            <v>6~8W</v>
          </cell>
        </row>
        <row r="424">
          <cell r="F424" t="e">
            <v>#VALUE!</v>
          </cell>
          <cell r="G424" t="e">
            <v>#VALUE!</v>
          </cell>
          <cell r="H424" t="e">
            <v>#VALUE!</v>
          </cell>
          <cell r="I424" t="e">
            <v>#VALUE!</v>
          </cell>
          <cell r="J424" t="e">
            <v>#VALUE!</v>
          </cell>
          <cell r="N424">
            <v>0</v>
          </cell>
          <cell r="P424">
            <v>0</v>
          </cell>
          <cell r="Q424" t="e">
            <v>#VALUE!</v>
          </cell>
          <cell r="R424" t="str">
            <v/>
          </cell>
          <cell r="S424" t="e">
            <v>#VALUE!</v>
          </cell>
        </row>
        <row r="425">
          <cell r="F425" t="e">
            <v>#VALUE!</v>
          </cell>
          <cell r="G425" t="e">
            <v>#VALUE!</v>
          </cell>
          <cell r="H425" t="e">
            <v>#VALUE!</v>
          </cell>
          <cell r="I425" t="e">
            <v>#VALUE!</v>
          </cell>
          <cell r="J425" t="e">
            <v>#VALUE!</v>
          </cell>
          <cell r="N425">
            <v>0</v>
          </cell>
          <cell r="P425">
            <v>0</v>
          </cell>
          <cell r="Q425" t="e">
            <v>#VALUE!</v>
          </cell>
          <cell r="R425" t="str">
            <v/>
          </cell>
          <cell r="S425" t="e">
            <v>#VALUE!</v>
          </cell>
        </row>
        <row r="426">
          <cell r="F426" t="e">
            <v>#VALUE!</v>
          </cell>
          <cell r="G426" t="e">
            <v>#VALUE!</v>
          </cell>
          <cell r="H426" t="e">
            <v>#VALUE!</v>
          </cell>
          <cell r="I426" t="e">
            <v>#VALUE!</v>
          </cell>
          <cell r="J426" t="e">
            <v>#VALUE!</v>
          </cell>
          <cell r="N426">
            <v>0</v>
          </cell>
          <cell r="P426">
            <v>0</v>
          </cell>
          <cell r="Q426" t="e">
            <v>#VALUE!</v>
          </cell>
          <cell r="R426" t="str">
            <v/>
          </cell>
          <cell r="S426" t="e">
            <v>#VALUE!</v>
          </cell>
        </row>
        <row r="427">
          <cell r="F427" t="str">
            <v>ERJ-3EKF4702V</v>
          </cell>
          <cell r="G427" t="str">
            <v>Rohm Semiconductor</v>
          </cell>
          <cell r="H427" t="str">
            <v>KTR03EZPF4701</v>
          </cell>
          <cell r="I427" t="str">
            <v>Vishay Dale</v>
          </cell>
          <cell r="J427" t="str">
            <v>CRCW06034K70FKTA</v>
          </cell>
          <cell r="N427">
            <v>12</v>
          </cell>
          <cell r="P427">
            <v>12</v>
          </cell>
          <cell r="Q427" t="str">
            <v>Chiếc</v>
          </cell>
          <cell r="R427" t="str">
            <v>RF,</v>
          </cell>
          <cell r="S427">
            <v>2168.5499999999997</v>
          </cell>
          <cell r="T427">
            <v>26022.6</v>
          </cell>
          <cell r="U427">
            <v>3</v>
          </cell>
          <cell r="V427" t="str">
            <v>2W</v>
          </cell>
        </row>
        <row r="428">
          <cell r="F428" t="str">
            <v>ERJ-2RKF1003X</v>
          </cell>
          <cell r="G428" t="str">
            <v>Vishay Beyschlag</v>
          </cell>
          <cell r="H428" t="str">
            <v xml:space="preserve">MCS04020C1003FE000 Vishay </v>
          </cell>
          <cell r="I428" t="str">
            <v>Vishay Dale</v>
          </cell>
          <cell r="J428" t="str">
            <v>TNPW0402100KFEED</v>
          </cell>
          <cell r="N428">
            <v>2</v>
          </cell>
          <cell r="P428">
            <v>2</v>
          </cell>
          <cell r="Q428" t="str">
            <v>Chiếc</v>
          </cell>
          <cell r="R428" t="str">
            <v>RF,</v>
          </cell>
          <cell r="S428">
            <v>1564.6499999999999</v>
          </cell>
          <cell r="T428">
            <v>3129.2999999999997</v>
          </cell>
          <cell r="U428">
            <v>3</v>
          </cell>
          <cell r="V428" t="str">
            <v>2W</v>
          </cell>
        </row>
        <row r="429">
          <cell r="F429" t="str">
            <v>ERJ-2RKF8062X</v>
          </cell>
          <cell r="G429" t="str">
            <v>Vishay Beyschlag</v>
          </cell>
          <cell r="H429" t="str">
            <v>MCS04020C8062FE000</v>
          </cell>
          <cell r="I429" t="str">
            <v>KOA Speer</v>
          </cell>
          <cell r="J429" t="str">
            <v>RK73H1ETTP8062F</v>
          </cell>
          <cell r="N429">
            <v>1</v>
          </cell>
          <cell r="P429">
            <v>1</v>
          </cell>
          <cell r="Q429" t="str">
            <v>Chiếc</v>
          </cell>
          <cell r="R429" t="str">
            <v>RF,</v>
          </cell>
          <cell r="S429">
            <v>1537.2</v>
          </cell>
          <cell r="T429">
            <v>1537.2</v>
          </cell>
          <cell r="U429">
            <v>3</v>
          </cell>
          <cell r="V429" t="str">
            <v>2W</v>
          </cell>
        </row>
        <row r="430">
          <cell r="F430" t="str">
            <v>ERJ-2RKF5901X</v>
          </cell>
          <cell r="G430" t="str">
            <v>Vishay Beyschlag</v>
          </cell>
          <cell r="H430" t="str">
            <v>MCS04020C5901FE000</v>
          </cell>
          <cell r="I430" t="str">
            <v>KOA Speer</v>
          </cell>
          <cell r="J430" t="str">
            <v>RK73H1ETTP5901F</v>
          </cell>
          <cell r="N430">
            <v>1</v>
          </cell>
          <cell r="P430">
            <v>1</v>
          </cell>
          <cell r="Q430" t="str">
            <v>Chiếc</v>
          </cell>
          <cell r="R430" t="str">
            <v>RF,</v>
          </cell>
          <cell r="S430">
            <v>576.45000000000005</v>
          </cell>
          <cell r="T430">
            <v>576.45000000000005</v>
          </cell>
          <cell r="U430">
            <v>3</v>
          </cell>
          <cell r="V430" t="str">
            <v>2W</v>
          </cell>
        </row>
        <row r="431">
          <cell r="F431" t="str">
            <v>ERJ-2RKF6042X</v>
          </cell>
          <cell r="G431" t="str">
            <v>Vishay Beyschlag</v>
          </cell>
          <cell r="H431" t="str">
            <v xml:space="preserve">MCS04020C6042FE000 Vishay </v>
          </cell>
          <cell r="I431" t="str">
            <v>KOA Speer</v>
          </cell>
          <cell r="J431" t="str">
            <v>RK73H1ETTP6042F</v>
          </cell>
          <cell r="N431">
            <v>1</v>
          </cell>
          <cell r="P431">
            <v>1</v>
          </cell>
          <cell r="Q431" t="str">
            <v>Chiếc</v>
          </cell>
          <cell r="R431" t="str">
            <v>RF,</v>
          </cell>
          <cell r="S431">
            <v>576.45000000000005</v>
          </cell>
          <cell r="T431">
            <v>576.45000000000005</v>
          </cell>
          <cell r="U431">
            <v>3</v>
          </cell>
          <cell r="V431" t="str">
            <v>2W</v>
          </cell>
        </row>
        <row r="432">
          <cell r="F432" t="str">
            <v>ERJ-2RKF4421X</v>
          </cell>
          <cell r="G432" t="str">
            <v>Vishay Beyschlag</v>
          </cell>
          <cell r="H432" t="str">
            <v xml:space="preserve">MCS04020C4421FE000 </v>
          </cell>
          <cell r="I432" t="str">
            <v>KOA Speer</v>
          </cell>
          <cell r="J432" t="str">
            <v>RK73H1ERTTP4421F</v>
          </cell>
          <cell r="N432">
            <v>1</v>
          </cell>
          <cell r="P432">
            <v>1</v>
          </cell>
          <cell r="Q432" t="str">
            <v>Chiếc</v>
          </cell>
          <cell r="R432" t="str">
            <v>RF,</v>
          </cell>
          <cell r="S432">
            <v>576.45000000000005</v>
          </cell>
          <cell r="T432">
            <v>576.45000000000005</v>
          </cell>
          <cell r="U432">
            <v>3</v>
          </cell>
          <cell r="V432" t="str">
            <v>2W</v>
          </cell>
        </row>
        <row r="433">
          <cell r="F433" t="str">
            <v>ERJ-2RKF7501X</v>
          </cell>
          <cell r="G433" t="str">
            <v>Vishay Beyschlag</v>
          </cell>
          <cell r="H433" t="str">
            <v>MCS04020C7501FE000</v>
          </cell>
          <cell r="I433" t="str">
            <v>KOA Speer</v>
          </cell>
          <cell r="J433" t="str">
            <v>RK73H1ETTP7501F</v>
          </cell>
          <cell r="N433">
            <v>1</v>
          </cell>
          <cell r="P433">
            <v>1</v>
          </cell>
          <cell r="Q433" t="str">
            <v>Chiếc</v>
          </cell>
          <cell r="R433" t="str">
            <v>RF,</v>
          </cell>
          <cell r="S433">
            <v>576.45000000000005</v>
          </cell>
          <cell r="T433">
            <v>576.45000000000005</v>
          </cell>
          <cell r="U433">
            <v>3</v>
          </cell>
          <cell r="V433" t="str">
            <v>2W</v>
          </cell>
        </row>
        <row r="434">
          <cell r="F434" t="str">
            <v>ERJ-2RKF1471X</v>
          </cell>
          <cell r="G434" t="str">
            <v>Vishay Beyschlag</v>
          </cell>
          <cell r="H434" t="str">
            <v>MCS04020C1471FE000</v>
          </cell>
          <cell r="I434" t="str">
            <v>KOA Speer</v>
          </cell>
          <cell r="J434" t="str">
            <v>RK73H1ETTP1471F</v>
          </cell>
          <cell r="N434">
            <v>1</v>
          </cell>
          <cell r="P434">
            <v>1</v>
          </cell>
          <cell r="Q434" t="str">
            <v>Chiếc</v>
          </cell>
          <cell r="R434" t="str">
            <v>RF,</v>
          </cell>
          <cell r="S434">
            <v>576.45000000000005</v>
          </cell>
          <cell r="T434">
            <v>576.45000000000005</v>
          </cell>
          <cell r="U434">
            <v>3</v>
          </cell>
          <cell r="V434" t="str">
            <v>2W</v>
          </cell>
        </row>
        <row r="435">
          <cell r="F435" t="str">
            <v>ERJ-2RKF1182X</v>
          </cell>
          <cell r="G435" t="str">
            <v>Vishay Beyschlag</v>
          </cell>
          <cell r="H435" t="str">
            <v>MCS04020C1182FE000</v>
          </cell>
          <cell r="I435" t="str">
            <v>KOA Speer</v>
          </cell>
          <cell r="J435" t="str">
            <v>RK73H1ETTP1182F</v>
          </cell>
          <cell r="N435">
            <v>1</v>
          </cell>
          <cell r="P435">
            <v>1</v>
          </cell>
          <cell r="Q435" t="str">
            <v>Chiếc</v>
          </cell>
          <cell r="R435" t="str">
            <v>RF,</v>
          </cell>
          <cell r="S435">
            <v>576.45000000000005</v>
          </cell>
          <cell r="T435">
            <v>576.45000000000005</v>
          </cell>
          <cell r="U435">
            <v>3</v>
          </cell>
          <cell r="V435" t="str">
            <v>2W</v>
          </cell>
        </row>
        <row r="436">
          <cell r="F436" t="str">
            <v>ERJ-2RKF5600X</v>
          </cell>
          <cell r="G436" t="str">
            <v>Vishay Beyschlag</v>
          </cell>
          <cell r="H436" t="str">
            <v>MCS04020C5600FE000</v>
          </cell>
          <cell r="I436" t="str">
            <v>KOA Speer</v>
          </cell>
          <cell r="J436" t="str">
            <v>RK73H1ETTP5600F</v>
          </cell>
          <cell r="N436">
            <v>3</v>
          </cell>
          <cell r="P436">
            <v>3</v>
          </cell>
          <cell r="Q436" t="str">
            <v>Chiếc</v>
          </cell>
          <cell r="R436" t="str">
            <v>RF,</v>
          </cell>
          <cell r="S436">
            <v>576.45000000000005</v>
          </cell>
          <cell r="T436">
            <v>1729.3500000000001</v>
          </cell>
          <cell r="U436">
            <v>3</v>
          </cell>
          <cell r="V436" t="str">
            <v>2W</v>
          </cell>
        </row>
        <row r="437">
          <cell r="F437" t="str">
            <v>ERJ-PA2F15R0X</v>
          </cell>
          <cell r="G437" t="str">
            <v>Vishay Dale</v>
          </cell>
          <cell r="H437" t="str">
            <v>RCS040215R0FKED</v>
          </cell>
          <cell r="I437" t="str">
            <v xml:space="preserve"> Rohm Semiconductor</v>
          </cell>
          <cell r="J437" t="str">
            <v>ESR01MZPF15R0</v>
          </cell>
          <cell r="N437">
            <v>1</v>
          </cell>
          <cell r="P437">
            <v>1</v>
          </cell>
          <cell r="Q437" t="str">
            <v>Chiếc</v>
          </cell>
          <cell r="R437" t="str">
            <v>RF,</v>
          </cell>
          <cell r="S437">
            <v>2662.65</v>
          </cell>
          <cell r="T437">
            <v>2662.65</v>
          </cell>
          <cell r="U437">
            <v>3</v>
          </cell>
          <cell r="V437" t="str">
            <v>2W</v>
          </cell>
        </row>
        <row r="438">
          <cell r="F438" t="str">
            <v>ERJ-2RKF57R6X</v>
          </cell>
          <cell r="G438" t="e">
            <v>#REF!</v>
          </cell>
          <cell r="H438" t="e">
            <v>#REF!</v>
          </cell>
          <cell r="I438" t="str">
            <v>KOA Speer</v>
          </cell>
          <cell r="J438" t="str">
            <v>RK73H1ETTP57R6F</v>
          </cell>
          <cell r="N438">
            <v>1</v>
          </cell>
          <cell r="P438">
            <v>1</v>
          </cell>
          <cell r="Q438" t="str">
            <v>Chiếc</v>
          </cell>
          <cell r="R438" t="str">
            <v>RF,</v>
          </cell>
          <cell r="S438">
            <v>576.45000000000005</v>
          </cell>
          <cell r="T438">
            <v>576.45000000000005</v>
          </cell>
          <cell r="U438" t="e">
            <v>#REF!</v>
          </cell>
          <cell r="V438" t="str">
            <v>2W</v>
          </cell>
        </row>
        <row r="439">
          <cell r="F439" t="str">
            <v>ERJ-2RKF1100X</v>
          </cell>
          <cell r="G439" t="str">
            <v>Vishay Beyschlag</v>
          </cell>
          <cell r="H439" t="str">
            <v>MCS04020C1100FE000</v>
          </cell>
          <cell r="I439" t="str">
            <v>KOA Speer</v>
          </cell>
          <cell r="J439" t="str">
            <v>RK73H1ETTP1100F</v>
          </cell>
          <cell r="N439">
            <v>2</v>
          </cell>
          <cell r="P439">
            <v>2</v>
          </cell>
          <cell r="Q439" t="str">
            <v>Chiếc</v>
          </cell>
          <cell r="R439" t="str">
            <v>RF,</v>
          </cell>
          <cell r="S439">
            <v>576.45000000000005</v>
          </cell>
          <cell r="T439">
            <v>1152.9000000000001</v>
          </cell>
          <cell r="U439">
            <v>3</v>
          </cell>
          <cell r="V439" t="str">
            <v>2W</v>
          </cell>
        </row>
        <row r="440">
          <cell r="F440" t="str">
            <v>ERJ-2RKF66R5X</v>
          </cell>
          <cell r="G440" t="str">
            <v>Vishay Beyschlag</v>
          </cell>
          <cell r="H440" t="str">
            <v>MCS04020C6659FE000</v>
          </cell>
          <cell r="I440" t="str">
            <v>KOA Speer</v>
          </cell>
          <cell r="J440" t="str">
            <v>RK73H1ETTP66R5F</v>
          </cell>
          <cell r="N440">
            <v>1</v>
          </cell>
          <cell r="P440">
            <v>1</v>
          </cell>
          <cell r="Q440" t="str">
            <v>Chiếc</v>
          </cell>
          <cell r="R440" t="str">
            <v>RF,</v>
          </cell>
          <cell r="S440">
            <v>576.45000000000005</v>
          </cell>
          <cell r="T440">
            <v>576.45000000000005</v>
          </cell>
          <cell r="U440">
            <v>3</v>
          </cell>
          <cell r="V440" t="str">
            <v>2W</v>
          </cell>
        </row>
        <row r="441">
          <cell r="F441" t="str">
            <v>ERJ-2RHD1000X</v>
          </cell>
          <cell r="G441" t="str">
            <v>Yageo</v>
          </cell>
          <cell r="H441" t="str">
            <v>RT0402DRE07100RL</v>
          </cell>
          <cell r="I441" t="str">
            <v>Stackpole Electronics Inc.</v>
          </cell>
          <cell r="J441" t="str">
            <v>RNCF0402DTE100R</v>
          </cell>
          <cell r="N441">
            <v>2</v>
          </cell>
          <cell r="P441">
            <v>2</v>
          </cell>
          <cell r="Q441" t="str">
            <v>Chiếc</v>
          </cell>
          <cell r="R441" t="str">
            <v>RF,</v>
          </cell>
          <cell r="S441">
            <v>1537.2</v>
          </cell>
          <cell r="T441">
            <v>3074.4</v>
          </cell>
          <cell r="U441">
            <v>3</v>
          </cell>
          <cell r="V441" t="str">
            <v>2~4W</v>
          </cell>
        </row>
        <row r="442">
          <cell r="F442" t="str">
            <v>ERJ-2RKF14R7X</v>
          </cell>
          <cell r="G442" t="str">
            <v>Vishay Beyschlag</v>
          </cell>
          <cell r="H442" t="str">
            <v>MCS04020C1479FE000</v>
          </cell>
          <cell r="I442" t="str">
            <v>KOA Speer</v>
          </cell>
          <cell r="J442" t="str">
            <v>RK73H1ETTP14R7F</v>
          </cell>
          <cell r="N442">
            <v>1</v>
          </cell>
          <cell r="P442">
            <v>1</v>
          </cell>
          <cell r="Q442" t="str">
            <v>Chiếc</v>
          </cell>
          <cell r="R442" t="str">
            <v>RF,</v>
          </cell>
          <cell r="S442">
            <v>576.45000000000005</v>
          </cell>
          <cell r="T442">
            <v>576.45000000000005</v>
          </cell>
          <cell r="U442">
            <v>3</v>
          </cell>
          <cell r="V442" t="str">
            <v>2W</v>
          </cell>
        </row>
        <row r="443">
          <cell r="F443" t="str">
            <v>ERJ-2RKF3480X</v>
          </cell>
          <cell r="G443" t="str">
            <v>Vishay Beyschlag</v>
          </cell>
          <cell r="H443" t="str">
            <v>MCS04020C3480FE000</v>
          </cell>
          <cell r="I443" t="str">
            <v>KOA Speer</v>
          </cell>
          <cell r="J443" t="str">
            <v>RK73H1ETTP3480F</v>
          </cell>
          <cell r="N443">
            <v>2</v>
          </cell>
          <cell r="P443">
            <v>2</v>
          </cell>
          <cell r="Q443" t="str">
            <v>Chiếc</v>
          </cell>
          <cell r="R443" t="str">
            <v>RF,</v>
          </cell>
          <cell r="S443">
            <v>576.45000000000005</v>
          </cell>
          <cell r="T443">
            <v>1152.9000000000001</v>
          </cell>
          <cell r="U443">
            <v>3</v>
          </cell>
          <cell r="V443" t="str">
            <v>2W</v>
          </cell>
        </row>
        <row r="444">
          <cell r="F444" t="str">
            <v>ERJ-2RKF93R1X</v>
          </cell>
          <cell r="G444" t="str">
            <v>Vishay Beyschlag</v>
          </cell>
          <cell r="H444" t="str">
            <v>MCS04020C9319FE000</v>
          </cell>
          <cell r="I444" t="str">
            <v>KOA Speer</v>
          </cell>
          <cell r="J444" t="str">
            <v>RK73H1ETTP93R1F</v>
          </cell>
          <cell r="N444">
            <v>1</v>
          </cell>
          <cell r="P444">
            <v>1</v>
          </cell>
          <cell r="Q444" t="str">
            <v>Chiếc</v>
          </cell>
          <cell r="R444" t="str">
            <v>RF,</v>
          </cell>
          <cell r="S444">
            <v>576.45000000000005</v>
          </cell>
          <cell r="T444">
            <v>576.45000000000005</v>
          </cell>
          <cell r="U444">
            <v>3</v>
          </cell>
          <cell r="V444" t="str">
            <v>2W</v>
          </cell>
        </row>
        <row r="445">
          <cell r="F445" t="str">
            <v>ERJ-2RKF5760X</v>
          </cell>
          <cell r="G445" t="str">
            <v>Vishay Beyschlag</v>
          </cell>
          <cell r="H445" t="str">
            <v>MCS04020C5760FE000</v>
          </cell>
          <cell r="I445" t="str">
            <v>KOA Speer</v>
          </cell>
          <cell r="J445" t="str">
            <v>RK73H1ETTP5760F</v>
          </cell>
          <cell r="N445">
            <v>2</v>
          </cell>
          <cell r="P445">
            <v>2</v>
          </cell>
          <cell r="Q445" t="str">
            <v>Chiếc</v>
          </cell>
          <cell r="R445" t="str">
            <v>RF,</v>
          </cell>
          <cell r="S445">
            <v>576.45000000000005</v>
          </cell>
          <cell r="T445">
            <v>1152.9000000000001</v>
          </cell>
          <cell r="U445">
            <v>3</v>
          </cell>
          <cell r="V445" t="str">
            <v>2W</v>
          </cell>
        </row>
        <row r="446">
          <cell r="F446" t="str">
            <v>ERJ-2RKF82R5X</v>
          </cell>
          <cell r="G446" t="str">
            <v>Vishay Beyschlag</v>
          </cell>
          <cell r="H446" t="str">
            <v>MCS04020C8259FE000</v>
          </cell>
          <cell r="I446" t="str">
            <v>KOA Speer</v>
          </cell>
          <cell r="J446" t="str">
            <v>RK73H1ETTP82R5F</v>
          </cell>
          <cell r="N446">
            <v>2</v>
          </cell>
          <cell r="P446">
            <v>2</v>
          </cell>
          <cell r="Q446" t="str">
            <v>Chiếc</v>
          </cell>
          <cell r="R446" t="str">
            <v>RF,</v>
          </cell>
          <cell r="S446">
            <v>576.45000000000005</v>
          </cell>
          <cell r="T446">
            <v>1152.9000000000001</v>
          </cell>
          <cell r="U446">
            <v>3</v>
          </cell>
          <cell r="V446" t="str">
            <v>2W</v>
          </cell>
        </row>
        <row r="447">
          <cell r="F447" t="str">
            <v>ERJ-2RKF2490X</v>
          </cell>
          <cell r="G447" t="str">
            <v>Vishay Beyschlag</v>
          </cell>
          <cell r="H447" t="str">
            <v>MCS04020C2490FE000</v>
          </cell>
          <cell r="I447" t="str">
            <v>KOA Speer</v>
          </cell>
          <cell r="J447" t="str">
            <v>RK73H1ETTP2490F</v>
          </cell>
          <cell r="N447">
            <v>2</v>
          </cell>
          <cell r="P447">
            <v>2</v>
          </cell>
          <cell r="Q447" t="str">
            <v>Chiếc</v>
          </cell>
          <cell r="R447" t="str">
            <v>RF,</v>
          </cell>
          <cell r="S447">
            <v>576.45000000000005</v>
          </cell>
          <cell r="T447">
            <v>1152.9000000000001</v>
          </cell>
          <cell r="U447">
            <v>3</v>
          </cell>
          <cell r="V447" t="str">
            <v>2W</v>
          </cell>
        </row>
        <row r="448">
          <cell r="F448" t="str">
            <v>ERJ-2GEJ9R1X</v>
          </cell>
          <cell r="G448" t="e">
            <v>#REF!</v>
          </cell>
          <cell r="H448" t="e">
            <v>#REF!</v>
          </cell>
          <cell r="I448" t="str">
            <v>KOA Speer</v>
          </cell>
          <cell r="J448" t="str">
            <v>RK73H1ETTP9R10F</v>
          </cell>
          <cell r="N448">
            <v>1</v>
          </cell>
          <cell r="P448">
            <v>1</v>
          </cell>
          <cell r="Q448" t="str">
            <v>Chiếc</v>
          </cell>
          <cell r="R448" t="str">
            <v>RF,</v>
          </cell>
          <cell r="S448">
            <v>411.75</v>
          </cell>
          <cell r="T448">
            <v>411.75</v>
          </cell>
          <cell r="U448" t="e">
            <v>#REF!</v>
          </cell>
          <cell r="V448" t="str">
            <v>2W</v>
          </cell>
        </row>
        <row r="449">
          <cell r="F449" t="str">
            <v>ERJ-2RKF20R5X</v>
          </cell>
          <cell r="G449" t="str">
            <v>Vishay Beyschlag</v>
          </cell>
          <cell r="H449" t="str">
            <v>MCS04020C2059FE000</v>
          </cell>
          <cell r="I449" t="str">
            <v>KOA Speer</v>
          </cell>
          <cell r="J449" t="str">
            <v>RK73H1ETTP20R5F</v>
          </cell>
          <cell r="N449">
            <v>1</v>
          </cell>
          <cell r="P449">
            <v>1</v>
          </cell>
          <cell r="Q449" t="str">
            <v>Chiếc</v>
          </cell>
          <cell r="R449" t="str">
            <v>RF,</v>
          </cell>
          <cell r="S449">
            <v>576.45000000000005</v>
          </cell>
          <cell r="T449">
            <v>576.45000000000005</v>
          </cell>
          <cell r="U449">
            <v>3</v>
          </cell>
          <cell r="V449" t="str">
            <v>2W</v>
          </cell>
        </row>
        <row r="450">
          <cell r="F450" t="str">
            <v>ERJ-2AEB52R3X</v>
          </cell>
          <cell r="G450" t="str">
            <v>TE Connectivity Passive Product</v>
          </cell>
          <cell r="H450" t="str">
            <v>CPF0402B52R3E1</v>
          </cell>
          <cell r="I450" t="str">
            <v>Stackpole Electronics Inc.</v>
          </cell>
          <cell r="J450" t="str">
            <v>RNCF0402BTE52R3</v>
          </cell>
          <cell r="N450">
            <v>1</v>
          </cell>
          <cell r="P450">
            <v>1</v>
          </cell>
          <cell r="Q450" t="str">
            <v>Chiếc</v>
          </cell>
          <cell r="R450" t="str">
            <v>RF,</v>
          </cell>
          <cell r="S450">
            <v>6762</v>
          </cell>
          <cell r="T450">
            <v>6762</v>
          </cell>
          <cell r="U450">
            <v>3</v>
          </cell>
          <cell r="V450" t="str">
            <v>3w</v>
          </cell>
        </row>
        <row r="451">
          <cell r="F451" t="str">
            <v>ERJ-2RKF1150X</v>
          </cell>
          <cell r="G451" t="str">
            <v>Vishay Beyschlag</v>
          </cell>
          <cell r="H451" t="str">
            <v>MCS04020C1150FE000</v>
          </cell>
          <cell r="I451" t="str">
            <v>KOA Speer</v>
          </cell>
          <cell r="J451" t="str">
            <v>RK73H1ETTP1150F</v>
          </cell>
          <cell r="N451">
            <v>2</v>
          </cell>
          <cell r="P451">
            <v>2</v>
          </cell>
          <cell r="Q451" t="str">
            <v>Chiếc</v>
          </cell>
          <cell r="R451" t="str">
            <v>RF,</v>
          </cell>
          <cell r="S451">
            <v>576.45000000000005</v>
          </cell>
          <cell r="T451">
            <v>1152.9000000000001</v>
          </cell>
          <cell r="U451">
            <v>3</v>
          </cell>
          <cell r="V451" t="str">
            <v>2W</v>
          </cell>
        </row>
        <row r="452">
          <cell r="F452" t="str">
            <v>ERJ-2RKF17R4X</v>
          </cell>
          <cell r="G452" t="e">
            <v>#REF!</v>
          </cell>
          <cell r="H452" t="e">
            <v>#REF!</v>
          </cell>
          <cell r="I452" t="str">
            <v>KOA Speer</v>
          </cell>
          <cell r="J452" t="str">
            <v>RK73H1ETTP17R4F</v>
          </cell>
          <cell r="N452">
            <v>1</v>
          </cell>
          <cell r="P452">
            <v>1</v>
          </cell>
          <cell r="Q452" t="str">
            <v>Chiếc</v>
          </cell>
          <cell r="R452" t="str">
            <v>RF,</v>
          </cell>
          <cell r="S452">
            <v>576.45000000000005</v>
          </cell>
          <cell r="T452">
            <v>576.45000000000005</v>
          </cell>
          <cell r="U452" t="e">
            <v>#REF!</v>
          </cell>
          <cell r="V452" t="str">
            <v>2W</v>
          </cell>
        </row>
        <row r="453">
          <cell r="F453" t="str">
            <v>ERJ-2RKF2940X</v>
          </cell>
          <cell r="G453" t="str">
            <v>Vishay Beyschlag</v>
          </cell>
          <cell r="H453" t="str">
            <v>MCS04020C2940FE000</v>
          </cell>
          <cell r="I453" t="str">
            <v>KOA Speer</v>
          </cell>
          <cell r="J453" t="str">
            <v>RK73H1ETTP2940F</v>
          </cell>
          <cell r="N453">
            <v>2</v>
          </cell>
          <cell r="P453">
            <v>2</v>
          </cell>
          <cell r="Q453" t="str">
            <v>Chiếc</v>
          </cell>
          <cell r="R453" t="str">
            <v>RF,</v>
          </cell>
          <cell r="S453">
            <v>576.45000000000005</v>
          </cell>
          <cell r="T453">
            <v>1152.9000000000001</v>
          </cell>
          <cell r="U453">
            <v>3</v>
          </cell>
          <cell r="V453" t="str">
            <v>2W</v>
          </cell>
        </row>
        <row r="454">
          <cell r="F454" t="e">
            <v>#VALUE!</v>
          </cell>
          <cell r="G454" t="e">
            <v>#VALUE!</v>
          </cell>
          <cell r="H454" t="e">
            <v>#VALUE!</v>
          </cell>
          <cell r="I454" t="e">
            <v>#VALUE!</v>
          </cell>
          <cell r="J454" t="e">
            <v>#VALUE!</v>
          </cell>
          <cell r="N454">
            <v>0</v>
          </cell>
          <cell r="P454">
            <v>0</v>
          </cell>
          <cell r="Q454" t="e">
            <v>#VALUE!</v>
          </cell>
          <cell r="R454" t="str">
            <v/>
          </cell>
          <cell r="S454" t="e">
            <v>#VALUE!</v>
          </cell>
        </row>
        <row r="455">
          <cell r="F455" t="str">
            <v>MS-162B</v>
          </cell>
          <cell r="G455" t="e">
            <v>#REF!</v>
          </cell>
          <cell r="H455" t="e">
            <v>#REF!</v>
          </cell>
          <cell r="I455" t="e">
            <v>#REF!</v>
          </cell>
          <cell r="J455" t="e">
            <v>#REF!</v>
          </cell>
          <cell r="N455">
            <v>12</v>
          </cell>
          <cell r="P455">
            <v>12</v>
          </cell>
          <cell r="Q455" t="str">
            <v>Chiếc</v>
          </cell>
          <cell r="R455" t="str">
            <v>RF,</v>
          </cell>
          <cell r="S455">
            <v>48861</v>
          </cell>
          <cell r="T455">
            <v>586332</v>
          </cell>
          <cell r="U455" t="e">
            <v>#REF!</v>
          </cell>
          <cell r="V455" t="str">
            <v>2W</v>
          </cell>
        </row>
        <row r="456">
          <cell r="F456" t="e">
            <v>#VALUE!</v>
          </cell>
          <cell r="G456" t="e">
            <v>#VALUE!</v>
          </cell>
          <cell r="H456" t="e">
            <v>#VALUE!</v>
          </cell>
          <cell r="I456" t="e">
            <v>#VALUE!</v>
          </cell>
          <cell r="J456" t="e">
            <v>#VALUE!</v>
          </cell>
          <cell r="N456">
            <v>0</v>
          </cell>
          <cell r="P456">
            <v>0</v>
          </cell>
          <cell r="Q456" t="e">
            <v>#VALUE!</v>
          </cell>
          <cell r="R456" t="str">
            <v/>
          </cell>
          <cell r="S456" t="e">
            <v>#VALUE!</v>
          </cell>
        </row>
        <row r="457">
          <cell r="F457" t="e">
            <v>#VALUE!</v>
          </cell>
          <cell r="G457" t="e">
            <v>#VALUE!</v>
          </cell>
          <cell r="H457" t="e">
            <v>#VALUE!</v>
          </cell>
          <cell r="I457" t="e">
            <v>#VALUE!</v>
          </cell>
          <cell r="J457" t="e">
            <v>#VALUE!</v>
          </cell>
          <cell r="N457">
            <v>0</v>
          </cell>
          <cell r="P457">
            <v>0</v>
          </cell>
          <cell r="Q457" t="e">
            <v>#VALUE!</v>
          </cell>
          <cell r="R457" t="str">
            <v/>
          </cell>
          <cell r="S457" t="e">
            <v>#VALUE!</v>
          </cell>
        </row>
        <row r="458">
          <cell r="F458" t="str">
            <v>ADP7182ACPZ-R7</v>
          </cell>
          <cell r="G458" t="e">
            <v>#REF!</v>
          </cell>
          <cell r="H458" t="e">
            <v>#REF!</v>
          </cell>
          <cell r="I458" t="e">
            <v>#REF!</v>
          </cell>
          <cell r="J458" t="e">
            <v>#REF!</v>
          </cell>
          <cell r="N458">
            <v>2</v>
          </cell>
          <cell r="P458">
            <v>2</v>
          </cell>
          <cell r="Q458" t="str">
            <v>Chiếc</v>
          </cell>
          <cell r="R458" t="str">
            <v>RF,</v>
          </cell>
          <cell r="S458">
            <v>89761.5</v>
          </cell>
          <cell r="T458">
            <v>179523</v>
          </cell>
          <cell r="U458" t="e">
            <v>#REF!</v>
          </cell>
          <cell r="V458" t="str">
            <v>2~4W</v>
          </cell>
        </row>
        <row r="459">
          <cell r="F459" t="str">
            <v>MAX889TESA</v>
          </cell>
          <cell r="G459" t="e">
            <v>#REF!</v>
          </cell>
          <cell r="H459" t="e">
            <v>#REF!</v>
          </cell>
          <cell r="I459" t="e">
            <v>#REF!</v>
          </cell>
          <cell r="J459" t="e">
            <v>#REF!</v>
          </cell>
          <cell r="N459">
            <v>2</v>
          </cell>
          <cell r="P459">
            <v>2</v>
          </cell>
          <cell r="Q459" t="str">
            <v>Chiếc</v>
          </cell>
          <cell r="R459" t="str">
            <v>RF,</v>
          </cell>
          <cell r="S459">
            <v>147873.14999999997</v>
          </cell>
          <cell r="T459">
            <v>295746.29999999993</v>
          </cell>
          <cell r="U459" t="e">
            <v>#REF!</v>
          </cell>
          <cell r="V459" t="str">
            <v>2W</v>
          </cell>
        </row>
        <row r="460">
          <cell r="F460" t="str">
            <v>GVA-63+</v>
          </cell>
          <cell r="G460" t="e">
            <v>#REF!</v>
          </cell>
          <cell r="H460" t="e">
            <v>#REF!</v>
          </cell>
          <cell r="I460" t="e">
            <v>#REF!</v>
          </cell>
          <cell r="J460" t="e">
            <v>#REF!</v>
          </cell>
          <cell r="N460">
            <v>3</v>
          </cell>
          <cell r="P460">
            <v>3</v>
          </cell>
          <cell r="Q460" t="str">
            <v>Chiếc</v>
          </cell>
          <cell r="R460" t="str">
            <v>RF,</v>
          </cell>
          <cell r="S460">
            <v>26995</v>
          </cell>
          <cell r="T460">
            <v>80985</v>
          </cell>
          <cell r="U460" t="e">
            <v>#REF!</v>
          </cell>
          <cell r="V460" t="str">
            <v>3~4W</v>
          </cell>
        </row>
        <row r="461">
          <cell r="F461" t="str">
            <v>PE42540LGBD-Z</v>
          </cell>
          <cell r="G461" t="e">
            <v>#REF!</v>
          </cell>
          <cell r="H461" t="e">
            <v>#REF!</v>
          </cell>
          <cell r="I461" t="e">
            <v>#REF!</v>
          </cell>
          <cell r="J461" t="e">
            <v>#REF!</v>
          </cell>
          <cell r="N461">
            <v>8</v>
          </cell>
          <cell r="P461">
            <v>8</v>
          </cell>
          <cell r="Q461" t="str">
            <v>Chiếc</v>
          </cell>
          <cell r="R461" t="str">
            <v>RF,</v>
          </cell>
          <cell r="S461">
            <v>191052</v>
          </cell>
          <cell r="T461">
            <v>1528416</v>
          </cell>
          <cell r="U461" t="e">
            <v>#REF!</v>
          </cell>
          <cell r="V461" t="str">
            <v>2~4W</v>
          </cell>
        </row>
        <row r="462">
          <cell r="F462" t="e">
            <v>#VALUE!</v>
          </cell>
          <cell r="G462" t="e">
            <v>#VALUE!</v>
          </cell>
          <cell r="H462" t="e">
            <v>#VALUE!</v>
          </cell>
          <cell r="I462" t="e">
            <v>#VALUE!</v>
          </cell>
          <cell r="J462" t="e">
            <v>#VALUE!</v>
          </cell>
          <cell r="N462">
            <v>0</v>
          </cell>
          <cell r="P462">
            <v>0</v>
          </cell>
          <cell r="Q462" t="e">
            <v>#VALUE!</v>
          </cell>
          <cell r="R462" t="str">
            <v/>
          </cell>
          <cell r="S462" t="e">
            <v>#VALUE!</v>
          </cell>
        </row>
        <row r="463">
          <cell r="F463" t="str">
            <v>SN74LVC2T45DCTR</v>
          </cell>
          <cell r="G463" t="e">
            <v>#REF!</v>
          </cell>
          <cell r="H463" t="e">
            <v>#REF!</v>
          </cell>
          <cell r="I463" t="e">
            <v>#REF!</v>
          </cell>
          <cell r="J463" t="e">
            <v>#REF!</v>
          </cell>
          <cell r="N463">
            <v>1</v>
          </cell>
          <cell r="P463">
            <v>1</v>
          </cell>
          <cell r="Q463" t="str">
            <v>Chiếc</v>
          </cell>
          <cell r="R463" t="str">
            <v>RF,</v>
          </cell>
          <cell r="S463">
            <v>13450.5</v>
          </cell>
          <cell r="T463">
            <v>13450.5</v>
          </cell>
          <cell r="U463" t="e">
            <v>#REF!</v>
          </cell>
          <cell r="V463" t="str">
            <v>2~4W</v>
          </cell>
        </row>
        <row r="464">
          <cell r="F464" t="str">
            <v>PE42440MLBB-Z</v>
          </cell>
          <cell r="G464" t="e">
            <v>#REF!</v>
          </cell>
          <cell r="H464" t="e">
            <v>#REF!</v>
          </cell>
          <cell r="I464" t="e">
            <v>#REF!</v>
          </cell>
          <cell r="J464" t="e">
            <v>#REF!</v>
          </cell>
          <cell r="N464">
            <v>4</v>
          </cell>
          <cell r="P464">
            <v>4</v>
          </cell>
          <cell r="Q464" t="str">
            <v>Chiếc</v>
          </cell>
          <cell r="R464" t="str">
            <v>RF,</v>
          </cell>
          <cell r="S464">
            <v>27175.5</v>
          </cell>
          <cell r="T464">
            <v>108702</v>
          </cell>
          <cell r="U464" t="e">
            <v>#REF!</v>
          </cell>
          <cell r="V464" t="str">
            <v>2W</v>
          </cell>
        </row>
        <row r="465">
          <cell r="F465" t="e">
            <v>#VALUE!</v>
          </cell>
          <cell r="G465" t="e">
            <v>#VALUE!</v>
          </cell>
          <cell r="H465" t="e">
            <v>#VALUE!</v>
          </cell>
          <cell r="I465" t="e">
            <v>#VALUE!</v>
          </cell>
          <cell r="J465" t="e">
            <v>#VALUE!</v>
          </cell>
          <cell r="N465">
            <v>0</v>
          </cell>
          <cell r="P465">
            <v>0</v>
          </cell>
          <cell r="Q465" t="e">
            <v>#VALUE!</v>
          </cell>
          <cell r="R465" t="str">
            <v/>
          </cell>
          <cell r="S465" t="e">
            <v>#VALUE!</v>
          </cell>
        </row>
        <row r="466">
          <cell r="F466" t="str">
            <v>TQP3M9019</v>
          </cell>
          <cell r="G466" t="e">
            <v>#REF!</v>
          </cell>
          <cell r="H466" t="e">
            <v>#REF!</v>
          </cell>
          <cell r="I466" t="e">
            <v>#REF!</v>
          </cell>
          <cell r="J466" t="e">
            <v>#REF!</v>
          </cell>
          <cell r="N466">
            <v>1</v>
          </cell>
          <cell r="P466">
            <v>1</v>
          </cell>
          <cell r="Q466" t="str">
            <v>Chiếc</v>
          </cell>
          <cell r="R466" t="str">
            <v>RF,</v>
          </cell>
          <cell r="S466">
            <v>135603.00000000003</v>
          </cell>
          <cell r="T466">
            <v>135603.00000000003</v>
          </cell>
          <cell r="U466" t="e">
            <v>#REF!</v>
          </cell>
          <cell r="V466" t="str">
            <v>3W</v>
          </cell>
        </row>
        <row r="467">
          <cell r="F467" t="str">
            <v>HMC8410LP2FETR</v>
          </cell>
          <cell r="G467" t="e">
            <v>#REF!</v>
          </cell>
          <cell r="H467" t="e">
            <v>#REF!</v>
          </cell>
          <cell r="I467" t="e">
            <v>#REF!</v>
          </cell>
          <cell r="J467" t="e">
            <v>#REF!</v>
          </cell>
          <cell r="N467">
            <v>1</v>
          </cell>
          <cell r="P467">
            <v>1</v>
          </cell>
          <cell r="Q467" t="str">
            <v>Chiếc</v>
          </cell>
          <cell r="R467" t="str">
            <v>RF,</v>
          </cell>
          <cell r="S467">
            <v>1226740.5</v>
          </cell>
          <cell r="T467">
            <v>1226740.5</v>
          </cell>
          <cell r="U467" t="e">
            <v>#REF!</v>
          </cell>
          <cell r="V467" t="str">
            <v>8W</v>
          </cell>
        </row>
        <row r="468">
          <cell r="F468" t="str">
            <v>PE43711A-Z</v>
          </cell>
          <cell r="G468" t="e">
            <v>#REF!</v>
          </cell>
          <cell r="H468" t="e">
            <v>#REF!</v>
          </cell>
          <cell r="I468" t="e">
            <v>#REF!</v>
          </cell>
          <cell r="J468" t="e">
            <v>#REF!</v>
          </cell>
          <cell r="N468">
            <v>1</v>
          </cell>
          <cell r="P468">
            <v>1</v>
          </cell>
          <cell r="Q468" t="str">
            <v>Chiếc</v>
          </cell>
          <cell r="R468" t="str">
            <v>RF,</v>
          </cell>
          <cell r="S468">
            <v>204228</v>
          </cell>
          <cell r="T468">
            <v>204228</v>
          </cell>
          <cell r="U468" t="e">
            <v>#REF!</v>
          </cell>
          <cell r="V468" t="str">
            <v>2W</v>
          </cell>
        </row>
        <row r="469">
          <cell r="F469" t="e">
            <v>#VALUE!</v>
          </cell>
          <cell r="G469" t="e">
            <v>#VALUE!</v>
          </cell>
          <cell r="H469" t="e">
            <v>#VALUE!</v>
          </cell>
          <cell r="I469" t="e">
            <v>#VALUE!</v>
          </cell>
          <cell r="J469" t="e">
            <v>#VALUE!</v>
          </cell>
          <cell r="N469">
            <v>0</v>
          </cell>
          <cell r="P469">
            <v>0</v>
          </cell>
          <cell r="Q469" t="e">
            <v>#VALUE!</v>
          </cell>
          <cell r="R469" t="str">
            <v/>
          </cell>
          <cell r="S469" t="e">
            <v>#VALUE!</v>
          </cell>
        </row>
        <row r="470">
          <cell r="F470" t="e">
            <v>#VALUE!</v>
          </cell>
          <cell r="G470" t="e">
            <v>#VALUE!</v>
          </cell>
          <cell r="H470" t="e">
            <v>#VALUE!</v>
          </cell>
          <cell r="I470" t="e">
            <v>#VALUE!</v>
          </cell>
          <cell r="J470" t="e">
            <v>#VALUE!</v>
          </cell>
          <cell r="N470">
            <v>0</v>
          </cell>
          <cell r="P470">
            <v>0</v>
          </cell>
          <cell r="Q470" t="e">
            <v>#VALUE!</v>
          </cell>
          <cell r="R470" t="str">
            <v/>
          </cell>
          <cell r="S470" t="e">
            <v>#VALUE!</v>
          </cell>
        </row>
        <row r="471">
          <cell r="F471" t="str">
            <v>SN74LVC8T245RHLR</v>
          </cell>
          <cell r="G471" t="e">
            <v>#REF!</v>
          </cell>
          <cell r="H471" t="e">
            <v>#REF!</v>
          </cell>
          <cell r="I471" t="e">
            <v>#REF!</v>
          </cell>
          <cell r="J471" t="e">
            <v>#REF!</v>
          </cell>
          <cell r="N471">
            <v>4</v>
          </cell>
          <cell r="P471">
            <v>4</v>
          </cell>
          <cell r="Q471" t="str">
            <v>Chiếc</v>
          </cell>
          <cell r="R471" t="str">
            <v>RF,</v>
          </cell>
          <cell r="S471">
            <v>31292.999999999996</v>
          </cell>
          <cell r="T471">
            <v>125171.99999999999</v>
          </cell>
          <cell r="U471" t="e">
            <v>#REF!</v>
          </cell>
          <cell r="V471" t="str">
            <v>2W</v>
          </cell>
        </row>
        <row r="472">
          <cell r="F472" t="str">
            <v>MAX7301ATL+T</v>
          </cell>
          <cell r="G472" t="e">
            <v>#REF!</v>
          </cell>
          <cell r="H472" t="e">
            <v>#REF!</v>
          </cell>
          <cell r="I472" t="e">
            <v>#REF!</v>
          </cell>
          <cell r="J472" t="e">
            <v>#REF!</v>
          </cell>
          <cell r="N472">
            <v>2</v>
          </cell>
          <cell r="P472">
            <v>2</v>
          </cell>
          <cell r="Q472" t="str">
            <v>Chiếc</v>
          </cell>
          <cell r="R472" t="str">
            <v>RF,</v>
          </cell>
          <cell r="S472">
            <v>223992</v>
          </cell>
          <cell r="T472">
            <v>447984</v>
          </cell>
          <cell r="U472" t="e">
            <v>#REF!</v>
          </cell>
          <cell r="V472" t="str">
            <v>2~4W</v>
          </cell>
        </row>
        <row r="473">
          <cell r="F473" t="str">
            <v>PMA3-83LN+</v>
          </cell>
          <cell r="G473" t="e">
            <v>#REF!</v>
          </cell>
          <cell r="H473" t="e">
            <v>#REF!</v>
          </cell>
          <cell r="I473" t="e">
            <v>#REF!</v>
          </cell>
          <cell r="J473" t="e">
            <v>#REF!</v>
          </cell>
          <cell r="N473">
            <v>2</v>
          </cell>
          <cell r="P473">
            <v>2</v>
          </cell>
          <cell r="Q473" t="str">
            <v>Chiếc</v>
          </cell>
          <cell r="R473" t="str">
            <v>RF,</v>
          </cell>
          <cell r="S473">
            <v>325844</v>
          </cell>
          <cell r="T473">
            <v>651688</v>
          </cell>
          <cell r="U473" t="e">
            <v>#REF!</v>
          </cell>
          <cell r="V473" t="str">
            <v>3~4w</v>
          </cell>
        </row>
        <row r="474">
          <cell r="F474" t="str">
            <v>HFCN-2100D+</v>
          </cell>
          <cell r="G474" t="e">
            <v>#REF!</v>
          </cell>
          <cell r="H474" t="e">
            <v>#REF!</v>
          </cell>
          <cell r="I474" t="e">
            <v>#REF!</v>
          </cell>
          <cell r="J474" t="e">
            <v>#REF!</v>
          </cell>
          <cell r="N474">
            <v>4</v>
          </cell>
          <cell r="P474">
            <v>4</v>
          </cell>
          <cell r="Q474" t="str">
            <v>Chiếc</v>
          </cell>
          <cell r="R474" t="str">
            <v>RF,</v>
          </cell>
          <cell r="S474">
            <v>54263</v>
          </cell>
          <cell r="T474">
            <v>217052</v>
          </cell>
          <cell r="U474" t="e">
            <v>#REF!</v>
          </cell>
          <cell r="V474" t="str">
            <v>3~4W</v>
          </cell>
        </row>
        <row r="475">
          <cell r="F475" t="str">
            <v>132114</v>
          </cell>
          <cell r="G475" t="e">
            <v>#REF!</v>
          </cell>
          <cell r="H475" t="e">
            <v>#REF!</v>
          </cell>
          <cell r="I475" t="e">
            <v>#REF!</v>
          </cell>
          <cell r="J475" t="e">
            <v>#REF!</v>
          </cell>
          <cell r="O475">
            <v>4</v>
          </cell>
          <cell r="P475">
            <v>4</v>
          </cell>
          <cell r="Q475" t="str">
            <v>Chiếc</v>
          </cell>
          <cell r="R475" t="str">
            <v>LRTH,</v>
          </cell>
          <cell r="S475">
            <v>107494.2</v>
          </cell>
          <cell r="T475">
            <v>429976.8</v>
          </cell>
          <cell r="U475" t="e">
            <v>#REF!</v>
          </cell>
          <cell r="V475" t="str">
            <v>2w</v>
          </cell>
        </row>
        <row r="476">
          <cell r="F476" t="str">
            <v>FTLX8573D3BTL</v>
          </cell>
          <cell r="G476" t="e">
            <v>#REF!</v>
          </cell>
          <cell r="H476" t="e">
            <v>#REF!</v>
          </cell>
          <cell r="I476" t="e">
            <v>#REF!</v>
          </cell>
          <cell r="J476" t="e">
            <v>#REF!</v>
          </cell>
          <cell r="O476">
            <v>1</v>
          </cell>
          <cell r="P476">
            <v>1</v>
          </cell>
          <cell r="Q476" t="str">
            <v>Chiếc</v>
          </cell>
          <cell r="R476" t="str">
            <v>LRTH,</v>
          </cell>
          <cell r="S476">
            <v>2134786.5</v>
          </cell>
          <cell r="T476">
            <v>2134786.5</v>
          </cell>
          <cell r="U476" t="e">
            <v>#REF!</v>
          </cell>
          <cell r="V476" t="str">
            <v>8~10W</v>
          </cell>
        </row>
        <row r="477">
          <cell r="F477" t="str">
            <v>CONSMA012-R58</v>
          </cell>
          <cell r="G477" t="e">
            <v>#REF!</v>
          </cell>
          <cell r="H477" t="e">
            <v>#REF!</v>
          </cell>
          <cell r="I477" t="e">
            <v>#REF!</v>
          </cell>
          <cell r="J477" t="e">
            <v>#REF!</v>
          </cell>
          <cell r="O477">
            <v>11</v>
          </cell>
          <cell r="P477">
            <v>11</v>
          </cell>
          <cell r="Q477" t="str">
            <v>Chiếc</v>
          </cell>
          <cell r="R477" t="str">
            <v>LRTH,</v>
          </cell>
          <cell r="S477">
            <v>84546</v>
          </cell>
          <cell r="T477">
            <v>930006</v>
          </cell>
          <cell r="U477" t="e">
            <v>#REF!</v>
          </cell>
          <cell r="V477" t="str">
            <v>2W</v>
          </cell>
        </row>
        <row r="478">
          <cell r="F478" t="str">
            <v>VLM-63-2W+</v>
          </cell>
          <cell r="G478" t="e">
            <v>#REF!</v>
          </cell>
          <cell r="H478" t="e">
            <v>#REF!</v>
          </cell>
          <cell r="I478" t="e">
            <v>#REF!</v>
          </cell>
          <cell r="J478" t="e">
            <v>#REF!</v>
          </cell>
          <cell r="O478">
            <v>3</v>
          </cell>
          <cell r="P478">
            <v>3</v>
          </cell>
          <cell r="Q478" t="str">
            <v>Chiếc</v>
          </cell>
          <cell r="R478" t="str">
            <v>LRTH,</v>
          </cell>
          <cell r="S478">
            <v>1316227.5</v>
          </cell>
          <cell r="T478">
            <v>3948682.5</v>
          </cell>
          <cell r="U478" t="e">
            <v>#REF!</v>
          </cell>
          <cell r="V478" t="str">
            <v>3~4W</v>
          </cell>
        </row>
        <row r="479">
          <cell r="F479" t="str">
            <v>9058AC BK002</v>
          </cell>
          <cell r="G479" t="e">
            <v>#REF!</v>
          </cell>
          <cell r="H479" t="e">
            <v>#REF!</v>
          </cell>
          <cell r="I479" t="e">
            <v>#REF!</v>
          </cell>
          <cell r="J479" t="e">
            <v>#REF!</v>
          </cell>
          <cell r="O479">
            <v>2.1</v>
          </cell>
          <cell r="P479">
            <v>2.1</v>
          </cell>
          <cell r="Q479" t="str">
            <v>Mét</v>
          </cell>
          <cell r="R479" t="str">
            <v>LRTH,</v>
          </cell>
          <cell r="S479">
            <v>45125.17027559055</v>
          </cell>
          <cell r="T479">
            <v>94762.857578740164</v>
          </cell>
          <cell r="U479" t="e">
            <v>#REF!</v>
          </cell>
          <cell r="V479" t="str">
            <v>2~4W</v>
          </cell>
        </row>
        <row r="480">
          <cell r="F480" t="str">
            <v>3050 RD005</v>
          </cell>
          <cell r="G480" t="e">
            <v>#REF!</v>
          </cell>
          <cell r="H480" t="e">
            <v>#REF!</v>
          </cell>
          <cell r="I480" t="e">
            <v>#REF!</v>
          </cell>
          <cell r="J480" t="e">
            <v>#REF!</v>
          </cell>
          <cell r="O480">
            <v>6</v>
          </cell>
          <cell r="P480">
            <v>6</v>
          </cell>
          <cell r="Q480" t="str">
            <v>Mét</v>
          </cell>
          <cell r="R480" t="str">
            <v>LRTH,</v>
          </cell>
          <cell r="S480">
            <v>26714.217519685037</v>
          </cell>
          <cell r="T480">
            <v>160285.30511811021</v>
          </cell>
          <cell r="U480" t="e">
            <v>#REF!</v>
          </cell>
          <cell r="V480" t="str">
            <v>2~4W</v>
          </cell>
        </row>
        <row r="481">
          <cell r="F481" t="str">
            <v>C1156.41.01</v>
          </cell>
          <cell r="G481" t="e">
            <v>#REF!</v>
          </cell>
          <cell r="H481" t="e">
            <v>#REF!</v>
          </cell>
          <cell r="I481" t="e">
            <v>#REF!</v>
          </cell>
          <cell r="J481" t="e">
            <v>#REF!</v>
          </cell>
          <cell r="O481">
            <v>2</v>
          </cell>
          <cell r="P481">
            <v>2</v>
          </cell>
          <cell r="Q481" t="str">
            <v>Mét</v>
          </cell>
          <cell r="R481" t="str">
            <v>LRTH,</v>
          </cell>
          <cell r="S481">
            <v>29413.287401574795</v>
          </cell>
          <cell r="T481">
            <v>58826.57480314959</v>
          </cell>
          <cell r="U481" t="e">
            <v>#REF!</v>
          </cell>
          <cell r="V481" t="str">
            <v>2W</v>
          </cell>
        </row>
        <row r="482">
          <cell r="F482" t="str">
            <v>DK-2633-01</v>
          </cell>
          <cell r="G482" t="e">
            <v>#REF!</v>
          </cell>
          <cell r="H482" t="e">
            <v>#REF!</v>
          </cell>
          <cell r="I482" t="e">
            <v>#REF!</v>
          </cell>
          <cell r="J482" t="e">
            <v>#REF!</v>
          </cell>
          <cell r="O482">
            <v>1</v>
          </cell>
          <cell r="P482">
            <v>1</v>
          </cell>
          <cell r="Q482" t="str">
            <v>Chiếc</v>
          </cell>
          <cell r="R482" t="str">
            <v>LRTH,</v>
          </cell>
          <cell r="S482">
            <v>525008.69999999995</v>
          </cell>
          <cell r="T482">
            <v>525008.69999999995</v>
          </cell>
          <cell r="U482" t="e">
            <v>#REF!</v>
          </cell>
          <cell r="V482" t="str">
            <v>3W</v>
          </cell>
        </row>
        <row r="483">
          <cell r="F483" t="str">
            <v>0685610014</v>
          </cell>
          <cell r="G483" t="e">
            <v>#REF!</v>
          </cell>
          <cell r="H483" t="e">
            <v>#REF!</v>
          </cell>
          <cell r="I483" t="e">
            <v>#REF!</v>
          </cell>
          <cell r="J483" t="e">
            <v>#REF!</v>
          </cell>
          <cell r="O483">
            <v>1</v>
          </cell>
          <cell r="P483">
            <v>1</v>
          </cell>
          <cell r="Q483" t="str">
            <v>Chiếc</v>
          </cell>
          <cell r="R483" t="str">
            <v>LRTH,</v>
          </cell>
          <cell r="S483">
            <v>57837.150000000009</v>
          </cell>
          <cell r="T483">
            <v>57837.150000000009</v>
          </cell>
          <cell r="U483" t="e">
            <v>#REF!</v>
          </cell>
          <cell r="V483" t="str">
            <v>2w</v>
          </cell>
        </row>
        <row r="484">
          <cell r="F484" t="str">
            <v>3021003-03</v>
          </cell>
          <cell r="G484" t="e">
            <v>#REF!</v>
          </cell>
          <cell r="H484" t="e">
            <v>#REF!</v>
          </cell>
          <cell r="I484" t="e">
            <v>#REF!</v>
          </cell>
          <cell r="J484" t="e">
            <v>#REF!</v>
          </cell>
          <cell r="O484">
            <v>1</v>
          </cell>
          <cell r="P484">
            <v>1</v>
          </cell>
          <cell r="Q484" t="str">
            <v>Chiếc</v>
          </cell>
          <cell r="R484" t="str">
            <v>LRTH,</v>
          </cell>
          <cell r="S484">
            <v>58413.599999999999</v>
          </cell>
          <cell r="T484">
            <v>58413.599999999999</v>
          </cell>
          <cell r="U484" t="e">
            <v>#REF!</v>
          </cell>
          <cell r="V484" t="str">
            <v>2~4W</v>
          </cell>
        </row>
        <row r="485">
          <cell r="F485" t="str">
            <v>0430252000</v>
          </cell>
          <cell r="G485" t="e">
            <v>#REF!</v>
          </cell>
          <cell r="H485" t="e">
            <v>#REF!</v>
          </cell>
          <cell r="I485" t="e">
            <v>#REF!</v>
          </cell>
          <cell r="J485" t="e">
            <v>#REF!</v>
          </cell>
          <cell r="O485">
            <v>1</v>
          </cell>
          <cell r="P485">
            <v>1</v>
          </cell>
          <cell r="Q485" t="str">
            <v>Chiếc</v>
          </cell>
          <cell r="R485" t="str">
            <v>LRTH,</v>
          </cell>
          <cell r="S485">
            <v>24979.5</v>
          </cell>
          <cell r="T485">
            <v>24979.5</v>
          </cell>
          <cell r="U485" t="e">
            <v>#REF!</v>
          </cell>
          <cell r="V485" t="str">
            <v>2~4w</v>
          </cell>
        </row>
        <row r="486">
          <cell r="F486" t="str">
            <v>A-1PA-137-01KB2</v>
          </cell>
          <cell r="G486" t="e">
            <v>#REF!</v>
          </cell>
          <cell r="H486" t="e">
            <v>#REF!</v>
          </cell>
          <cell r="I486" t="e">
            <v>#REF!</v>
          </cell>
          <cell r="J486" t="e">
            <v>#REF!</v>
          </cell>
          <cell r="O486">
            <v>3</v>
          </cell>
          <cell r="P486">
            <v>3</v>
          </cell>
          <cell r="Q486" t="str">
            <v>Chiếc</v>
          </cell>
          <cell r="R486" t="str">
            <v>LRTH,</v>
          </cell>
          <cell r="S486">
            <v>195718.5</v>
          </cell>
          <cell r="T486">
            <v>587155.5</v>
          </cell>
          <cell r="U486" t="e">
            <v>#REF!</v>
          </cell>
          <cell r="V486" t="str">
            <v>2~4W</v>
          </cell>
        </row>
        <row r="487">
          <cell r="F487" t="str">
            <v>SS-39200-011</v>
          </cell>
          <cell r="G487" t="e">
            <v>#REF!</v>
          </cell>
          <cell r="H487" t="e">
            <v>#REF!</v>
          </cell>
          <cell r="I487" t="e">
            <v>#REF!</v>
          </cell>
          <cell r="J487" t="e">
            <v>#REF!</v>
          </cell>
          <cell r="O487">
            <v>20</v>
          </cell>
          <cell r="P487">
            <v>20</v>
          </cell>
          <cell r="Q487" t="str">
            <v>Chiếc</v>
          </cell>
          <cell r="R487" t="str">
            <v>LRTH,</v>
          </cell>
          <cell r="S487">
            <v>41696.549999999996</v>
          </cell>
          <cell r="T487">
            <v>833930.99999999988</v>
          </cell>
          <cell r="U487" t="e">
            <v>#REF!</v>
          </cell>
          <cell r="V487" t="str">
            <v>2W</v>
          </cell>
        </row>
        <row r="488">
          <cell r="F488" t="str">
            <v>43025-0400</v>
          </cell>
          <cell r="G488" t="e">
            <v>#REF!</v>
          </cell>
          <cell r="H488" t="e">
            <v>#REF!</v>
          </cell>
          <cell r="I488" t="e">
            <v>#REF!</v>
          </cell>
          <cell r="J488" t="e">
            <v>#REF!</v>
          </cell>
          <cell r="O488">
            <v>1</v>
          </cell>
          <cell r="P488">
            <v>1</v>
          </cell>
          <cell r="Q488" t="str">
            <v>Chiếc</v>
          </cell>
          <cell r="R488" t="str">
            <v>LRTH,</v>
          </cell>
          <cell r="S488">
            <v>10266.299999999999</v>
          </cell>
          <cell r="T488">
            <v>10266.299999999999</v>
          </cell>
          <cell r="U488" t="e">
            <v>#REF!</v>
          </cell>
          <cell r="V488" t="str">
            <v>2~4W</v>
          </cell>
        </row>
        <row r="489">
          <cell r="F489" t="str">
            <v>43030-0007</v>
          </cell>
          <cell r="G489" t="e">
            <v>#REF!</v>
          </cell>
          <cell r="H489" t="e">
            <v>#REF!</v>
          </cell>
          <cell r="I489" t="e">
            <v>#REF!</v>
          </cell>
          <cell r="J489" t="e">
            <v>#REF!</v>
          </cell>
          <cell r="O489">
            <v>24</v>
          </cell>
          <cell r="P489">
            <v>24</v>
          </cell>
          <cell r="Q489" t="str">
            <v>Chiếc</v>
          </cell>
          <cell r="R489" t="str">
            <v>LRTH,</v>
          </cell>
          <cell r="S489">
            <v>4721.3999999999996</v>
          </cell>
          <cell r="T489">
            <v>113313.59999999999</v>
          </cell>
          <cell r="U489" t="e">
            <v>#REF!</v>
          </cell>
          <cell r="V489" t="str">
            <v>2~4W</v>
          </cell>
        </row>
        <row r="490">
          <cell r="F490" t="str">
            <v>FCLF8522P2BTL</v>
          </cell>
          <cell r="G490" t="e">
            <v>#REF!</v>
          </cell>
          <cell r="H490" t="e">
            <v>#REF!</v>
          </cell>
          <cell r="I490" t="e">
            <v>#REF!</v>
          </cell>
          <cell r="J490" t="e">
            <v>#REF!</v>
          </cell>
          <cell r="O490">
            <v>1</v>
          </cell>
          <cell r="P490">
            <v>1</v>
          </cell>
          <cell r="Q490" t="str">
            <v>Chiếc</v>
          </cell>
          <cell r="R490" t="str">
            <v>LRTH,</v>
          </cell>
          <cell r="S490">
            <v>1632973.05</v>
          </cell>
          <cell r="T490">
            <v>1632973.05</v>
          </cell>
          <cell r="U490" t="e">
            <v>#REF!</v>
          </cell>
          <cell r="V490" t="str">
            <v>8~10W</v>
          </cell>
        </row>
        <row r="491">
          <cell r="F491" t="str">
            <v>EYG-T7070A10A</v>
          </cell>
          <cell r="G491" t="e">
            <v>#REF!</v>
          </cell>
          <cell r="H491" t="e">
            <v>#REF!</v>
          </cell>
          <cell r="I491" t="e">
            <v>#REF!</v>
          </cell>
          <cell r="J491" t="e">
            <v>#REF!</v>
          </cell>
          <cell r="O491">
            <v>1</v>
          </cell>
          <cell r="P491">
            <v>1</v>
          </cell>
          <cell r="Q491" t="str">
            <v>Chiếc</v>
          </cell>
          <cell r="R491" t="str">
            <v>LRTH,</v>
          </cell>
          <cell r="S491">
            <v>588226.04999999993</v>
          </cell>
          <cell r="T491">
            <v>588226.04999999993</v>
          </cell>
          <cell r="U491" t="e">
            <v>#REF!</v>
          </cell>
          <cell r="V491" t="str">
            <v>2W</v>
          </cell>
        </row>
        <row r="492">
          <cell r="F492" t="str">
            <v>1720630311</v>
          </cell>
          <cell r="G492" t="e">
            <v>#REF!</v>
          </cell>
          <cell r="H492" t="e">
            <v>#REF!</v>
          </cell>
          <cell r="I492" t="e">
            <v>#REF!</v>
          </cell>
          <cell r="J492" t="e">
            <v>#REF!</v>
          </cell>
          <cell r="O492">
            <v>10</v>
          </cell>
          <cell r="P492">
            <v>10</v>
          </cell>
          <cell r="Q492" t="str">
            <v>Chiếc</v>
          </cell>
          <cell r="R492" t="str">
            <v>LRTH,</v>
          </cell>
          <cell r="S492">
            <v>19352.25</v>
          </cell>
          <cell r="T492">
            <v>193522.5</v>
          </cell>
          <cell r="U492" t="e">
            <v>#REF!</v>
          </cell>
          <cell r="V492" t="str">
            <v>2~4w</v>
          </cell>
        </row>
        <row r="493">
          <cell r="F493" t="str">
            <v>1716920104</v>
          </cell>
          <cell r="G493" t="e">
            <v>#REF!</v>
          </cell>
          <cell r="H493" t="e">
            <v>#REF!</v>
          </cell>
          <cell r="I493" t="e">
            <v>#REF!</v>
          </cell>
          <cell r="J493" t="e">
            <v>#REF!</v>
          </cell>
          <cell r="O493">
            <v>1</v>
          </cell>
          <cell r="P493">
            <v>1</v>
          </cell>
          <cell r="Q493" t="str">
            <v>Chiếc</v>
          </cell>
          <cell r="R493" t="str">
            <v>LRTH,</v>
          </cell>
          <cell r="S493">
            <v>16470</v>
          </cell>
          <cell r="T493">
            <v>16470</v>
          </cell>
          <cell r="U493" t="e">
            <v>#REF!</v>
          </cell>
          <cell r="V493" t="str">
            <v>2w</v>
          </cell>
        </row>
        <row r="494">
          <cell r="F494" t="str">
            <v>1716920106</v>
          </cell>
          <cell r="G494" t="e">
            <v>#REF!</v>
          </cell>
          <cell r="H494" t="e">
            <v>#REF!</v>
          </cell>
          <cell r="I494" t="e">
            <v>#REF!</v>
          </cell>
          <cell r="J494" t="e">
            <v>#REF!</v>
          </cell>
          <cell r="O494">
            <v>1</v>
          </cell>
          <cell r="P494">
            <v>1</v>
          </cell>
          <cell r="Q494" t="str">
            <v>Chiếc</v>
          </cell>
          <cell r="R494" t="str">
            <v>LRTH,</v>
          </cell>
          <cell r="S494">
            <v>22069.8</v>
          </cell>
          <cell r="T494">
            <v>22069.8</v>
          </cell>
          <cell r="U494" t="e">
            <v>#REF!</v>
          </cell>
          <cell r="V494" t="str">
            <v>2~4w</v>
          </cell>
        </row>
        <row r="495">
          <cell r="F495" t="str">
            <v>AK319-.2</v>
          </cell>
          <cell r="G495" t="e">
            <v>#REF!</v>
          </cell>
          <cell r="H495" t="e">
            <v>#REF!</v>
          </cell>
          <cell r="I495" t="e">
            <v>#REF!</v>
          </cell>
          <cell r="J495" t="e">
            <v>#REF!</v>
          </cell>
          <cell r="O495">
            <v>1</v>
          </cell>
          <cell r="P495">
            <v>1</v>
          </cell>
          <cell r="Q495" t="str">
            <v>Chiếc</v>
          </cell>
          <cell r="R495" t="str">
            <v>LRTH,</v>
          </cell>
          <cell r="S495">
            <v>44798.400000000001</v>
          </cell>
          <cell r="T495">
            <v>44798.400000000001</v>
          </cell>
          <cell r="U495" t="e">
            <v>#REF!</v>
          </cell>
          <cell r="V495" t="str">
            <v>2W</v>
          </cell>
        </row>
        <row r="496">
          <cell r="F496" t="str">
            <v>0887511311</v>
          </cell>
          <cell r="G496" t="e">
            <v>#REF!</v>
          </cell>
          <cell r="H496" t="e">
            <v>#REF!</v>
          </cell>
          <cell r="I496" t="e">
            <v>#REF!</v>
          </cell>
          <cell r="J496" t="e">
            <v>#REF!</v>
          </cell>
          <cell r="O496">
            <v>1</v>
          </cell>
          <cell r="P496">
            <v>1</v>
          </cell>
          <cell r="Q496" t="str">
            <v>Chiếc</v>
          </cell>
          <cell r="R496" t="str">
            <v>LRTH,</v>
          </cell>
          <cell r="S496">
            <v>39912.299999999996</v>
          </cell>
          <cell r="T496">
            <v>39912.299999999996</v>
          </cell>
          <cell r="U496" t="e">
            <v>#REF!</v>
          </cell>
          <cell r="V496" t="str">
            <v>2w</v>
          </cell>
        </row>
        <row r="497">
          <cell r="F497" t="str">
            <v>10-101949-012</v>
          </cell>
          <cell r="G497" t="e">
            <v>#REF!</v>
          </cell>
          <cell r="H497" t="e">
            <v>#REF!</v>
          </cell>
          <cell r="I497" t="e">
            <v>#REF!</v>
          </cell>
          <cell r="J497" t="e">
            <v>#REF!</v>
          </cell>
          <cell r="O497">
            <v>2</v>
          </cell>
          <cell r="P497">
            <v>2</v>
          </cell>
          <cell r="Q497" t="str">
            <v>Chiếc</v>
          </cell>
          <cell r="R497" t="str">
            <v>LRTH,</v>
          </cell>
          <cell r="S497">
            <v>9333</v>
          </cell>
          <cell r="T497">
            <v>18666</v>
          </cell>
          <cell r="U497" t="e">
            <v>#REF!</v>
          </cell>
          <cell r="V497" t="str">
            <v>6W</v>
          </cell>
        </row>
        <row r="498">
          <cell r="F498" t="str">
            <v>10-101949-014</v>
          </cell>
          <cell r="G498" t="e">
            <v>#REF!</v>
          </cell>
          <cell r="H498" t="e">
            <v>#REF!</v>
          </cell>
          <cell r="I498" t="e">
            <v>#REF!</v>
          </cell>
          <cell r="J498" t="e">
            <v>#REF!</v>
          </cell>
          <cell r="O498">
            <v>1</v>
          </cell>
          <cell r="P498">
            <v>1</v>
          </cell>
          <cell r="Q498" t="str">
            <v>Chiếc</v>
          </cell>
          <cell r="R498" t="str">
            <v>LRTH,</v>
          </cell>
          <cell r="S498">
            <v>10815.3</v>
          </cell>
          <cell r="T498">
            <v>10815.3</v>
          </cell>
          <cell r="U498" t="e">
            <v>#REF!</v>
          </cell>
          <cell r="V498" t="str">
            <v>6W</v>
          </cell>
        </row>
        <row r="499">
          <cell r="F499" t="str">
            <v>5516-10</v>
          </cell>
          <cell r="G499" t="e">
            <v>#REF!</v>
          </cell>
          <cell r="H499" t="e">
            <v>#REF!</v>
          </cell>
          <cell r="I499" t="e">
            <v>#REF!</v>
          </cell>
          <cell r="J499" t="e">
            <v>#REF!</v>
          </cell>
          <cell r="O499">
            <v>0.5</v>
          </cell>
          <cell r="P499">
            <v>0.5</v>
          </cell>
          <cell r="Q499" t="str">
            <v>Chiếc</v>
          </cell>
          <cell r="R499" t="str">
            <v>LRTH,</v>
          </cell>
          <cell r="S499">
            <v>1123034.3999999999</v>
          </cell>
          <cell r="T499">
            <v>561517.19999999995</v>
          </cell>
          <cell r="U499" t="e">
            <v>#REF!</v>
          </cell>
          <cell r="V499" t="str">
            <v>2W</v>
          </cell>
        </row>
        <row r="500">
          <cell r="F500" t="str">
            <v>3025010-03</v>
          </cell>
          <cell r="G500" t="e">
            <v>#REF!</v>
          </cell>
          <cell r="H500" t="e">
            <v>#REF!</v>
          </cell>
          <cell r="I500" t="e">
            <v>#REF!</v>
          </cell>
          <cell r="J500" t="e">
            <v>#REF!</v>
          </cell>
          <cell r="O500">
            <v>1</v>
          </cell>
          <cell r="P500">
            <v>1</v>
          </cell>
          <cell r="Q500" t="str">
            <v>Chiếc</v>
          </cell>
          <cell r="R500" t="str">
            <v>LRTH,</v>
          </cell>
          <cell r="S500">
            <v>61817.399999999987</v>
          </cell>
          <cell r="T500">
            <v>61817.399999999987</v>
          </cell>
          <cell r="U500" t="e">
            <v>#REF!</v>
          </cell>
          <cell r="V500" t="str">
            <v>2~4W</v>
          </cell>
        </row>
        <row r="501">
          <cell r="F501" t="str">
            <v>0734120508</v>
          </cell>
          <cell r="G501" t="e">
            <v>#REF!</v>
          </cell>
          <cell r="H501" t="e">
            <v>#REF!</v>
          </cell>
          <cell r="I501" t="e">
            <v>#REF!</v>
          </cell>
          <cell r="J501" t="e">
            <v>#REF!</v>
          </cell>
          <cell r="O501">
            <v>3</v>
          </cell>
          <cell r="P501">
            <v>3</v>
          </cell>
          <cell r="Q501" t="str">
            <v>Chiếc</v>
          </cell>
          <cell r="R501" t="str">
            <v>LRTH,</v>
          </cell>
          <cell r="S501">
            <v>120066.29999999997</v>
          </cell>
          <cell r="T501">
            <v>360198.89999999991</v>
          </cell>
          <cell r="U501" t="e">
            <v>#REF!</v>
          </cell>
          <cell r="V501" t="str">
            <v>2w</v>
          </cell>
        </row>
        <row r="502">
          <cell r="F502" t="str">
            <v>461626 BK005</v>
          </cell>
          <cell r="G502" t="e">
            <v>#REF!</v>
          </cell>
          <cell r="H502" t="e">
            <v>#REF!</v>
          </cell>
          <cell r="I502" t="e">
            <v>#REF!</v>
          </cell>
          <cell r="J502" t="e">
            <v>#REF!</v>
          </cell>
          <cell r="O502">
            <v>0.9</v>
          </cell>
          <cell r="P502">
            <v>0.9</v>
          </cell>
          <cell r="Q502" t="str">
            <v>Mét</v>
          </cell>
          <cell r="R502" t="str">
            <v>LRTH,</v>
          </cell>
          <cell r="S502">
            <v>22348.154527559054</v>
          </cell>
          <cell r="T502">
            <v>20113.339074803149</v>
          </cell>
          <cell r="U502" t="e">
            <v>#REF!</v>
          </cell>
          <cell r="V502" t="str">
            <v>2~4W</v>
          </cell>
        </row>
        <row r="503">
          <cell r="F503" t="str">
            <v>461626 RD005</v>
          </cell>
          <cell r="G503" t="e">
            <v>#REF!</v>
          </cell>
          <cell r="H503" t="e">
            <v>#REF!</v>
          </cell>
          <cell r="I503" t="e">
            <v>#REF!</v>
          </cell>
          <cell r="J503" t="e">
            <v>#REF!</v>
          </cell>
          <cell r="O503">
            <v>0.9</v>
          </cell>
          <cell r="P503">
            <v>0.9</v>
          </cell>
          <cell r="Q503" t="str">
            <v>Mét</v>
          </cell>
          <cell r="R503" t="str">
            <v>LRTH,</v>
          </cell>
          <cell r="S503">
            <v>25540.748031496067</v>
          </cell>
          <cell r="T503">
            <v>22986.673228346459</v>
          </cell>
          <cell r="U503" t="e">
            <v>#REF!</v>
          </cell>
          <cell r="V503" t="str">
            <v>2~4W</v>
          </cell>
        </row>
        <row r="504">
          <cell r="F504" t="str">
            <v>3053 BK005</v>
          </cell>
          <cell r="G504" t="e">
            <v>#REF!</v>
          </cell>
          <cell r="H504" t="e">
            <v>#REF!</v>
          </cell>
          <cell r="I504" t="e">
            <v>#REF!</v>
          </cell>
          <cell r="J504" t="e">
            <v>#REF!</v>
          </cell>
          <cell r="O504">
            <v>1.2</v>
          </cell>
          <cell r="P504">
            <v>1.2</v>
          </cell>
          <cell r="Q504" t="str">
            <v>Mét</v>
          </cell>
          <cell r="R504" t="str">
            <v>LRTH,</v>
          </cell>
          <cell r="S504">
            <v>36706.269685039377</v>
          </cell>
          <cell r="T504">
            <v>44047.523622047251</v>
          </cell>
          <cell r="U504" t="e">
            <v>#REF!</v>
          </cell>
          <cell r="V504" t="str">
            <v>2~4W</v>
          </cell>
        </row>
        <row r="505">
          <cell r="F505" t="str">
            <v>3050 BK005</v>
          </cell>
          <cell r="G505" t="e">
            <v>#REF!</v>
          </cell>
          <cell r="H505" t="e">
            <v>#REF!</v>
          </cell>
          <cell r="I505" t="e">
            <v>#REF!</v>
          </cell>
          <cell r="J505" t="e">
            <v>#REF!</v>
          </cell>
          <cell r="O505">
            <v>4</v>
          </cell>
          <cell r="P505">
            <v>4</v>
          </cell>
          <cell r="Q505" t="str">
            <v>Mét</v>
          </cell>
          <cell r="R505" t="str">
            <v>LRTH,</v>
          </cell>
          <cell r="S505">
            <v>26714.217519685037</v>
          </cell>
          <cell r="T505">
            <v>106856.87007874015</v>
          </cell>
          <cell r="U505" t="e">
            <v>#REF!</v>
          </cell>
          <cell r="V505" t="str">
            <v>2~4W</v>
          </cell>
        </row>
        <row r="506">
          <cell r="F506" t="str">
            <v>KPT02E12-3PA71</v>
          </cell>
          <cell r="G506" t="e">
            <v>#REF!</v>
          </cell>
          <cell r="H506" t="e">
            <v>#REF!</v>
          </cell>
          <cell r="I506" t="e">
            <v>#REF!</v>
          </cell>
          <cell r="J506" t="e">
            <v>#REF!</v>
          </cell>
          <cell r="O506">
            <v>1</v>
          </cell>
          <cell r="P506">
            <v>1</v>
          </cell>
          <cell r="Q506" t="str">
            <v>Chiếc</v>
          </cell>
          <cell r="R506" t="str">
            <v>LRTH,</v>
          </cell>
          <cell r="S506">
            <v>1030308.2999999999</v>
          </cell>
          <cell r="T506">
            <v>1030308.2999999999</v>
          </cell>
          <cell r="U506" t="e">
            <v>#REF!</v>
          </cell>
          <cell r="V506" t="str">
            <v>6W</v>
          </cell>
        </row>
        <row r="507">
          <cell r="F507" t="str">
            <v>PT02E-14-19P(023)</v>
          </cell>
          <cell r="G507" t="e">
            <v>#REF!</v>
          </cell>
          <cell r="H507" t="e">
            <v>#REF!</v>
          </cell>
          <cell r="I507" t="e">
            <v>#REF!</v>
          </cell>
          <cell r="J507" t="e">
            <v>#REF!</v>
          </cell>
          <cell r="O507">
            <v>1</v>
          </cell>
          <cell r="P507">
            <v>1</v>
          </cell>
          <cell r="Q507" t="str">
            <v>Chiếc</v>
          </cell>
          <cell r="R507" t="str">
            <v>LRTH,</v>
          </cell>
          <cell r="S507">
            <v>608868.44999999995</v>
          </cell>
          <cell r="T507">
            <v>608868.44999999995</v>
          </cell>
          <cell r="U507" t="e">
            <v>#REF!</v>
          </cell>
          <cell r="V507" t="str">
            <v>6W</v>
          </cell>
        </row>
        <row r="508">
          <cell r="F508" t="str">
            <v>17-300070</v>
          </cell>
          <cell r="G508" t="e">
            <v>#REF!</v>
          </cell>
          <cell r="H508" t="e">
            <v>#REF!</v>
          </cell>
          <cell r="I508" t="e">
            <v>#REF!</v>
          </cell>
          <cell r="J508" t="e">
            <v>#REF!</v>
          </cell>
          <cell r="O508">
            <v>1</v>
          </cell>
          <cell r="P508">
            <v>1</v>
          </cell>
          <cell r="Q508" t="str">
            <v>Chiếc</v>
          </cell>
          <cell r="R508" t="str">
            <v>LRTH,</v>
          </cell>
          <cell r="S508">
            <v>683944.2</v>
          </cell>
          <cell r="T508">
            <v>683944.2</v>
          </cell>
          <cell r="U508" t="e">
            <v>#REF!</v>
          </cell>
          <cell r="V508" t="str">
            <v>4W</v>
          </cell>
        </row>
        <row r="509">
          <cell r="F509" t="str">
            <v>17-101800</v>
          </cell>
          <cell r="G509" t="e">
            <v>#REF!</v>
          </cell>
          <cell r="H509" t="e">
            <v>#REF!</v>
          </cell>
          <cell r="I509" t="e">
            <v>#REF!</v>
          </cell>
          <cell r="J509" t="e">
            <v>#REF!</v>
          </cell>
          <cell r="O509">
            <v>1</v>
          </cell>
          <cell r="P509">
            <v>1</v>
          </cell>
          <cell r="Q509" t="str">
            <v>Chiếc</v>
          </cell>
          <cell r="R509" t="str">
            <v>LRTH,</v>
          </cell>
          <cell r="S509">
            <v>399672</v>
          </cell>
          <cell r="T509">
            <v>399672</v>
          </cell>
          <cell r="U509" t="e">
            <v>#REF!</v>
          </cell>
          <cell r="V509" t="str">
            <v>4W</v>
          </cell>
        </row>
        <row r="510">
          <cell r="F510" t="str">
            <v>17-101814</v>
          </cell>
          <cell r="G510" t="e">
            <v>#REF!</v>
          </cell>
          <cell r="H510" t="e">
            <v>#REF!</v>
          </cell>
          <cell r="I510" t="e">
            <v>#REF!</v>
          </cell>
          <cell r="J510" t="e">
            <v>#REF!</v>
          </cell>
          <cell r="O510">
            <v>1</v>
          </cell>
          <cell r="P510">
            <v>1</v>
          </cell>
          <cell r="Q510" t="str">
            <v>Chiếc</v>
          </cell>
          <cell r="R510" t="str">
            <v>LRTH,</v>
          </cell>
          <cell r="S510">
            <v>937472.4</v>
          </cell>
          <cell r="T510">
            <v>937472.4</v>
          </cell>
          <cell r="U510" t="e">
            <v>#REF!</v>
          </cell>
          <cell r="V510" t="str">
            <v>4W</v>
          </cell>
        </row>
        <row r="511">
          <cell r="F511" t="str">
            <v>132284</v>
          </cell>
          <cell r="G511" t="e">
            <v>#REF!</v>
          </cell>
          <cell r="H511" t="e">
            <v>#REF!</v>
          </cell>
          <cell r="I511" t="e">
            <v>#REF!</v>
          </cell>
          <cell r="J511" t="e">
            <v>#REF!</v>
          </cell>
          <cell r="O511">
            <v>5</v>
          </cell>
          <cell r="P511">
            <v>5</v>
          </cell>
          <cell r="Q511" t="str">
            <v>Chiếc</v>
          </cell>
          <cell r="R511" t="str">
            <v>LRTH,</v>
          </cell>
          <cell r="S511">
            <v>218611.8</v>
          </cell>
          <cell r="T511">
            <v>1093059</v>
          </cell>
          <cell r="U511" t="e">
            <v>#REF!</v>
          </cell>
          <cell r="V511" t="str">
            <v>2w</v>
          </cell>
        </row>
        <row r="512">
          <cell r="F512" t="str">
            <v>0732513802</v>
          </cell>
          <cell r="G512" t="e">
            <v>#REF!</v>
          </cell>
          <cell r="H512" t="e">
            <v>#REF!</v>
          </cell>
          <cell r="I512" t="e">
            <v>#REF!</v>
          </cell>
          <cell r="J512" t="e">
            <v>#REF!</v>
          </cell>
          <cell r="O512">
            <v>3</v>
          </cell>
          <cell r="P512">
            <v>3</v>
          </cell>
          <cell r="Q512" t="str">
            <v>Chiếc</v>
          </cell>
          <cell r="R512" t="str">
            <v>LRTH,</v>
          </cell>
          <cell r="S512">
            <v>168570.44999999998</v>
          </cell>
          <cell r="T512">
            <v>505711.35</v>
          </cell>
          <cell r="U512" t="e">
            <v>#REF!</v>
          </cell>
          <cell r="V512" t="str">
            <v>2W</v>
          </cell>
        </row>
        <row r="513">
          <cell r="F513" t="str">
            <v>242125</v>
          </cell>
          <cell r="G513" t="e">
            <v>#REF!</v>
          </cell>
          <cell r="H513" t="e">
            <v>#REF!</v>
          </cell>
          <cell r="I513" t="e">
            <v>#REF!</v>
          </cell>
          <cell r="J513" t="e">
            <v>#REF!</v>
          </cell>
          <cell r="O513">
            <v>3</v>
          </cell>
          <cell r="P513">
            <v>3</v>
          </cell>
          <cell r="Q513" t="str">
            <v>Chiếc</v>
          </cell>
          <cell r="R513" t="str">
            <v>LRTH,</v>
          </cell>
          <cell r="S513">
            <v>263876.84999999998</v>
          </cell>
          <cell r="T513">
            <v>791630.54999999993</v>
          </cell>
          <cell r="U513" t="e">
            <v>#REF!</v>
          </cell>
          <cell r="V513" t="str">
            <v>4w</v>
          </cell>
        </row>
        <row r="514">
          <cell r="F514" t="str">
            <v>AV1610P712R04</v>
          </cell>
          <cell r="G514" t="e">
            <v>#REF!</v>
          </cell>
          <cell r="H514" t="e">
            <v>#REF!</v>
          </cell>
          <cell r="I514" t="e">
            <v>#REF!</v>
          </cell>
          <cell r="J514" t="e">
            <v>#REF!</v>
          </cell>
          <cell r="O514">
            <v>1</v>
          </cell>
          <cell r="P514">
            <v>1</v>
          </cell>
          <cell r="Q514" t="str">
            <v>Chiếc</v>
          </cell>
          <cell r="R514" t="str">
            <v>LRTH,</v>
          </cell>
          <cell r="S514">
            <v>288005.40000000002</v>
          </cell>
          <cell r="T514">
            <v>288005.40000000002</v>
          </cell>
          <cell r="U514" t="e">
            <v>#REF!</v>
          </cell>
          <cell r="V514" t="str">
            <v>8W</v>
          </cell>
        </row>
        <row r="515">
          <cell r="F515" t="str">
            <v>KPT06F12-3SA71</v>
          </cell>
          <cell r="G515" t="e">
            <v>#REF!</v>
          </cell>
          <cell r="H515" t="e">
            <v>#REF!</v>
          </cell>
          <cell r="I515" t="e">
            <v>#REF!</v>
          </cell>
          <cell r="J515" t="e">
            <v>#REF!</v>
          </cell>
          <cell r="O515">
            <v>1</v>
          </cell>
          <cell r="P515">
            <v>1</v>
          </cell>
          <cell r="Q515" t="str">
            <v>Chiếc</v>
          </cell>
          <cell r="R515" t="str">
            <v>LRTH,</v>
          </cell>
          <cell r="S515">
            <v>1684496.7</v>
          </cell>
          <cell r="T515">
            <v>1684496.7</v>
          </cell>
          <cell r="U515" t="e">
            <v>#REF!</v>
          </cell>
          <cell r="V515" t="str">
            <v>6W</v>
          </cell>
        </row>
        <row r="516">
          <cell r="F516" t="str">
            <v>PT06A-14-19P(SR)</v>
          </cell>
          <cell r="G516" t="e">
            <v>#REF!</v>
          </cell>
          <cell r="H516" t="e">
            <v>#REF!</v>
          </cell>
          <cell r="I516" t="e">
            <v>#REF!</v>
          </cell>
          <cell r="J516" t="e">
            <v>#REF!</v>
          </cell>
          <cell r="O516">
            <v>1</v>
          </cell>
          <cell r="P516">
            <v>1</v>
          </cell>
          <cell r="Q516" t="str">
            <v>Chiếc</v>
          </cell>
          <cell r="R516" t="str">
            <v>LRTH,</v>
          </cell>
          <cell r="S516">
            <v>880458.75000000012</v>
          </cell>
          <cell r="T516">
            <v>880458.75000000012</v>
          </cell>
          <cell r="U516" t="e">
            <v>#REF!</v>
          </cell>
          <cell r="V516" t="str">
            <v>4W</v>
          </cell>
        </row>
        <row r="517">
          <cell r="F517" t="str">
            <v>17-101794</v>
          </cell>
          <cell r="G517" t="e">
            <v>#REF!</v>
          </cell>
          <cell r="H517" t="e">
            <v>#REF!</v>
          </cell>
          <cell r="I517" t="e">
            <v>#REF!</v>
          </cell>
          <cell r="J517" t="e">
            <v>#REF!</v>
          </cell>
          <cell r="O517">
            <v>1</v>
          </cell>
          <cell r="P517">
            <v>1</v>
          </cell>
          <cell r="Q517" t="str">
            <v>Chiếc</v>
          </cell>
          <cell r="R517" t="str">
            <v>LRTH,</v>
          </cell>
          <cell r="S517">
            <v>520836.3</v>
          </cell>
          <cell r="T517">
            <v>520836.3</v>
          </cell>
          <cell r="U517" t="e">
            <v>#REF!</v>
          </cell>
          <cell r="V517" t="str">
            <v>4W</v>
          </cell>
        </row>
        <row r="518">
          <cell r="F518" t="str">
            <v>172102</v>
          </cell>
          <cell r="G518" t="e">
            <v>#REF!</v>
          </cell>
          <cell r="H518" t="e">
            <v>#REF!</v>
          </cell>
          <cell r="I518" t="e">
            <v>#REF!</v>
          </cell>
          <cell r="J518" t="e">
            <v>#REF!</v>
          </cell>
          <cell r="O518">
            <v>4</v>
          </cell>
          <cell r="P518">
            <v>4</v>
          </cell>
          <cell r="Q518" t="str">
            <v>Chiếc</v>
          </cell>
          <cell r="R518" t="str">
            <v>LRTH,</v>
          </cell>
          <cell r="S518">
            <v>213780.6</v>
          </cell>
          <cell r="T518">
            <v>855122.4</v>
          </cell>
          <cell r="U518" t="e">
            <v>#REF!</v>
          </cell>
          <cell r="V518" t="str">
            <v>4w</v>
          </cell>
        </row>
        <row r="519">
          <cell r="F519" t="str">
            <v>C1176A.41.01</v>
          </cell>
          <cell r="G519" t="e">
            <v>#REF!</v>
          </cell>
          <cell r="H519" t="e">
            <v>#REF!</v>
          </cell>
          <cell r="I519" t="e">
            <v>#REF!</v>
          </cell>
          <cell r="J519" t="e">
            <v>#REF!</v>
          </cell>
          <cell r="O519">
            <v>40</v>
          </cell>
          <cell r="P519">
            <v>40</v>
          </cell>
          <cell r="Q519" t="str">
            <v>Mét</v>
          </cell>
          <cell r="R519" t="str">
            <v>LRTH,</v>
          </cell>
          <cell r="S519">
            <v>56612.382874015741</v>
          </cell>
          <cell r="T519">
            <v>2264495.3149606297</v>
          </cell>
          <cell r="U519" t="e">
            <v>#REF!</v>
          </cell>
          <cell r="V519" t="str">
            <v>2W</v>
          </cell>
        </row>
        <row r="520">
          <cell r="F520" t="str">
            <v>7953A 0101000</v>
          </cell>
          <cell r="G520" t="e">
            <v>#REF!</v>
          </cell>
          <cell r="H520" t="e">
            <v>#REF!</v>
          </cell>
          <cell r="I520" t="e">
            <v>#REF!</v>
          </cell>
          <cell r="J520" t="e">
            <v>#REF!</v>
          </cell>
          <cell r="O520">
            <v>200</v>
          </cell>
          <cell r="P520">
            <v>200</v>
          </cell>
          <cell r="Q520" t="str">
            <v>Mét</v>
          </cell>
          <cell r="R520" t="str">
            <v>LRTH,</v>
          </cell>
          <cell r="S520">
            <v>133062.25393700786</v>
          </cell>
          <cell r="T520">
            <v>26612450.787401572</v>
          </cell>
          <cell r="U520" t="e">
            <v>#REF!</v>
          </cell>
          <cell r="V520" t="str">
            <v>4~6w</v>
          </cell>
        </row>
        <row r="521">
          <cell r="F521" t="str">
            <v>0023344
(ÖLFLEX® PETRO FD 865 CP - 0023344)</v>
          </cell>
          <cell r="G521" t="e">
            <v>#REF!</v>
          </cell>
          <cell r="H521" t="e">
            <v>#REF!</v>
          </cell>
          <cell r="I521" t="e">
            <v>#REF!</v>
          </cell>
          <cell r="J521" t="e">
            <v>#REF!</v>
          </cell>
          <cell r="O521">
            <v>30</v>
          </cell>
          <cell r="P521">
            <v>30</v>
          </cell>
          <cell r="Q521" t="str">
            <v>Mét</v>
          </cell>
          <cell r="R521" t="str">
            <v>LRTH,</v>
          </cell>
          <cell r="S521">
            <v>244000</v>
          </cell>
          <cell r="T521">
            <v>7320000</v>
          </cell>
          <cell r="U521" t="e">
            <v>#REF!</v>
          </cell>
          <cell r="V521" t="str">
            <v>4~6w</v>
          </cell>
        </row>
        <row r="522">
          <cell r="F522" t="str">
            <v xml:space="preserve">SP6-230-BFM </v>
          </cell>
          <cell r="G522" t="e">
            <v>#REF!</v>
          </cell>
          <cell r="H522" t="e">
            <v>#REF!</v>
          </cell>
          <cell r="I522" t="e">
            <v>#REF!</v>
          </cell>
          <cell r="J522" t="e">
            <v>#REF!</v>
          </cell>
          <cell r="O522">
            <v>3</v>
          </cell>
          <cell r="P522">
            <v>3</v>
          </cell>
          <cell r="Q522" t="str">
            <v>Chiếc</v>
          </cell>
          <cell r="R522" t="str">
            <v>LRTH,</v>
          </cell>
          <cell r="S522">
            <v>976835.7</v>
          </cell>
          <cell r="T522">
            <v>2930507.0999999996</v>
          </cell>
          <cell r="U522" t="e">
            <v>#REF!</v>
          </cell>
          <cell r="V522" t="str">
            <v>2W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topLeftCell="H4" workbookViewId="0">
      <selection activeCell="M17" sqref="M17"/>
    </sheetView>
  </sheetViews>
  <sheetFormatPr defaultRowHeight="15" x14ac:dyDescent="0.25"/>
  <cols>
    <col min="1" max="1" width="21.85546875" customWidth="1"/>
    <col min="2" max="2" width="42" customWidth="1"/>
    <col min="3" max="3" width="22.7109375" customWidth="1"/>
    <col min="4" max="4" width="19.140625" customWidth="1"/>
    <col min="5" max="5" width="22.42578125" customWidth="1"/>
    <col min="6" max="8" width="22.7109375" customWidth="1"/>
    <col min="9" max="9" width="19.5703125" customWidth="1"/>
    <col min="10" max="10" width="17.7109375" customWidth="1"/>
    <col min="11" max="11" width="16.140625" customWidth="1"/>
    <col min="12" max="12" width="14.28515625" customWidth="1"/>
    <col min="13" max="13" width="28" customWidth="1"/>
    <col min="14" max="16" width="21.7109375" customWidth="1"/>
    <col min="17" max="17" width="18.7109375" customWidth="1"/>
    <col min="18" max="18" width="22.85546875" customWidth="1"/>
    <col min="19" max="21" width="30.7109375" customWidth="1"/>
    <col min="23" max="23" width="19.42578125" customWidth="1"/>
  </cols>
  <sheetData>
    <row r="1" spans="1:23" ht="18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1"/>
      <c r="T1" s="1"/>
      <c r="U1" s="1"/>
      <c r="V1" s="2"/>
      <c r="W1" s="3"/>
    </row>
    <row r="2" spans="1:23" ht="18.75" x14ac:dyDescent="0.25">
      <c r="A2" s="33" t="s">
        <v>1</v>
      </c>
      <c r="B2" s="35" t="s">
        <v>2</v>
      </c>
      <c r="C2" s="36"/>
      <c r="D2" s="36"/>
      <c r="E2" s="36"/>
      <c r="F2" s="36"/>
      <c r="G2" s="37"/>
      <c r="H2" s="41" t="s">
        <v>3</v>
      </c>
      <c r="I2" s="33"/>
      <c r="J2" s="43" t="s">
        <v>4</v>
      </c>
      <c r="K2" s="44"/>
      <c r="L2" s="47"/>
      <c r="M2" s="48"/>
      <c r="N2" s="47" t="s">
        <v>5</v>
      </c>
      <c r="O2" s="48"/>
      <c r="P2" s="49" t="s">
        <v>6</v>
      </c>
      <c r="Q2" s="49"/>
      <c r="R2" s="49"/>
      <c r="S2" s="4"/>
      <c r="T2" s="4"/>
      <c r="U2" s="4"/>
      <c r="V2" s="2"/>
      <c r="W2" s="3"/>
    </row>
    <row r="3" spans="1:23" ht="18.75" x14ac:dyDescent="0.25">
      <c r="A3" s="34"/>
      <c r="B3" s="38"/>
      <c r="C3" s="39"/>
      <c r="D3" s="39"/>
      <c r="E3" s="39"/>
      <c r="F3" s="39"/>
      <c r="G3" s="40"/>
      <c r="H3" s="42"/>
      <c r="I3" s="34"/>
      <c r="J3" s="45"/>
      <c r="K3" s="46"/>
      <c r="L3" s="47" t="s">
        <v>7</v>
      </c>
      <c r="M3" s="48"/>
      <c r="N3" s="47"/>
      <c r="O3" s="48"/>
      <c r="P3" s="49"/>
      <c r="Q3" s="49"/>
      <c r="R3" s="49"/>
      <c r="S3" s="4"/>
      <c r="T3" s="4"/>
      <c r="U3" s="4"/>
      <c r="V3" s="2"/>
      <c r="W3" s="3"/>
    </row>
    <row r="4" spans="1:23" ht="18.75" x14ac:dyDescent="0.25">
      <c r="A4" s="33" t="s">
        <v>8</v>
      </c>
      <c r="B4" s="35" t="s">
        <v>9</v>
      </c>
      <c r="C4" s="36"/>
      <c r="D4" s="36"/>
      <c r="E4" s="36"/>
      <c r="F4" s="36"/>
      <c r="G4" s="37"/>
      <c r="H4" s="41" t="s">
        <v>10</v>
      </c>
      <c r="I4" s="33"/>
      <c r="J4" s="35" t="s">
        <v>11</v>
      </c>
      <c r="K4" s="37"/>
      <c r="L4" s="47" t="s">
        <v>12</v>
      </c>
      <c r="M4" s="48"/>
      <c r="N4" s="47"/>
      <c r="O4" s="48"/>
      <c r="P4" s="49"/>
      <c r="Q4" s="49"/>
      <c r="R4" s="49"/>
      <c r="S4" s="4"/>
      <c r="T4" s="4"/>
      <c r="U4" s="4"/>
      <c r="V4" s="2"/>
      <c r="W4" s="3"/>
    </row>
    <row r="5" spans="1:23" ht="18.75" x14ac:dyDescent="0.25">
      <c r="A5" s="34"/>
      <c r="B5" s="38"/>
      <c r="C5" s="39"/>
      <c r="D5" s="39"/>
      <c r="E5" s="39"/>
      <c r="F5" s="39"/>
      <c r="G5" s="40"/>
      <c r="H5" s="42"/>
      <c r="I5" s="34"/>
      <c r="J5" s="38"/>
      <c r="K5" s="40"/>
      <c r="L5" s="47" t="s">
        <v>13</v>
      </c>
      <c r="M5" s="48"/>
      <c r="N5" s="47"/>
      <c r="O5" s="48"/>
      <c r="P5" s="49"/>
      <c r="Q5" s="49"/>
      <c r="R5" s="49"/>
      <c r="S5" s="4"/>
      <c r="T5" s="4"/>
      <c r="U5" s="4"/>
      <c r="V5" s="2"/>
      <c r="W5" s="3"/>
    </row>
    <row r="6" spans="1:23" ht="93.75" x14ac:dyDescent="0.25">
      <c r="A6" s="5" t="s">
        <v>14</v>
      </c>
      <c r="B6" s="5" t="s">
        <v>31</v>
      </c>
      <c r="C6" s="5" t="s">
        <v>32</v>
      </c>
      <c r="D6" s="5" t="s">
        <v>33</v>
      </c>
      <c r="E6" s="5" t="s">
        <v>34</v>
      </c>
      <c r="F6" s="5" t="s">
        <v>35</v>
      </c>
      <c r="G6" s="5" t="s">
        <v>36</v>
      </c>
      <c r="H6" s="5" t="s">
        <v>37</v>
      </c>
      <c r="I6" s="5" t="s">
        <v>38</v>
      </c>
      <c r="J6" s="5" t="s">
        <v>39</v>
      </c>
      <c r="K6" s="5" t="s">
        <v>40</v>
      </c>
      <c r="L6" s="5" t="s">
        <v>41</v>
      </c>
      <c r="M6" s="5" t="s">
        <v>42</v>
      </c>
      <c r="N6" s="6" t="s">
        <v>43</v>
      </c>
      <c r="O6" s="6" t="s">
        <v>15</v>
      </c>
      <c r="P6" s="7" t="s">
        <v>44</v>
      </c>
      <c r="Q6" s="7" t="s">
        <v>16</v>
      </c>
      <c r="R6" s="5" t="s">
        <v>45</v>
      </c>
      <c r="S6" s="8" t="s">
        <v>17</v>
      </c>
      <c r="T6" s="8" t="s">
        <v>18</v>
      </c>
      <c r="U6" s="8" t="s">
        <v>19</v>
      </c>
      <c r="V6" s="9"/>
      <c r="W6" s="10" t="s">
        <v>20</v>
      </c>
    </row>
    <row r="7" spans="1:23" ht="18.75" x14ac:dyDescent="0.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6" t="s">
        <v>21</v>
      </c>
      <c r="P7" s="7">
        <v>16</v>
      </c>
      <c r="Q7" s="7">
        <v>17</v>
      </c>
      <c r="R7" s="7">
        <v>18</v>
      </c>
      <c r="S7" s="7"/>
      <c r="T7" s="11"/>
      <c r="U7" s="11"/>
      <c r="V7" s="9"/>
      <c r="W7" s="10"/>
    </row>
    <row r="8" spans="1:23" x14ac:dyDescent="0.25">
      <c r="A8" s="12">
        <v>1</v>
      </c>
      <c r="B8" s="13" t="s">
        <v>46</v>
      </c>
      <c r="C8" s="14" t="s">
        <v>24</v>
      </c>
      <c r="D8" s="15" t="s">
        <v>29</v>
      </c>
      <c r="E8" s="16" t="s">
        <v>27</v>
      </c>
      <c r="F8" s="16" t="s">
        <v>47</v>
      </c>
      <c r="G8" s="16" t="s">
        <v>27</v>
      </c>
      <c r="H8" s="17" t="s">
        <v>48</v>
      </c>
      <c r="I8" s="16" t="s">
        <v>27</v>
      </c>
      <c r="J8" s="17" t="s">
        <v>49</v>
      </c>
      <c r="K8" s="18">
        <v>1</v>
      </c>
      <c r="L8" s="12" t="s">
        <v>22</v>
      </c>
      <c r="M8" s="16" t="s">
        <v>28</v>
      </c>
      <c r="N8" s="19">
        <v>1111</v>
      </c>
      <c r="O8" s="19">
        <v>2222</v>
      </c>
      <c r="P8" s="20">
        <f t="shared" ref="P8" si="0">IF(F8&lt;&gt;"-", IF(H8&lt;&gt;"-",IF(J8&lt;&gt;"-",3,2),IF(J8&lt;&gt;"-",2,1)),IF(H8&lt;&gt;"-",IF(J8&lt;&gt;"-",2,1),IF(J8&lt;&gt;"-",1,0)))</f>
        <v>3</v>
      </c>
      <c r="Q8" s="20" t="e">
        <f>VLOOKUP(F8,[1]PL1_BOTHU!$F$9:$V$522,17,FALSE)</f>
        <v>#N/A</v>
      </c>
      <c r="R8" s="21" t="s">
        <v>25</v>
      </c>
      <c r="S8" s="21">
        <v>1</v>
      </c>
      <c r="T8" s="21"/>
      <c r="U8" s="22" t="s">
        <v>23</v>
      </c>
      <c r="V8" s="24"/>
      <c r="W8" s="23" t="s">
        <v>26</v>
      </c>
    </row>
    <row r="9" spans="1:23" x14ac:dyDescent="0.25">
      <c r="A9" s="25" t="s">
        <v>30</v>
      </c>
      <c r="B9" s="26"/>
      <c r="C9" s="27"/>
      <c r="D9" s="28"/>
      <c r="E9" s="26"/>
      <c r="F9" s="26"/>
      <c r="G9" s="26"/>
      <c r="H9" s="26"/>
      <c r="I9" s="26"/>
      <c r="J9" s="26"/>
      <c r="K9" s="29">
        <f>SUM(K8:K8)</f>
        <v>1</v>
      </c>
      <c r="L9" s="26"/>
      <c r="M9" s="26"/>
      <c r="N9" s="26"/>
      <c r="O9" s="30">
        <f>SUM(O8:O8)</f>
        <v>2222</v>
      </c>
      <c r="P9" s="26"/>
      <c r="Q9" s="26"/>
      <c r="R9" s="26"/>
      <c r="S9" s="26"/>
      <c r="T9" s="26"/>
      <c r="U9" s="26"/>
      <c r="V9" s="31"/>
      <c r="W9" s="31"/>
    </row>
    <row r="10" spans="1:23" x14ac:dyDescent="0.25">
      <c r="A10" s="12"/>
      <c r="B10" s="13"/>
      <c r="C10" s="14"/>
      <c r="D10" s="15"/>
      <c r="E10" s="16"/>
      <c r="F10" s="16"/>
      <c r="G10" s="17"/>
      <c r="H10" s="17"/>
      <c r="I10" s="17"/>
      <c r="J10" s="17"/>
      <c r="K10" s="18"/>
      <c r="L10" s="12"/>
      <c r="M10" s="16"/>
      <c r="N10" s="19"/>
      <c r="O10" s="19"/>
      <c r="P10" s="20"/>
      <c r="Q10" s="20"/>
      <c r="R10" s="21"/>
      <c r="S10" s="21"/>
      <c r="T10" s="21"/>
      <c r="U10" s="22"/>
      <c r="V10" s="50"/>
      <c r="W10" s="23"/>
    </row>
  </sheetData>
  <mergeCells count="21">
    <mergeCell ref="P5:R5"/>
    <mergeCell ref="P3:R3"/>
    <mergeCell ref="A4:A5"/>
    <mergeCell ref="B4:G5"/>
    <mergeCell ref="H4:I5"/>
    <mergeCell ref="J4:K5"/>
    <mergeCell ref="L4:M4"/>
    <mergeCell ref="N4:O4"/>
    <mergeCell ref="P4:R4"/>
    <mergeCell ref="L5:M5"/>
    <mergeCell ref="N5:O5"/>
    <mergeCell ref="A1:R1"/>
    <mergeCell ref="A2:A3"/>
    <mergeCell ref="B2:G3"/>
    <mergeCell ref="H2:I3"/>
    <mergeCell ref="J2:K3"/>
    <mergeCell ref="L2:M2"/>
    <mergeCell ref="N2:O2"/>
    <mergeCell ref="P2:R2"/>
    <mergeCell ref="L3:M3"/>
    <mergeCell ref="N3:O3"/>
  </mergeCells>
  <conditionalFormatting sqref="B9 B1:B7">
    <cfRule type="duplicateValues" dxfId="26" priority="30"/>
  </conditionalFormatting>
  <conditionalFormatting sqref="F9:H9 F1:H7">
    <cfRule type="duplicateValues" dxfId="25" priority="29"/>
  </conditionalFormatting>
  <conditionalFormatting sqref="F9 F1:F7">
    <cfRule type="duplicateValues" dxfId="24" priority="26"/>
  </conditionalFormatting>
  <conditionalFormatting sqref="B9 B1:B7">
    <cfRule type="duplicateValues" dxfId="23" priority="25"/>
  </conditionalFormatting>
  <conditionalFormatting sqref="B8">
    <cfRule type="duplicateValues" dxfId="22" priority="11"/>
  </conditionalFormatting>
  <conditionalFormatting sqref="B8">
    <cfRule type="duplicateValues" dxfId="21" priority="13"/>
  </conditionalFormatting>
  <conditionalFormatting sqref="F8">
    <cfRule type="duplicateValues" dxfId="20" priority="35"/>
  </conditionalFormatting>
  <conditionalFormatting sqref="H8">
    <cfRule type="duplicateValues" dxfId="19" priority="37"/>
  </conditionalFormatting>
  <conditionalFormatting sqref="J8">
    <cfRule type="duplicateValues" dxfId="18" priority="38"/>
  </conditionalFormatting>
  <conditionalFormatting sqref="F10">
    <cfRule type="duplicateValues" dxfId="11" priority="5"/>
  </conditionalFormatting>
  <conditionalFormatting sqref="H10">
    <cfRule type="duplicateValues" dxfId="9" priority="4"/>
  </conditionalFormatting>
  <conditionalFormatting sqref="B10">
    <cfRule type="duplicateValues" dxfId="7" priority="3"/>
  </conditionalFormatting>
  <conditionalFormatting sqref="J10">
    <cfRule type="duplicateValues" dxfId="5" priority="6"/>
  </conditionalFormatting>
  <conditionalFormatting sqref="F10">
    <cfRule type="duplicateValues" dxfId="3" priority="2"/>
  </conditionalFormatting>
  <conditionalFormatting sqref="B10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QS-DUNGTM</dc:creator>
  <cp:lastModifiedBy>vttek</cp:lastModifiedBy>
  <dcterms:created xsi:type="dcterms:W3CDTF">2019-04-02T08:13:23Z</dcterms:created>
  <dcterms:modified xsi:type="dcterms:W3CDTF">2019-11-26T14:34:52Z</dcterms:modified>
</cp:coreProperties>
</file>