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257eff7b46413781/my_projects/SMP/data/opt_conditions/"/>
    </mc:Choice>
  </mc:AlternateContent>
  <xr:revisionPtr revIDLastSave="3" documentId="13_ncr:1_{C7E72EB1-942E-4702-87A1-C62C4A5545E4}" xr6:coauthVersionLast="47" xr6:coauthVersionMax="47" xr10:uidLastSave="{2B4CEF09-614E-D749-BD69-BE032B454E43}"/>
  <bookViews>
    <workbookView xWindow="15980" yWindow="4860" windowWidth="17620" windowHeight="14680" firstSheet="5" activeTab="13" xr2:uid="{00000000-000D-0000-FFFF-FFFF00000000}"/>
  </bookViews>
  <sheets>
    <sheet name="step_0" sheetId="1" r:id="rId1"/>
    <sheet name="step_1" sheetId="2" r:id="rId2"/>
    <sheet name="step_2" sheetId="3" r:id="rId3"/>
    <sheet name="step_3" sheetId="4" r:id="rId4"/>
    <sheet name="step_4" sheetId="5" r:id="rId5"/>
    <sheet name="step_5" sheetId="6" r:id="rId6"/>
    <sheet name="step_6" sheetId="7" r:id="rId7"/>
    <sheet name="step_7" sheetId="8" r:id="rId8"/>
    <sheet name="step_8" sheetId="9" r:id="rId9"/>
    <sheet name="step_9" sheetId="10" r:id="rId10"/>
    <sheet name="step_10" sheetId="11" r:id="rId11"/>
    <sheet name="step_11" sheetId="12" r:id="rId12"/>
    <sheet name="random" sheetId="13" r:id="rId13"/>
    <sheet name="summary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2" l="1"/>
  <c r="J8" i="12"/>
  <c r="J7" i="12"/>
  <c r="J6" i="12"/>
  <c r="J5" i="12"/>
  <c r="J4" i="12"/>
  <c r="J3" i="12"/>
  <c r="J2" i="12"/>
  <c r="J9" i="11"/>
  <c r="J8" i="11"/>
  <c r="J7" i="11"/>
  <c r="J6" i="11"/>
  <c r="J5" i="11"/>
  <c r="J4" i="11"/>
  <c r="J3" i="11"/>
  <c r="J2" i="11"/>
  <c r="J9" i="10"/>
  <c r="J8" i="10"/>
  <c r="J7" i="10"/>
  <c r="J6" i="10"/>
  <c r="J5" i="10"/>
  <c r="J4" i="10"/>
  <c r="J3" i="10"/>
  <c r="J2" i="10"/>
  <c r="J9" i="9"/>
  <c r="J8" i="9"/>
  <c r="J7" i="9"/>
  <c r="J6" i="9"/>
  <c r="J5" i="9"/>
  <c r="J4" i="9"/>
  <c r="J3" i="9"/>
  <c r="J2" i="9"/>
  <c r="J9" i="8"/>
  <c r="J8" i="8"/>
  <c r="J7" i="8"/>
  <c r="J6" i="8"/>
  <c r="J5" i="8"/>
  <c r="J4" i="8"/>
  <c r="J3" i="8"/>
  <c r="J2" i="8"/>
  <c r="J9" i="7"/>
  <c r="J8" i="7"/>
  <c r="J7" i="7"/>
  <c r="J6" i="7"/>
  <c r="J5" i="7"/>
  <c r="J4" i="7"/>
  <c r="J3" i="7"/>
  <c r="J2" i="7"/>
  <c r="J9" i="6"/>
  <c r="J8" i="6"/>
  <c r="J7" i="6"/>
  <c r="J6" i="6"/>
  <c r="J5" i="6"/>
  <c r="J4" i="6"/>
  <c r="J3" i="6"/>
  <c r="J2" i="6"/>
  <c r="J9" i="5"/>
  <c r="J8" i="5"/>
  <c r="J7" i="5"/>
  <c r="J6" i="5"/>
  <c r="J5" i="5"/>
  <c r="J4" i="5"/>
  <c r="J3" i="5"/>
  <c r="J2" i="5"/>
  <c r="J9" i="4"/>
  <c r="J8" i="4"/>
  <c r="J7" i="4"/>
  <c r="J6" i="4"/>
  <c r="J5" i="4"/>
  <c r="J4" i="4"/>
  <c r="J3" i="4"/>
  <c r="J2" i="4"/>
  <c r="J9" i="3"/>
  <c r="J8" i="3"/>
  <c r="J7" i="3"/>
  <c r="J6" i="3"/>
  <c r="J5" i="3"/>
  <c r="J4" i="3"/>
  <c r="J3" i="3"/>
  <c r="J2" i="3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<sst xmlns="http://schemas.openxmlformats.org/spreadsheetml/2006/main" count="841" uniqueCount="330">
  <si>
    <t>idx</t>
  </si>
  <si>
    <t>name</t>
  </si>
  <si>
    <t>ligand</t>
  </si>
  <si>
    <t>molecule_id</t>
  </si>
  <si>
    <t>Ni</t>
  </si>
  <si>
    <t>yield</t>
  </si>
  <si>
    <t>Yield 1</t>
  </si>
  <si>
    <t>Yield 2</t>
  </si>
  <si>
    <t>[2, 10, 0]</t>
  </si>
  <si>
    <t>L3_Ra11_Rb016_1</t>
  </si>
  <si>
    <t>295</t>
  </si>
  <si>
    <t>[2, 14, 0]</t>
  </si>
  <si>
    <t>L3_Ra17_Rb016_1</t>
  </si>
  <si>
    <t>463</t>
  </si>
  <si>
    <t>[2, 12, 0]</t>
  </si>
  <si>
    <t>L3_Ra14_Rb016_1</t>
  </si>
  <si>
    <t>379</t>
  </si>
  <si>
    <t>[2, 17, 0]</t>
  </si>
  <si>
    <t>L3_Ra20_Rb016_1</t>
  </si>
  <si>
    <t>519</t>
  </si>
  <si>
    <t>[2, 15, 0]</t>
  </si>
  <si>
    <t>L3_Ra17_Rb017_1</t>
  </si>
  <si>
    <t>464</t>
  </si>
  <si>
    <t>[2, 11, 0]</t>
  </si>
  <si>
    <t>L3_Ra12_Rb016_1</t>
  </si>
  <si>
    <t>323</t>
  </si>
  <si>
    <t>[2, 3, 0]</t>
  </si>
  <si>
    <t>L3_Ra05_Rb018_1</t>
  </si>
  <si>
    <t>129</t>
  </si>
  <si>
    <t>[2, 6, 0]</t>
  </si>
  <si>
    <t>L3_Ra09_Rb011_1</t>
  </si>
  <si>
    <t>234</t>
  </si>
  <si>
    <t>[2, 0, 0]</t>
  </si>
  <si>
    <t>L3_Ra05_Rb011_1</t>
  </si>
  <si>
    <t>122</t>
  </si>
  <si>
    <t>[2, 2, 0]</t>
  </si>
  <si>
    <t>L3_Ra05_Rb017_1</t>
  </si>
  <si>
    <t>128</t>
  </si>
  <si>
    <t>[2, 1, 0]</t>
  </si>
  <si>
    <t>L3_Ra05_Rb016_1</t>
  </si>
  <si>
    <t>127</t>
  </si>
  <si>
    <t>[2, 7, 0]</t>
  </si>
  <si>
    <t>L3_Ra09_Rb016_1</t>
  </si>
  <si>
    <t>239</t>
  </si>
  <si>
    <t>[2, 16, 0]</t>
  </si>
  <si>
    <t>L3_Ra18_Rb016_1</t>
  </si>
  <si>
    <t>491</t>
  </si>
  <si>
    <t>[2, 3, 9]</t>
  </si>
  <si>
    <t>L3_Ra05_Rb018_10</t>
  </si>
  <si>
    <t>[2, 6, 9]</t>
  </si>
  <si>
    <t>L3_Ra09_Rb011_10</t>
  </si>
  <si>
    <t>[2, 2, 9]</t>
  </si>
  <si>
    <t>L3_Ra05_Rb017_10</t>
  </si>
  <si>
    <t>[2, 1, 9]</t>
  </si>
  <si>
    <t>L3_Ra05_Rb016_10</t>
  </si>
  <si>
    <t>[2, 7, 9]</t>
  </si>
  <si>
    <t>L3_Ra09_Rb016_10</t>
  </si>
  <si>
    <t>[2, 8, 9]</t>
  </si>
  <si>
    <t>L3_Ra09_Rb017_10</t>
  </si>
  <si>
    <t>240</t>
  </si>
  <si>
    <t>kappa</t>
  </si>
  <si>
    <t>[2, 1, 2]</t>
  </si>
  <si>
    <t>L3_Ra05_Rb016_3</t>
  </si>
  <si>
    <t>[12, 1, 3]</t>
  </si>
  <si>
    <t>L13_Ra05_Rb016_4</t>
  </si>
  <si>
    <t>[3, 7, 2]</t>
  </si>
  <si>
    <t>L4_Ra09_Rb016_3</t>
  </si>
  <si>
    <t>[23, 7, 3]</t>
  </si>
  <si>
    <t>L26_Ra09_Rb016_4</t>
  </si>
  <si>
    <t>[23, 9, 5]</t>
  </si>
  <si>
    <t>L26_Ra09_Rb020_6</t>
  </si>
  <si>
    <t>243</t>
  </si>
  <si>
    <t>[10, 9, 5]</t>
  </si>
  <si>
    <t>L11_Ra09_Rb020_6</t>
  </si>
  <si>
    <t>[23, 5, 6]</t>
  </si>
  <si>
    <t>L26_Ra07_Rb020_7</t>
  </si>
  <si>
    <t>187</t>
  </si>
  <si>
    <t>[10, 5, 6]</t>
  </si>
  <si>
    <t>L11_Ra07_Rb020_7</t>
  </si>
  <si>
    <t>[2, 7, 2]</t>
  </si>
  <si>
    <t>L3_Ra09_Rb016_3</t>
  </si>
  <si>
    <t>[2, 2, 2]</t>
  </si>
  <si>
    <t>L3_Ra05_Rb017_3</t>
  </si>
  <si>
    <t>[2, 2, 1]</t>
  </si>
  <si>
    <t>L3_Ra05_Rb017_2</t>
  </si>
  <si>
    <t>[3, 2, 1]</t>
  </si>
  <si>
    <t>L4_Ra05_Rb017_2</t>
  </si>
  <si>
    <t>[3, 0, 0]</t>
  </si>
  <si>
    <t>L4_Ra05_Rb011_1</t>
  </si>
  <si>
    <t>[3, 1, 0]</t>
  </si>
  <si>
    <t>L4_Ra05_Rb016_1</t>
  </si>
  <si>
    <t>[20, 8, 0]</t>
  </si>
  <si>
    <t>L23_Ra09_Rb017_1</t>
  </si>
  <si>
    <t>[20, 8, 1]</t>
  </si>
  <si>
    <t>L23_Ra09_Rb017_2</t>
  </si>
  <si>
    <t>[2, 6, 1]</t>
  </si>
  <si>
    <t>L3_Ra09_Rb011_2</t>
  </si>
  <si>
    <t>[3, 8, 1]</t>
  </si>
  <si>
    <t>L4_Ra09_Rb017_2</t>
  </si>
  <si>
    <t>[2, 6, 2]</t>
  </si>
  <si>
    <t>L3_Ra09_Rb011_3</t>
  </si>
  <si>
    <t>[4, 8, 1]</t>
  </si>
  <si>
    <t>L5_Ra09_Rb017_2</t>
  </si>
  <si>
    <t>[1, 2, 1]</t>
  </si>
  <si>
    <t>L2_Ra05_Rb017_2</t>
  </si>
  <si>
    <t>[4, 2, 1]</t>
  </si>
  <si>
    <t>L5_Ra05_Rb017_2</t>
  </si>
  <si>
    <t>[21, 9, 1]</t>
  </si>
  <si>
    <t>L24_Ra09_Rb020_2</t>
  </si>
  <si>
    <t>[16, 9, 1]</t>
  </si>
  <si>
    <t>L18_Ra09_Rb020_2</t>
  </si>
  <si>
    <t>[3, 7, 0]</t>
  </si>
  <si>
    <t>L4_Ra09_Rb016_1</t>
  </si>
  <si>
    <t>[1, 7, 0]</t>
  </si>
  <si>
    <t>L2_Ra09_Rb016_1</t>
  </si>
  <si>
    <t>[1, 6, 0]</t>
  </si>
  <si>
    <t>L2_Ra09_Rb011_1</t>
  </si>
  <si>
    <t>[2, 16, 9]</t>
  </si>
  <si>
    <t>L3_Ra18_Rb016_10</t>
  </si>
  <si>
    <t>[2, 17, 9]</t>
  </si>
  <si>
    <t>L3_Ra20_Rb016_10</t>
  </si>
  <si>
    <t>[1, 16, 9]</t>
  </si>
  <si>
    <t>L2_Ra18_Rb016_10</t>
  </si>
  <si>
    <t>[21, 12, 9]</t>
  </si>
  <si>
    <t>L24_Ra14_Rb016_10</t>
  </si>
  <si>
    <t>[16, 12, 9]</t>
  </si>
  <si>
    <t>L18_Ra14_Rb016_10</t>
  </si>
  <si>
    <t>[1, 7, 1]</t>
  </si>
  <si>
    <t>L2_Ra09_Rb016_2</t>
  </si>
  <si>
    <t>[1, 2, 0]</t>
  </si>
  <si>
    <t>L2_Ra05_Rb017_1</t>
  </si>
  <si>
    <t>[7, 8, 0]</t>
  </si>
  <si>
    <t>L8_Ra09_Rb017_1</t>
  </si>
  <si>
    <t>[18, 8, 0]</t>
  </si>
  <si>
    <t>L21_Ra09_Rb017_1</t>
  </si>
  <si>
    <t>[8, 8, 0]</t>
  </si>
  <si>
    <t>L9_Ra09_Rb017_1</t>
  </si>
  <si>
    <t>[22, 8, 0]</t>
  </si>
  <si>
    <t>L25_Ra09_Rb017_1</t>
  </si>
  <si>
    <t>[3, 14, 7]</t>
  </si>
  <si>
    <t>L4_Ra17_Rb016_8</t>
  </si>
  <si>
    <t>[3, 15, 7]</t>
  </si>
  <si>
    <t>L4_Ra17_Rb017_8</t>
  </si>
  <si>
    <t>[1, 8, 2]</t>
  </si>
  <si>
    <t>L2_Ra09_Rb017_3</t>
  </si>
  <si>
    <t>[1, 2, 2]</t>
  </si>
  <si>
    <t>L2_Ra05_Rb017_3</t>
  </si>
  <si>
    <t>[1, 1, 1]</t>
  </si>
  <si>
    <t>L2_Ra05_Rb016_2</t>
  </si>
  <si>
    <t>[3, 16, 9]</t>
  </si>
  <si>
    <t>L4_Ra18_Rb016_10</t>
  </si>
  <si>
    <t>[3, 16, 8]</t>
  </si>
  <si>
    <t>L4_Ra18_Rb016_9</t>
  </si>
  <si>
    <t>[1, 11, 7]</t>
  </si>
  <si>
    <t>L2_Ra12_Rb016_8</t>
  </si>
  <si>
    <t>[1, 11, 6]</t>
  </si>
  <si>
    <t>L2_Ra12_Rb016_7</t>
  </si>
  <si>
    <t>[7, 16, 7]</t>
  </si>
  <si>
    <t>L8_Ra18_Rb016_8</t>
  </si>
  <si>
    <t>[1, 6, 9]</t>
  </si>
  <si>
    <t>L2_Ra09_Rb011_10</t>
  </si>
  <si>
    <t>[1, 8, 9]</t>
  </si>
  <si>
    <t>L2_Ra09_Rb017_10</t>
  </si>
  <si>
    <t>[1, 0, 9]</t>
  </si>
  <si>
    <t>L2_Ra05_Rb011_10</t>
  </si>
  <si>
    <t>[1, 0, 8]</t>
  </si>
  <si>
    <t>L2_Ra05_Rb011_9</t>
  </si>
  <si>
    <t>[1, 0, 7]</t>
  </si>
  <si>
    <t>L2_Ra05_Rb011_8</t>
  </si>
  <si>
    <t>[1, 3, 8]</t>
  </si>
  <si>
    <t>L2_Ra05_Rb018_9</t>
  </si>
  <si>
    <t>[18, 0, 8]</t>
  </si>
  <si>
    <t>L21_Ra05_Rb011_9</t>
  </si>
  <si>
    <t>[19, 0, 8]</t>
  </si>
  <si>
    <t>L22_Ra05_Rb011_9</t>
  </si>
  <si>
    <t>[1, 1, 7]</t>
  </si>
  <si>
    <t>L2_Ra05_Rb016_8</t>
  </si>
  <si>
    <t>[1, 1, 6]</t>
  </si>
  <si>
    <t>L2_Ra05_Rb016_7</t>
  </si>
  <si>
    <t>[1, 11, 8]</t>
  </si>
  <si>
    <t>L2_Ra12_Rb016_9</t>
  </si>
  <si>
    <t>[1, 16, 7]</t>
  </si>
  <si>
    <t>L2_Ra18_Rb016_8</t>
  </si>
  <si>
    <t>[1, 14, 8]</t>
  </si>
  <si>
    <t>L2_Ra17_Rb016_9</t>
  </si>
  <si>
    <t>[7, 11, 8]</t>
  </si>
  <si>
    <t>L8_Ra12_Rb016_9</t>
  </si>
  <si>
    <t>[20, 17, 7]</t>
  </si>
  <si>
    <t>L23_Ra20_Rb016_8</t>
  </si>
  <si>
    <t>[20, 13, 7]</t>
  </si>
  <si>
    <t>L23_Ra16_Rb020_8</t>
  </si>
  <si>
    <t>439</t>
  </si>
  <si>
    <t>[1, 1, 9]</t>
  </si>
  <si>
    <t>L2_Ra05_Rb016_10</t>
  </si>
  <si>
    <t>[1, 11, 9]</t>
  </si>
  <si>
    <t>L2_Ra12_Rb016_10</t>
  </si>
  <si>
    <t>[1, 1, 5]</t>
  </si>
  <si>
    <t>L2_Ra05_Rb016_6</t>
  </si>
  <si>
    <t>[1, 7, 2]</t>
  </si>
  <si>
    <t>L2_Ra09_Rb016_3</t>
  </si>
  <si>
    <t>[7, 1, 1]</t>
  </si>
  <si>
    <t>L8_Ra05_Rb016_2</t>
  </si>
  <si>
    <t>[7, 0, 2]</t>
  </si>
  <si>
    <t>L8_Ra05_Rb011_3</t>
  </si>
  <si>
    <t>[14, 10, 8]</t>
  </si>
  <si>
    <t>L15_Ra11_Rb016_9</t>
  </si>
  <si>
    <t>[8, 10, 8]</t>
  </si>
  <si>
    <t>L9_Ra11_Rb016_9</t>
  </si>
  <si>
    <t>[1, 1, 2]</t>
  </si>
  <si>
    <t>L2_Ra05_Rb016_3</t>
  </si>
  <si>
    <t>[1, 0, 1]</t>
  </si>
  <si>
    <t>L2_Ra05_Rb011_2</t>
  </si>
  <si>
    <t>[3, 11, 8]</t>
  </si>
  <si>
    <t>L4_Ra12_Rb016_9</t>
  </si>
  <si>
    <t>[3, 11, 9]</t>
  </si>
  <si>
    <t>L4_Ra12_Rb016_10</t>
  </si>
  <si>
    <t>[18, 1, 1]</t>
  </si>
  <si>
    <t>L21_Ra05_Rb016_2</t>
  </si>
  <si>
    <t>[7, 2, 6]</t>
  </si>
  <si>
    <t>L8_Ra05_Rb017_7</t>
  </si>
  <si>
    <t>[18, 11, 2]</t>
  </si>
  <si>
    <t>L21_Ra12_Rb016_3</t>
  </si>
  <si>
    <t>[18, 4, 2]</t>
  </si>
  <si>
    <t>L21_Ra05_Rb020_3</t>
  </si>
  <si>
    <t>131</t>
  </si>
  <si>
    <t>[1, 1, 4]</t>
  </si>
  <si>
    <t>L2_Ra05_Rb016_5</t>
  </si>
  <si>
    <t>[1, 1, 3]</t>
  </si>
  <si>
    <t>L2_Ra05_Rb016_4</t>
  </si>
  <si>
    <t>[1, 11, 2]</t>
  </si>
  <si>
    <t>L2_Ra12_Rb016_3</t>
  </si>
  <si>
    <t>[1, 11, 1]</t>
  </si>
  <si>
    <t>L2_Ra12_Rb016_2</t>
  </si>
  <si>
    <t>[1, 11, 0]</t>
  </si>
  <si>
    <t>L2_Ra12_Rb016_1</t>
  </si>
  <si>
    <t>[0, 11, 1]</t>
  </si>
  <si>
    <t>L1_Ra12_Rb016_2</t>
  </si>
  <si>
    <t>[0, 11, 2]</t>
  </si>
  <si>
    <t>L1_Ra12_Rb016_3</t>
  </si>
  <si>
    <t>[5, 11, 0]</t>
  </si>
  <si>
    <t>L6_Ra12_Rb016_1</t>
  </si>
  <si>
    <t>step</t>
  </si>
  <si>
    <t>[21, 7, 0]</t>
  </si>
  <si>
    <t>L24_Ra09_Rb016_1</t>
  </si>
  <si>
    <t>[6, 7, 7]</t>
  </si>
  <si>
    <t>L7_Ra09_Rb016_8</t>
  </si>
  <si>
    <t>[19, 16, 6]</t>
  </si>
  <si>
    <t>L22_Ra18_Rb016_7</t>
  </si>
  <si>
    <t>[3, 17, 4]</t>
  </si>
  <si>
    <t>L4_Ra20_Rb016_5</t>
  </si>
  <si>
    <t>[22, 1, 3]</t>
  </si>
  <si>
    <t>L25_Ra05_Rb016_4</t>
  </si>
  <si>
    <t>[15, 3, 1]</t>
  </si>
  <si>
    <t>L17_Ra05_Rb018_2</t>
  </si>
  <si>
    <t>[6, 5, 9]</t>
  </si>
  <si>
    <t>L7_Ra07_Rb020_10</t>
  </si>
  <si>
    <t>[1, 10, 8]</t>
  </si>
  <si>
    <t>L2_Ra11_Rb016_9</t>
  </si>
  <si>
    <t>[16, 1, 9]</t>
  </si>
  <si>
    <t>L18_Ra05_Rb016_10</t>
  </si>
  <si>
    <t>[23, 7, 2]</t>
  </si>
  <si>
    <t>L26_Ra09_Rb016_3</t>
  </si>
  <si>
    <t>[0, 8, 4]</t>
  </si>
  <si>
    <t>L1_Ra09_Rb017_5</t>
  </si>
  <si>
    <t>[16, 17, 7]</t>
  </si>
  <si>
    <t>L18_Ra20_Rb016_8</t>
  </si>
  <si>
    <t>[7, 3, 1]</t>
  </si>
  <si>
    <t>L8_Ra05_Rb018_2</t>
  </si>
  <si>
    <t>[21, 4, 6]</t>
  </si>
  <si>
    <t>L24_Ra05_Rb020_7</t>
  </si>
  <si>
    <t>[2, 4, 8]</t>
  </si>
  <si>
    <t>L3_Ra05_Rb020_9</t>
  </si>
  <si>
    <t>[13, 8, 4]</t>
  </si>
  <si>
    <t>L14_Ra09_Rb017_5</t>
  </si>
  <si>
    <t>[23, 6, 5]</t>
  </si>
  <si>
    <t>L26_Ra09_Rb011_6</t>
  </si>
  <si>
    <t>[11, 15, 2]</t>
  </si>
  <si>
    <t>L12_Ra17_Rb017_3</t>
  </si>
  <si>
    <t>[9, 16, 3]</t>
  </si>
  <si>
    <t>L10_Ra18_Rb016_4</t>
  </si>
  <si>
    <t>[23, 1, 5]</t>
  </si>
  <si>
    <t>L26_Ra05_Rb016_6</t>
  </si>
  <si>
    <t>[21, 7, 1]</t>
  </si>
  <si>
    <t>L24_Ra09_Rb016_2</t>
  </si>
  <si>
    <t>[12, 7, 5]</t>
  </si>
  <si>
    <t>L13_Ra09_Rb016_6</t>
  </si>
  <si>
    <t>[17, 14, 5]</t>
  </si>
  <si>
    <t>L20_Ra17_Rb016_6</t>
  </si>
  <si>
    <t>[24, 5, 6]</t>
  </si>
  <si>
    <t>L27_Ra07_Rb020_7</t>
  </si>
  <si>
    <t>[4, 6, 4]</t>
  </si>
  <si>
    <t>L5_Ra09_Rb011_5</t>
  </si>
  <si>
    <t>[7, 8, 5]</t>
  </si>
  <si>
    <t>L8_Ra09_Rb017_6</t>
  </si>
  <si>
    <t>[13, 15, 9]</t>
  </si>
  <si>
    <t>L14_Ra17_Rb017_10</t>
  </si>
  <si>
    <t>[22, 12, 9]</t>
  </si>
  <si>
    <t>L25_Ra14_Rb016_10</t>
  </si>
  <si>
    <t>[18, 13, 8]</t>
  </si>
  <si>
    <t>L21_Ra16_Rb020_9</t>
  </si>
  <si>
    <t>[9, 16, 8]</t>
  </si>
  <si>
    <t>L10_Ra18_Rb016_9</t>
  </si>
  <si>
    <t>[7, 17, 8]</t>
  </si>
  <si>
    <t>L8_Ra20_Rb016_9</t>
  </si>
  <si>
    <t>[15, 7, 0]</t>
  </si>
  <si>
    <t>L17_Ra09_Rb016_1</t>
  </si>
  <si>
    <t>[16, 12, 5]</t>
  </si>
  <si>
    <t>L18_Ra14_Rb016_6</t>
  </si>
  <si>
    <t>[8, 15, 3]</t>
  </si>
  <si>
    <t>L9_Ra17_Rb017_4</t>
  </si>
  <si>
    <t>[10, 17, 3]</t>
  </si>
  <si>
    <t>L11_Ra20_Rb016_4</t>
  </si>
  <si>
    <t>[10, 3, 6]</t>
  </si>
  <si>
    <t>L11_Ra05_Rb018_7</t>
  </si>
  <si>
    <t>[21, 5, 0]</t>
  </si>
  <si>
    <t>L24_Ra07_Rb020_1</t>
  </si>
  <si>
    <t>[18, 12, 7]</t>
  </si>
  <si>
    <t>L21_Ra14_Rb016_8</t>
  </si>
  <si>
    <t>[7, 13, 4]</t>
  </si>
  <si>
    <t>L8_Ra16_Rb020_5</t>
  </si>
  <si>
    <t>[11, 0, 3]</t>
  </si>
  <si>
    <t>L12_Ra05_Rb011_4</t>
  </si>
  <si>
    <t>[17, 4, 9]</t>
  </si>
  <si>
    <t>L20_Ra05_Rb020_10</t>
  </si>
  <si>
    <t>[19, 10, 9]</t>
  </si>
  <si>
    <t>L22_Ra11_Rb016_10</t>
  </si>
  <si>
    <t>[4, 17, 1]</t>
  </si>
  <si>
    <t>L5_Ra20_Rb016_2</t>
  </si>
  <si>
    <t/>
  </si>
  <si>
    <t>name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</si>
</sst>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10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64" fontId="5" fillId="2" borderId="0" xfId="1" applyNumberFormat="1" applyAlignment="1"/>
    <xf numFmtId="9" fontId="0" fillId="0" borderId="0" xfId="0" applyNumberFormat="1"/>
    <xf numFmtId="0" fontId="6" fillId="0" borderId="1" xfId="0" applyFont="1" applyBorder="1" applyAlignment="1">
      <alignment horizontal="center" vertical="top"/>
    </xf>
    <xf numFmtId="9" fontId="0" fillId="0" borderId="0" xfId="2" applyFont="1" applyAlignment="1"/>
    <xf numFmtId="9" fontId="5" fillId="2" borderId="0" xfId="2" applyFont="1" applyFill="1" applyAlignment="1"/>
    <xf numFmtId="9" fontId="5" fillId="2" borderId="0" xfId="1" applyNumberFormat="1" applyAlignment="1"/>
    <xf numFmtId="0" fontId="5" fillId="2" borderId="0" xfId="1" applyAlignment="1"/>
  </cellXfs>
  <cellStyles count="3">
    <cellStyle name="Good" xfId="1" builtinId="26"/>
    <cellStyle name="Normal" xfId="0" builtinId="0"/>
    <cellStyle name="Per cent" xfId="2" builtinId="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E29" sqref="E29"/>
    </sheetView>
  </sheetViews>
  <sheetFormatPr baseColWidth="10" defaultColWidth="9" defaultRowHeight="15" x14ac:dyDescent="0.2"/>
  <sheetData>
    <row r="1" spans="1:9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7" t="s">
        <v>6</v>
      </c>
      <c r="I1" s="7" t="s">
        <v>7</v>
      </c>
    </row>
    <row r="2" spans="1:9" x14ac:dyDescent="0.2">
      <c r="A2" s="2">
        <v>460</v>
      </c>
      <c r="B2" t="s">
        <v>8</v>
      </c>
      <c r="C2" t="s">
        <v>9</v>
      </c>
      <c r="D2">
        <v>3</v>
      </c>
      <c r="E2" t="s">
        <v>10</v>
      </c>
      <c r="F2">
        <v>1</v>
      </c>
      <c r="G2">
        <v>0</v>
      </c>
      <c r="H2">
        <v>0</v>
      </c>
      <c r="I2">
        <v>0</v>
      </c>
    </row>
    <row r="3" spans="1:9" x14ac:dyDescent="0.2">
      <c r="A3" s="2">
        <v>500</v>
      </c>
      <c r="B3" t="s">
        <v>11</v>
      </c>
      <c r="C3" t="s">
        <v>12</v>
      </c>
      <c r="D3">
        <v>3</v>
      </c>
      <c r="E3" t="s">
        <v>13</v>
      </c>
      <c r="F3">
        <v>1</v>
      </c>
      <c r="G3">
        <v>0.24</v>
      </c>
      <c r="H3">
        <v>0.24</v>
      </c>
      <c r="I3">
        <v>0.24</v>
      </c>
    </row>
    <row r="4" spans="1:9" x14ac:dyDescent="0.2">
      <c r="A4" s="2">
        <v>480</v>
      </c>
      <c r="B4" t="s">
        <v>14</v>
      </c>
      <c r="C4" t="s">
        <v>15</v>
      </c>
      <c r="D4">
        <v>3</v>
      </c>
      <c r="E4" t="s">
        <v>16</v>
      </c>
      <c r="F4">
        <v>1</v>
      </c>
      <c r="G4">
        <v>0.27</v>
      </c>
      <c r="H4">
        <v>0.27</v>
      </c>
      <c r="I4">
        <v>0.27</v>
      </c>
    </row>
    <row r="5" spans="1:9" x14ac:dyDescent="0.2">
      <c r="A5" s="2">
        <v>530</v>
      </c>
      <c r="B5" t="s">
        <v>17</v>
      </c>
      <c r="C5" t="s">
        <v>18</v>
      </c>
      <c r="D5">
        <v>3</v>
      </c>
      <c r="E5" t="s">
        <v>19</v>
      </c>
      <c r="F5">
        <v>1</v>
      </c>
      <c r="G5">
        <v>0.34</v>
      </c>
      <c r="H5">
        <v>0.34</v>
      </c>
      <c r="I5">
        <v>0.34</v>
      </c>
    </row>
    <row r="6" spans="1:9" x14ac:dyDescent="0.2">
      <c r="A6" s="2">
        <v>510</v>
      </c>
      <c r="B6" t="s">
        <v>20</v>
      </c>
      <c r="C6" t="s">
        <v>21</v>
      </c>
      <c r="D6">
        <v>3</v>
      </c>
      <c r="E6" t="s">
        <v>22</v>
      </c>
      <c r="F6">
        <v>1</v>
      </c>
      <c r="G6">
        <v>0.34</v>
      </c>
      <c r="H6">
        <v>0.34</v>
      </c>
      <c r="I6">
        <v>0.34</v>
      </c>
    </row>
    <row r="7" spans="1:9" x14ac:dyDescent="0.2">
      <c r="A7" s="2">
        <v>470</v>
      </c>
      <c r="B7" t="s">
        <v>23</v>
      </c>
      <c r="C7" t="s">
        <v>24</v>
      </c>
      <c r="D7">
        <v>3</v>
      </c>
      <c r="E7" t="s">
        <v>25</v>
      </c>
      <c r="F7">
        <v>1</v>
      </c>
      <c r="G7">
        <v>0.53</v>
      </c>
      <c r="H7">
        <v>0.53</v>
      </c>
      <c r="I7">
        <v>0.53</v>
      </c>
    </row>
    <row r="8" spans="1:9" x14ac:dyDescent="0.2">
      <c r="A8" s="2">
        <v>390</v>
      </c>
      <c r="B8" t="s">
        <v>26</v>
      </c>
      <c r="C8" t="s">
        <v>27</v>
      </c>
      <c r="D8">
        <v>3</v>
      </c>
      <c r="E8" t="s">
        <v>28</v>
      </c>
      <c r="F8">
        <v>1</v>
      </c>
      <c r="G8">
        <v>0.57999999999999996</v>
      </c>
      <c r="H8">
        <v>0.57999999999999996</v>
      </c>
      <c r="I8">
        <v>0.57999999999999996</v>
      </c>
    </row>
    <row r="9" spans="1:9" x14ac:dyDescent="0.2">
      <c r="A9" s="2">
        <v>420</v>
      </c>
      <c r="B9" t="s">
        <v>29</v>
      </c>
      <c r="C9" t="s">
        <v>30</v>
      </c>
      <c r="D9">
        <v>3</v>
      </c>
      <c r="E9" t="s">
        <v>31</v>
      </c>
      <c r="F9">
        <v>1</v>
      </c>
      <c r="G9">
        <v>0.59</v>
      </c>
      <c r="H9">
        <v>0.59</v>
      </c>
      <c r="I9">
        <v>0.59</v>
      </c>
    </row>
    <row r="10" spans="1:9" x14ac:dyDescent="0.2">
      <c r="A10" s="2">
        <v>360</v>
      </c>
      <c r="B10" t="s">
        <v>32</v>
      </c>
      <c r="C10" t="s">
        <v>33</v>
      </c>
      <c r="D10">
        <v>3</v>
      </c>
      <c r="E10" t="s">
        <v>34</v>
      </c>
      <c r="F10">
        <v>1</v>
      </c>
      <c r="G10">
        <v>0.61</v>
      </c>
      <c r="H10">
        <v>0.61</v>
      </c>
      <c r="I10">
        <v>0.61</v>
      </c>
    </row>
    <row r="11" spans="1:9" x14ac:dyDescent="0.2">
      <c r="A11" s="2">
        <v>380</v>
      </c>
      <c r="B11" t="s">
        <v>35</v>
      </c>
      <c r="C11" t="s">
        <v>36</v>
      </c>
      <c r="D11">
        <v>3</v>
      </c>
      <c r="E11" t="s">
        <v>37</v>
      </c>
      <c r="F11">
        <v>1</v>
      </c>
      <c r="G11">
        <v>0.69</v>
      </c>
      <c r="H11">
        <v>0.69</v>
      </c>
      <c r="I11">
        <v>0.69</v>
      </c>
    </row>
    <row r="12" spans="1:9" x14ac:dyDescent="0.2">
      <c r="A12" s="2">
        <v>370</v>
      </c>
      <c r="B12" t="s">
        <v>38</v>
      </c>
      <c r="C12" t="s">
        <v>39</v>
      </c>
      <c r="D12">
        <v>3</v>
      </c>
      <c r="E12" t="s">
        <v>40</v>
      </c>
      <c r="F12">
        <v>1</v>
      </c>
      <c r="G12">
        <v>0.69</v>
      </c>
      <c r="H12">
        <v>0.69</v>
      </c>
      <c r="I12">
        <v>0.69</v>
      </c>
    </row>
    <row r="13" spans="1:9" x14ac:dyDescent="0.2">
      <c r="A13" s="2">
        <v>430</v>
      </c>
      <c r="B13" t="s">
        <v>41</v>
      </c>
      <c r="C13" t="s">
        <v>42</v>
      </c>
      <c r="D13">
        <v>3</v>
      </c>
      <c r="E13" t="s">
        <v>43</v>
      </c>
      <c r="F13">
        <v>1</v>
      </c>
      <c r="G13">
        <v>0.71</v>
      </c>
      <c r="H13">
        <v>0.71</v>
      </c>
      <c r="I13">
        <v>0.71</v>
      </c>
    </row>
    <row r="14" spans="1:9" x14ac:dyDescent="0.2">
      <c r="A14" s="2">
        <v>520</v>
      </c>
      <c r="B14" t="s">
        <v>44</v>
      </c>
      <c r="C14" t="s">
        <v>45</v>
      </c>
      <c r="D14">
        <v>3</v>
      </c>
      <c r="E14" t="s">
        <v>46</v>
      </c>
      <c r="F14">
        <v>1</v>
      </c>
      <c r="G14">
        <v>0.51</v>
      </c>
      <c r="H14">
        <v>0.51</v>
      </c>
      <c r="I14">
        <v>0.51</v>
      </c>
    </row>
    <row r="15" spans="1:9" x14ac:dyDescent="0.2">
      <c r="A15" s="2">
        <v>399</v>
      </c>
      <c r="B15" t="s">
        <v>47</v>
      </c>
      <c r="C15" t="s">
        <v>48</v>
      </c>
      <c r="D15">
        <v>3</v>
      </c>
      <c r="E15" t="s">
        <v>28</v>
      </c>
      <c r="F15">
        <v>10</v>
      </c>
      <c r="G15">
        <v>0.39</v>
      </c>
      <c r="H15">
        <v>0.39</v>
      </c>
      <c r="I15">
        <v>0.39</v>
      </c>
    </row>
    <row r="16" spans="1:9" x14ac:dyDescent="0.2">
      <c r="A16" s="2">
        <v>429</v>
      </c>
      <c r="B16" t="s">
        <v>49</v>
      </c>
      <c r="C16" t="s">
        <v>50</v>
      </c>
      <c r="D16">
        <v>3</v>
      </c>
      <c r="E16" t="s">
        <v>31</v>
      </c>
      <c r="F16">
        <v>10</v>
      </c>
      <c r="G16">
        <v>0.38</v>
      </c>
      <c r="H16">
        <v>0.38</v>
      </c>
      <c r="I16">
        <v>0.38</v>
      </c>
    </row>
    <row r="17" spans="1:9" x14ac:dyDescent="0.2">
      <c r="A17" s="2">
        <v>389</v>
      </c>
      <c r="B17" t="s">
        <v>51</v>
      </c>
      <c r="C17" t="s">
        <v>52</v>
      </c>
      <c r="D17">
        <v>3</v>
      </c>
      <c r="E17" t="s">
        <v>37</v>
      </c>
      <c r="F17">
        <v>10</v>
      </c>
      <c r="G17">
        <v>0.55000000000000004</v>
      </c>
      <c r="H17">
        <v>0.55000000000000004</v>
      </c>
      <c r="I17">
        <v>0.55000000000000004</v>
      </c>
    </row>
    <row r="18" spans="1:9" x14ac:dyDescent="0.2">
      <c r="A18" s="2">
        <v>379</v>
      </c>
      <c r="B18" t="s">
        <v>53</v>
      </c>
      <c r="C18" t="s">
        <v>54</v>
      </c>
      <c r="D18">
        <v>3</v>
      </c>
      <c r="E18" t="s">
        <v>40</v>
      </c>
      <c r="F18">
        <v>10</v>
      </c>
      <c r="G18">
        <v>0.67</v>
      </c>
      <c r="H18">
        <v>0.67</v>
      </c>
      <c r="I18">
        <v>0.67</v>
      </c>
    </row>
    <row r="19" spans="1:9" x14ac:dyDescent="0.2">
      <c r="A19" s="2">
        <v>439</v>
      </c>
      <c r="B19" t="s">
        <v>55</v>
      </c>
      <c r="C19" t="s">
        <v>56</v>
      </c>
      <c r="D19">
        <v>3</v>
      </c>
      <c r="E19" t="s">
        <v>43</v>
      </c>
      <c r="F19">
        <v>10</v>
      </c>
      <c r="G19">
        <v>0.52</v>
      </c>
      <c r="H19">
        <v>0.52</v>
      </c>
      <c r="I19">
        <v>0.52</v>
      </c>
    </row>
    <row r="20" spans="1:9" x14ac:dyDescent="0.2">
      <c r="A20" s="2">
        <v>449</v>
      </c>
      <c r="B20" t="s">
        <v>57</v>
      </c>
      <c r="C20" t="s">
        <v>58</v>
      </c>
      <c r="D20">
        <v>3</v>
      </c>
      <c r="E20" t="s">
        <v>59</v>
      </c>
      <c r="F20">
        <v>10</v>
      </c>
      <c r="G20">
        <v>0.49</v>
      </c>
      <c r="H20">
        <v>0.49</v>
      </c>
      <c r="I20">
        <v>0.49</v>
      </c>
    </row>
  </sheetData>
  <phoneticPr fontId="9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"/>
  <sheetViews>
    <sheetView workbookViewId="0">
      <selection activeCell="C40" sqref="C40"/>
    </sheetView>
  </sheetViews>
  <sheetFormatPr baseColWidth="10" defaultColWidth="8.6640625" defaultRowHeight="15" x14ac:dyDescent="0.2"/>
  <sheetData>
    <row r="1" spans="1:1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60</v>
      </c>
      <c r="H1" s="2" t="s">
        <v>6</v>
      </c>
      <c r="I1" s="2" t="s">
        <v>7</v>
      </c>
      <c r="J1" s="2" t="s">
        <v>5</v>
      </c>
    </row>
    <row r="2" spans="1:10" x14ac:dyDescent="0.2">
      <c r="A2" s="2">
        <v>199</v>
      </c>
      <c r="B2" t="s">
        <v>192</v>
      </c>
      <c r="C2" t="s">
        <v>193</v>
      </c>
      <c r="D2">
        <v>2</v>
      </c>
      <c r="E2" t="s">
        <v>40</v>
      </c>
      <c r="F2">
        <v>10</v>
      </c>
      <c r="G2">
        <v>1.1764885233970099</v>
      </c>
      <c r="H2" s="6">
        <v>0.8</v>
      </c>
      <c r="I2" s="6">
        <v>0.8</v>
      </c>
      <c r="J2">
        <f>AVERAGE(H2:I2)</f>
        <v>0.8</v>
      </c>
    </row>
    <row r="3" spans="1:10" x14ac:dyDescent="0.2">
      <c r="A3" s="2">
        <v>299</v>
      </c>
      <c r="B3" t="s">
        <v>194</v>
      </c>
      <c r="C3" t="s">
        <v>195</v>
      </c>
      <c r="D3">
        <v>2</v>
      </c>
      <c r="E3" t="s">
        <v>25</v>
      </c>
      <c r="F3">
        <v>10</v>
      </c>
      <c r="G3">
        <v>1.8265591967530499</v>
      </c>
      <c r="H3" s="6">
        <v>0.82</v>
      </c>
      <c r="I3" s="6">
        <v>0.79</v>
      </c>
      <c r="J3">
        <f t="shared" ref="J3:J9" si="0">AVERAGE(H3:I3)</f>
        <v>0.80499999999999994</v>
      </c>
    </row>
    <row r="4" spans="1:10" x14ac:dyDescent="0.2">
      <c r="A4" s="2">
        <v>195</v>
      </c>
      <c r="B4" t="s">
        <v>196</v>
      </c>
      <c r="C4" t="s">
        <v>197</v>
      </c>
      <c r="D4">
        <v>2</v>
      </c>
      <c r="E4" t="s">
        <v>40</v>
      </c>
      <c r="F4">
        <v>6</v>
      </c>
      <c r="G4">
        <v>2.3164412380746402</v>
      </c>
      <c r="H4" s="6">
        <v>0.84</v>
      </c>
      <c r="I4" s="6">
        <v>0.85</v>
      </c>
      <c r="J4">
        <f t="shared" si="0"/>
        <v>0.84499999999999997</v>
      </c>
    </row>
    <row r="5" spans="1:10" x14ac:dyDescent="0.2">
      <c r="A5" s="2">
        <v>252</v>
      </c>
      <c r="B5" t="s">
        <v>198</v>
      </c>
      <c r="C5" t="s">
        <v>199</v>
      </c>
      <c r="D5">
        <v>2</v>
      </c>
      <c r="E5" t="s">
        <v>43</v>
      </c>
      <c r="F5">
        <v>3</v>
      </c>
      <c r="G5">
        <v>3.0271861912846099</v>
      </c>
      <c r="H5" s="6">
        <v>0.77</v>
      </c>
      <c r="I5" s="6">
        <v>0.8</v>
      </c>
      <c r="J5">
        <f t="shared" si="0"/>
        <v>0.78500000000000003</v>
      </c>
    </row>
    <row r="6" spans="1:10" x14ac:dyDescent="0.2">
      <c r="A6" s="2">
        <v>1271</v>
      </c>
      <c r="B6" t="s">
        <v>200</v>
      </c>
      <c r="C6" t="s">
        <v>201</v>
      </c>
      <c r="D6">
        <v>8</v>
      </c>
      <c r="E6" t="s">
        <v>40</v>
      </c>
      <c r="F6">
        <v>2</v>
      </c>
      <c r="G6">
        <v>6.7870681794224899</v>
      </c>
      <c r="H6" s="6">
        <v>0.78</v>
      </c>
      <c r="I6" s="6">
        <v>0.79</v>
      </c>
      <c r="J6">
        <f t="shared" si="0"/>
        <v>0.78500000000000003</v>
      </c>
    </row>
    <row r="7" spans="1:10" x14ac:dyDescent="0.2">
      <c r="A7" s="2">
        <v>1262</v>
      </c>
      <c r="B7" t="s">
        <v>202</v>
      </c>
      <c r="C7" t="s">
        <v>203</v>
      </c>
      <c r="D7">
        <v>8</v>
      </c>
      <c r="E7" t="s">
        <v>34</v>
      </c>
      <c r="F7">
        <v>3</v>
      </c>
      <c r="G7">
        <v>7.7765559964793001</v>
      </c>
      <c r="H7" s="6">
        <v>0.68</v>
      </c>
      <c r="I7" s="6">
        <v>0.71</v>
      </c>
      <c r="J7">
        <f t="shared" si="0"/>
        <v>0.69500000000000006</v>
      </c>
    </row>
    <row r="8" spans="1:10" x14ac:dyDescent="0.2">
      <c r="A8" s="2">
        <v>2628</v>
      </c>
      <c r="B8" t="s">
        <v>204</v>
      </c>
      <c r="C8" t="s">
        <v>205</v>
      </c>
      <c r="D8">
        <v>15</v>
      </c>
      <c r="E8" t="s">
        <v>10</v>
      </c>
      <c r="F8">
        <v>9</v>
      </c>
      <c r="G8">
        <v>17.786162696828299</v>
      </c>
      <c r="H8" s="6">
        <v>0</v>
      </c>
      <c r="I8" s="6">
        <v>0</v>
      </c>
      <c r="J8">
        <f t="shared" si="0"/>
        <v>0</v>
      </c>
    </row>
    <row r="9" spans="1:10" x14ac:dyDescent="0.2">
      <c r="A9" s="2">
        <v>1548</v>
      </c>
      <c r="B9" t="s">
        <v>206</v>
      </c>
      <c r="C9" t="s">
        <v>207</v>
      </c>
      <c r="D9">
        <v>9</v>
      </c>
      <c r="E9" t="s">
        <v>10</v>
      </c>
      <c r="F9">
        <v>9</v>
      </c>
      <c r="G9">
        <v>18.947567676759199</v>
      </c>
      <c r="H9" s="6">
        <v>0</v>
      </c>
      <c r="I9" s="6">
        <v>0</v>
      </c>
      <c r="J9">
        <f t="shared" si="0"/>
        <v>0</v>
      </c>
    </row>
  </sheetData>
  <phoneticPr fontId="9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9"/>
  <sheetViews>
    <sheetView workbookViewId="0">
      <selection activeCell="J2" sqref="J2"/>
    </sheetView>
  </sheetViews>
  <sheetFormatPr baseColWidth="10" defaultColWidth="8.6640625" defaultRowHeight="15" x14ac:dyDescent="0.2"/>
  <sheetData>
    <row r="1" spans="1:1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60</v>
      </c>
      <c r="H1" s="2" t="s">
        <v>6</v>
      </c>
      <c r="I1" s="2" t="s">
        <v>7</v>
      </c>
      <c r="J1" s="2" t="s">
        <v>5</v>
      </c>
    </row>
    <row r="2" spans="1:10" x14ac:dyDescent="0.2">
      <c r="A2" s="2">
        <v>192</v>
      </c>
      <c r="B2" t="s">
        <v>208</v>
      </c>
      <c r="C2" t="s">
        <v>209</v>
      </c>
      <c r="D2">
        <v>2</v>
      </c>
      <c r="E2" t="s">
        <v>40</v>
      </c>
      <c r="F2">
        <v>3</v>
      </c>
      <c r="G2">
        <v>0.42633327740579202</v>
      </c>
      <c r="H2" s="6">
        <v>0.84</v>
      </c>
      <c r="I2" s="6">
        <v>0.9</v>
      </c>
      <c r="J2">
        <f>AVERAGE(H2:I2)</f>
        <v>0.87</v>
      </c>
    </row>
    <row r="3" spans="1:10" x14ac:dyDescent="0.2">
      <c r="A3" s="2">
        <v>181</v>
      </c>
      <c r="B3" t="s">
        <v>210</v>
      </c>
      <c r="C3" t="s">
        <v>211</v>
      </c>
      <c r="D3">
        <v>2</v>
      </c>
      <c r="E3" t="s">
        <v>34</v>
      </c>
      <c r="F3">
        <v>2</v>
      </c>
      <c r="G3">
        <v>1.8923270786497699</v>
      </c>
      <c r="H3" s="6">
        <v>0.75</v>
      </c>
      <c r="I3" s="6">
        <v>0.8</v>
      </c>
      <c r="J3">
        <f t="shared" ref="J3:J9" si="0">AVERAGE(H3:I3)</f>
        <v>0.77500000000000002</v>
      </c>
    </row>
    <row r="4" spans="1:10" x14ac:dyDescent="0.2">
      <c r="A4" s="2">
        <v>658</v>
      </c>
      <c r="B4" t="s">
        <v>212</v>
      </c>
      <c r="C4" t="s">
        <v>213</v>
      </c>
      <c r="D4">
        <v>4</v>
      </c>
      <c r="E4" t="s">
        <v>25</v>
      </c>
      <c r="F4">
        <v>9</v>
      </c>
      <c r="G4">
        <v>2.5219060497933099</v>
      </c>
      <c r="H4" s="6">
        <v>0.79</v>
      </c>
      <c r="I4" s="6">
        <v>0.76</v>
      </c>
      <c r="J4">
        <f t="shared" si="0"/>
        <v>0.77500000000000002</v>
      </c>
    </row>
    <row r="5" spans="1:10" x14ac:dyDescent="0.2">
      <c r="A5" s="2">
        <v>659</v>
      </c>
      <c r="B5" t="s">
        <v>214</v>
      </c>
      <c r="C5" t="s">
        <v>215</v>
      </c>
      <c r="D5">
        <v>4</v>
      </c>
      <c r="E5" t="s">
        <v>25</v>
      </c>
      <c r="F5">
        <v>10</v>
      </c>
      <c r="G5">
        <v>3.3295405559370002</v>
      </c>
      <c r="H5" s="6">
        <v>0.75</v>
      </c>
      <c r="I5" s="6">
        <v>0.75</v>
      </c>
      <c r="J5">
        <f t="shared" si="0"/>
        <v>0.75</v>
      </c>
    </row>
    <row r="6" spans="1:10" x14ac:dyDescent="0.2">
      <c r="A6" s="2">
        <v>3251</v>
      </c>
      <c r="B6" t="s">
        <v>216</v>
      </c>
      <c r="C6" t="s">
        <v>217</v>
      </c>
      <c r="D6">
        <v>21</v>
      </c>
      <c r="E6" t="s">
        <v>40</v>
      </c>
      <c r="F6">
        <v>2</v>
      </c>
      <c r="G6">
        <v>3.54100283470361</v>
      </c>
      <c r="H6" s="6">
        <v>0.48</v>
      </c>
      <c r="I6" s="6">
        <v>0.24</v>
      </c>
      <c r="J6">
        <f t="shared" si="0"/>
        <v>0.36</v>
      </c>
    </row>
    <row r="7" spans="1:10" x14ac:dyDescent="0.2">
      <c r="A7" s="2">
        <v>1286</v>
      </c>
      <c r="B7" t="s">
        <v>218</v>
      </c>
      <c r="C7" t="s">
        <v>219</v>
      </c>
      <c r="D7">
        <v>8</v>
      </c>
      <c r="E7" t="s">
        <v>37</v>
      </c>
      <c r="F7">
        <v>7</v>
      </c>
      <c r="G7">
        <v>5.3395477636882998</v>
      </c>
      <c r="H7" s="6">
        <v>0.56999999999999995</v>
      </c>
      <c r="I7" s="6">
        <v>0.56000000000000005</v>
      </c>
      <c r="J7">
        <f t="shared" si="0"/>
        <v>0.56499999999999995</v>
      </c>
    </row>
    <row r="8" spans="1:10" x14ac:dyDescent="0.2">
      <c r="A8" s="2">
        <v>3352</v>
      </c>
      <c r="B8" t="s">
        <v>220</v>
      </c>
      <c r="C8" t="s">
        <v>221</v>
      </c>
      <c r="D8">
        <v>21</v>
      </c>
      <c r="E8" t="s">
        <v>25</v>
      </c>
      <c r="F8">
        <v>3</v>
      </c>
      <c r="G8">
        <v>7.9396402554610397</v>
      </c>
      <c r="H8" s="6">
        <v>0.56999999999999995</v>
      </c>
      <c r="I8" s="6">
        <v>0.68</v>
      </c>
      <c r="J8">
        <f t="shared" si="0"/>
        <v>0.625</v>
      </c>
    </row>
    <row r="9" spans="1:10" x14ac:dyDescent="0.2">
      <c r="A9" s="2">
        <v>3282</v>
      </c>
      <c r="B9" t="s">
        <v>222</v>
      </c>
      <c r="C9" t="s">
        <v>223</v>
      </c>
      <c r="D9">
        <v>21</v>
      </c>
      <c r="E9" t="s">
        <v>224</v>
      </c>
      <c r="F9">
        <v>3</v>
      </c>
      <c r="G9">
        <v>9.2617489574297398</v>
      </c>
      <c r="H9" s="6">
        <v>0.34</v>
      </c>
      <c r="I9" s="6">
        <v>0.18</v>
      </c>
      <c r="J9">
        <f t="shared" si="0"/>
        <v>0.26</v>
      </c>
    </row>
  </sheetData>
  <phoneticPr fontId="9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9"/>
  <sheetViews>
    <sheetView workbookViewId="0">
      <selection activeCell="K16" sqref="K16"/>
    </sheetView>
  </sheetViews>
  <sheetFormatPr baseColWidth="10" defaultColWidth="8.6640625" defaultRowHeight="15" x14ac:dyDescent="0.2"/>
  <sheetData>
    <row r="1" spans="1:1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60</v>
      </c>
      <c r="H1" s="2" t="s">
        <v>6</v>
      </c>
      <c r="I1" s="2" t="s">
        <v>7</v>
      </c>
      <c r="J1" s="2" t="s">
        <v>5</v>
      </c>
    </row>
    <row r="2" spans="1:10" x14ac:dyDescent="0.2">
      <c r="A2" s="2">
        <v>194</v>
      </c>
      <c r="B2" t="s">
        <v>225</v>
      </c>
      <c r="C2" t="s">
        <v>226</v>
      </c>
      <c r="D2">
        <v>2</v>
      </c>
      <c r="E2" t="s">
        <v>40</v>
      </c>
      <c r="F2">
        <v>5</v>
      </c>
      <c r="G2">
        <v>0.71646140360698896</v>
      </c>
      <c r="H2" s="6">
        <v>0.91</v>
      </c>
      <c r="I2" s="6">
        <v>0.84</v>
      </c>
      <c r="J2">
        <f>AVERAGE(H2:I2)</f>
        <v>0.875</v>
      </c>
    </row>
    <row r="3" spans="1:10" x14ac:dyDescent="0.2">
      <c r="A3" s="2">
        <v>193</v>
      </c>
      <c r="B3" t="s">
        <v>227</v>
      </c>
      <c r="C3" t="s">
        <v>228</v>
      </c>
      <c r="D3">
        <v>2</v>
      </c>
      <c r="E3" t="s">
        <v>40</v>
      </c>
      <c r="F3">
        <v>4</v>
      </c>
      <c r="G3">
        <v>1.24340389032798</v>
      </c>
      <c r="H3" s="6">
        <v>0.88</v>
      </c>
      <c r="I3" s="6">
        <v>0.88</v>
      </c>
      <c r="J3">
        <f t="shared" ref="J3:J9" si="0">AVERAGE(H3:I3)</f>
        <v>0.88</v>
      </c>
    </row>
    <row r="4" spans="1:10" x14ac:dyDescent="0.2">
      <c r="A4" s="2">
        <v>292</v>
      </c>
      <c r="B4" t="s">
        <v>229</v>
      </c>
      <c r="C4" t="s">
        <v>230</v>
      </c>
      <c r="D4">
        <v>2</v>
      </c>
      <c r="E4" t="s">
        <v>25</v>
      </c>
      <c r="F4">
        <v>3</v>
      </c>
      <c r="G4">
        <v>1.7656962298882499</v>
      </c>
      <c r="H4" s="6">
        <v>0.79</v>
      </c>
      <c r="I4" s="6">
        <v>0.76</v>
      </c>
      <c r="J4">
        <f t="shared" si="0"/>
        <v>0.77500000000000002</v>
      </c>
    </row>
    <row r="5" spans="1:10" x14ac:dyDescent="0.2">
      <c r="A5" s="2">
        <v>291</v>
      </c>
      <c r="B5" t="s">
        <v>231</v>
      </c>
      <c r="C5" t="s">
        <v>232</v>
      </c>
      <c r="D5">
        <v>2</v>
      </c>
      <c r="E5" t="s">
        <v>25</v>
      </c>
      <c r="F5">
        <v>2</v>
      </c>
      <c r="G5">
        <v>3.6724354472582301</v>
      </c>
      <c r="H5" s="6">
        <v>0.74</v>
      </c>
      <c r="I5" s="6">
        <v>0.75</v>
      </c>
      <c r="J5">
        <f t="shared" si="0"/>
        <v>0.745</v>
      </c>
    </row>
    <row r="6" spans="1:10" x14ac:dyDescent="0.2">
      <c r="A6" s="2">
        <v>290</v>
      </c>
      <c r="B6" t="s">
        <v>233</v>
      </c>
      <c r="C6" t="s">
        <v>234</v>
      </c>
      <c r="D6">
        <v>2</v>
      </c>
      <c r="E6" t="s">
        <v>25</v>
      </c>
      <c r="F6">
        <v>1</v>
      </c>
      <c r="G6">
        <v>4.6308394616288</v>
      </c>
      <c r="H6" s="6">
        <v>0.62</v>
      </c>
      <c r="I6" s="6">
        <v>0.63</v>
      </c>
      <c r="J6">
        <f t="shared" si="0"/>
        <v>0.625</v>
      </c>
    </row>
    <row r="7" spans="1:10" x14ac:dyDescent="0.2">
      <c r="A7" s="2">
        <v>111</v>
      </c>
      <c r="B7" t="s">
        <v>235</v>
      </c>
      <c r="C7" t="s">
        <v>236</v>
      </c>
      <c r="D7">
        <v>1</v>
      </c>
      <c r="E7" t="s">
        <v>25</v>
      </c>
      <c r="F7">
        <v>2</v>
      </c>
      <c r="G7">
        <v>8.8724626411873508</v>
      </c>
      <c r="H7" s="6">
        <v>0.71</v>
      </c>
      <c r="I7" s="6">
        <v>0.71</v>
      </c>
      <c r="J7">
        <f t="shared" si="0"/>
        <v>0.71</v>
      </c>
    </row>
    <row r="8" spans="1:10" x14ac:dyDescent="0.2">
      <c r="A8" s="2">
        <v>112</v>
      </c>
      <c r="B8" t="s">
        <v>237</v>
      </c>
      <c r="C8" t="s">
        <v>238</v>
      </c>
      <c r="D8">
        <v>1</v>
      </c>
      <c r="E8" t="s">
        <v>25</v>
      </c>
      <c r="F8">
        <v>3</v>
      </c>
      <c r="G8">
        <v>11.4928000657504</v>
      </c>
      <c r="H8" s="6">
        <v>0.82</v>
      </c>
      <c r="I8" s="6">
        <v>0.77</v>
      </c>
      <c r="J8">
        <f t="shared" si="0"/>
        <v>0.79499999999999993</v>
      </c>
    </row>
    <row r="9" spans="1:10" x14ac:dyDescent="0.2">
      <c r="A9" s="2">
        <v>1010</v>
      </c>
      <c r="B9" t="s">
        <v>239</v>
      </c>
      <c r="C9" t="s">
        <v>240</v>
      </c>
      <c r="D9">
        <v>6</v>
      </c>
      <c r="E9" t="s">
        <v>25</v>
      </c>
      <c r="F9">
        <v>1</v>
      </c>
      <c r="G9">
        <v>16.4986638003252</v>
      </c>
      <c r="H9" s="6">
        <v>7.0000000000000007E-2</v>
      </c>
      <c r="I9" s="6">
        <v>0.21</v>
      </c>
      <c r="J9">
        <f t="shared" si="0"/>
        <v>0.14000000000000001</v>
      </c>
    </row>
  </sheetData>
  <phoneticPr fontId="9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5"/>
  <sheetViews>
    <sheetView topLeftCell="A25" workbookViewId="0">
      <selection activeCell="L37" sqref="L37"/>
    </sheetView>
  </sheetViews>
  <sheetFormatPr baseColWidth="10" defaultColWidth="8.6640625" defaultRowHeight="15" x14ac:dyDescent="0.2"/>
  <sheetData>
    <row r="1" spans="1:8" x14ac:dyDescent="0.2">
      <c r="B1" s="2" t="s">
        <v>241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">
      <c r="A2" s="2">
        <v>3850</v>
      </c>
      <c r="B2">
        <v>1</v>
      </c>
      <c r="C2" t="s">
        <v>242</v>
      </c>
      <c r="D2" t="s">
        <v>243</v>
      </c>
      <c r="E2">
        <v>24</v>
      </c>
      <c r="F2" t="s">
        <v>43</v>
      </c>
      <c r="G2">
        <v>1</v>
      </c>
      <c r="H2" s="5">
        <v>0.25</v>
      </c>
    </row>
    <row r="3" spans="1:8" x14ac:dyDescent="0.2">
      <c r="A3" s="2">
        <v>1157</v>
      </c>
      <c r="B3">
        <v>1</v>
      </c>
      <c r="C3" t="s">
        <v>244</v>
      </c>
      <c r="D3" t="s">
        <v>245</v>
      </c>
      <c r="E3">
        <v>7</v>
      </c>
      <c r="F3" t="s">
        <v>43</v>
      </c>
      <c r="G3">
        <v>8</v>
      </c>
      <c r="H3" s="5">
        <v>0.72</v>
      </c>
    </row>
    <row r="4" spans="1:8" x14ac:dyDescent="0.2">
      <c r="A4" s="2">
        <v>3586</v>
      </c>
      <c r="B4">
        <v>1</v>
      </c>
      <c r="C4" t="s">
        <v>246</v>
      </c>
      <c r="D4" t="s">
        <v>247</v>
      </c>
      <c r="E4">
        <v>22</v>
      </c>
      <c r="F4" t="s">
        <v>46</v>
      </c>
      <c r="G4">
        <v>7</v>
      </c>
      <c r="H4" s="5">
        <v>0.09</v>
      </c>
    </row>
    <row r="5" spans="1:8" x14ac:dyDescent="0.2">
      <c r="A5" s="2">
        <v>714</v>
      </c>
      <c r="B5">
        <v>1</v>
      </c>
      <c r="C5" t="s">
        <v>248</v>
      </c>
      <c r="D5" t="s">
        <v>249</v>
      </c>
      <c r="E5">
        <v>4</v>
      </c>
      <c r="F5" t="s">
        <v>19</v>
      </c>
      <c r="G5">
        <v>5</v>
      </c>
      <c r="H5" s="5">
        <v>0.35</v>
      </c>
    </row>
    <row r="6" spans="1:8" x14ac:dyDescent="0.2">
      <c r="A6" s="2">
        <v>3973</v>
      </c>
      <c r="B6">
        <v>2</v>
      </c>
      <c r="C6" t="s">
        <v>250</v>
      </c>
      <c r="D6" t="s">
        <v>251</v>
      </c>
      <c r="E6">
        <v>25</v>
      </c>
      <c r="F6" t="s">
        <v>40</v>
      </c>
      <c r="G6">
        <v>4</v>
      </c>
      <c r="H6" s="5">
        <v>0</v>
      </c>
    </row>
    <row r="7" spans="1:8" x14ac:dyDescent="0.2">
      <c r="A7" s="2">
        <v>2731</v>
      </c>
      <c r="B7">
        <v>2</v>
      </c>
      <c r="C7" t="s">
        <v>252</v>
      </c>
      <c r="D7" t="s">
        <v>253</v>
      </c>
      <c r="E7">
        <v>17</v>
      </c>
      <c r="F7" t="s">
        <v>28</v>
      </c>
      <c r="G7">
        <v>2</v>
      </c>
      <c r="H7" s="5">
        <v>0.09</v>
      </c>
    </row>
    <row r="8" spans="1:8" x14ac:dyDescent="0.2">
      <c r="A8" s="2">
        <v>1139</v>
      </c>
      <c r="B8">
        <v>2</v>
      </c>
      <c r="C8" t="s">
        <v>254</v>
      </c>
      <c r="D8" t="s">
        <v>255</v>
      </c>
      <c r="E8">
        <v>7</v>
      </c>
      <c r="F8" t="s">
        <v>76</v>
      </c>
      <c r="G8">
        <v>10</v>
      </c>
      <c r="H8" s="5">
        <v>0</v>
      </c>
    </row>
    <row r="9" spans="1:8" x14ac:dyDescent="0.2">
      <c r="A9" s="2">
        <v>288</v>
      </c>
      <c r="B9">
        <v>2</v>
      </c>
      <c r="C9" t="s">
        <v>256</v>
      </c>
      <c r="D9" t="s">
        <v>257</v>
      </c>
      <c r="E9">
        <v>2</v>
      </c>
      <c r="F9" t="s">
        <v>10</v>
      </c>
      <c r="G9">
        <v>9</v>
      </c>
      <c r="H9" s="5">
        <v>0.34</v>
      </c>
    </row>
    <row r="10" spans="1:8" x14ac:dyDescent="0.2">
      <c r="A10" s="2">
        <v>2899</v>
      </c>
      <c r="B10">
        <v>3</v>
      </c>
      <c r="C10" t="s">
        <v>258</v>
      </c>
      <c r="D10" t="s">
        <v>259</v>
      </c>
      <c r="E10">
        <v>18</v>
      </c>
      <c r="F10" t="s">
        <v>40</v>
      </c>
      <c r="G10">
        <v>10</v>
      </c>
      <c r="H10" s="5">
        <v>0</v>
      </c>
    </row>
    <row r="11" spans="1:8" x14ac:dyDescent="0.2">
      <c r="A11" s="2">
        <v>4212</v>
      </c>
      <c r="B11">
        <v>3</v>
      </c>
      <c r="C11" t="s">
        <v>260</v>
      </c>
      <c r="D11" t="s">
        <v>261</v>
      </c>
      <c r="E11">
        <v>26</v>
      </c>
      <c r="F11" t="s">
        <v>43</v>
      </c>
      <c r="G11">
        <v>3</v>
      </c>
      <c r="H11" s="5">
        <v>0</v>
      </c>
    </row>
    <row r="12" spans="1:8" x14ac:dyDescent="0.2">
      <c r="A12" s="2">
        <v>84</v>
      </c>
      <c r="B12">
        <v>3</v>
      </c>
      <c r="C12" t="s">
        <v>262</v>
      </c>
      <c r="D12" t="s">
        <v>263</v>
      </c>
      <c r="E12">
        <v>1</v>
      </c>
      <c r="F12" t="s">
        <v>59</v>
      </c>
      <c r="G12">
        <v>5</v>
      </c>
      <c r="H12" s="5">
        <v>0.75</v>
      </c>
    </row>
    <row r="13" spans="1:8" x14ac:dyDescent="0.2">
      <c r="A13" s="2">
        <v>3057</v>
      </c>
      <c r="B13">
        <v>3</v>
      </c>
      <c r="C13" t="s">
        <v>264</v>
      </c>
      <c r="D13" t="s">
        <v>265</v>
      </c>
      <c r="E13">
        <v>18</v>
      </c>
      <c r="F13" t="s">
        <v>19</v>
      </c>
      <c r="G13">
        <v>8</v>
      </c>
      <c r="H13" s="5">
        <v>0</v>
      </c>
    </row>
    <row r="14" spans="1:8" x14ac:dyDescent="0.2">
      <c r="A14" s="2">
        <v>1291</v>
      </c>
      <c r="B14">
        <v>4</v>
      </c>
      <c r="C14" t="s">
        <v>266</v>
      </c>
      <c r="D14" t="s">
        <v>267</v>
      </c>
      <c r="E14">
        <v>8</v>
      </c>
      <c r="F14" t="s">
        <v>28</v>
      </c>
      <c r="G14">
        <v>2</v>
      </c>
      <c r="H14" s="5">
        <v>0.6</v>
      </c>
    </row>
    <row r="15" spans="1:8" x14ac:dyDescent="0.2">
      <c r="A15" s="2">
        <v>3826</v>
      </c>
      <c r="B15">
        <v>4</v>
      </c>
      <c r="C15" t="s">
        <v>268</v>
      </c>
      <c r="D15" t="s">
        <v>269</v>
      </c>
      <c r="E15">
        <v>24</v>
      </c>
      <c r="F15" t="s">
        <v>224</v>
      </c>
      <c r="G15">
        <v>7</v>
      </c>
      <c r="H15" s="5">
        <v>0.06</v>
      </c>
    </row>
    <row r="16" spans="1:8" x14ac:dyDescent="0.2">
      <c r="A16" s="2">
        <v>408</v>
      </c>
      <c r="B16">
        <v>4</v>
      </c>
      <c r="C16" t="s">
        <v>270</v>
      </c>
      <c r="D16" t="s">
        <v>271</v>
      </c>
      <c r="E16">
        <v>3</v>
      </c>
      <c r="F16" t="s">
        <v>224</v>
      </c>
      <c r="G16">
        <v>9</v>
      </c>
      <c r="H16" s="5">
        <v>0</v>
      </c>
    </row>
    <row r="17" spans="1:8" x14ac:dyDescent="0.2">
      <c r="A17" s="2">
        <v>2424</v>
      </c>
      <c r="B17">
        <v>4</v>
      </c>
      <c r="C17" t="s">
        <v>272</v>
      </c>
      <c r="D17" t="s">
        <v>273</v>
      </c>
      <c r="E17">
        <v>14</v>
      </c>
      <c r="F17" t="s">
        <v>59</v>
      </c>
      <c r="G17">
        <v>5</v>
      </c>
      <c r="H17" s="5">
        <v>0</v>
      </c>
    </row>
    <row r="18" spans="1:8" x14ac:dyDescent="0.2">
      <c r="A18" s="3">
        <v>4205</v>
      </c>
      <c r="B18" s="4">
        <v>5</v>
      </c>
      <c r="C18" s="4" t="s">
        <v>274</v>
      </c>
      <c r="D18" s="4" t="s">
        <v>275</v>
      </c>
      <c r="E18" s="4">
        <v>26</v>
      </c>
      <c r="F18" s="4" t="s">
        <v>31</v>
      </c>
      <c r="G18" s="4">
        <v>6</v>
      </c>
      <c r="H18" s="5">
        <v>0</v>
      </c>
    </row>
    <row r="19" spans="1:8" x14ac:dyDescent="0.2">
      <c r="A19" s="2">
        <v>2132</v>
      </c>
      <c r="B19">
        <v>5</v>
      </c>
      <c r="C19" t="s">
        <v>276</v>
      </c>
      <c r="D19" t="s">
        <v>277</v>
      </c>
      <c r="E19">
        <v>12</v>
      </c>
      <c r="F19" t="s">
        <v>22</v>
      </c>
      <c r="G19">
        <v>3</v>
      </c>
      <c r="H19" s="5">
        <v>0</v>
      </c>
    </row>
    <row r="20" spans="1:8" x14ac:dyDescent="0.2">
      <c r="A20" s="2">
        <v>1783</v>
      </c>
      <c r="B20">
        <v>5</v>
      </c>
      <c r="C20" t="s">
        <v>278</v>
      </c>
      <c r="D20" t="s">
        <v>279</v>
      </c>
      <c r="E20">
        <v>10</v>
      </c>
      <c r="F20" t="s">
        <v>46</v>
      </c>
      <c r="G20">
        <v>4</v>
      </c>
      <c r="H20" s="5">
        <v>0</v>
      </c>
    </row>
    <row r="21" spans="1:8" x14ac:dyDescent="0.2">
      <c r="A21" s="3">
        <v>709</v>
      </c>
      <c r="B21">
        <v>5</v>
      </c>
      <c r="C21" t="s">
        <v>149</v>
      </c>
      <c r="D21" t="s">
        <v>150</v>
      </c>
      <c r="E21">
        <v>4</v>
      </c>
      <c r="F21" t="s">
        <v>46</v>
      </c>
      <c r="G21">
        <v>10</v>
      </c>
      <c r="H21" s="5">
        <v>0.62</v>
      </c>
    </row>
    <row r="22" spans="1:8" x14ac:dyDescent="0.2">
      <c r="A22" s="2">
        <v>4155</v>
      </c>
      <c r="B22">
        <v>6</v>
      </c>
      <c r="C22" t="s">
        <v>280</v>
      </c>
      <c r="D22" t="s">
        <v>281</v>
      </c>
      <c r="E22">
        <v>26</v>
      </c>
      <c r="F22" t="s">
        <v>40</v>
      </c>
      <c r="G22">
        <v>6</v>
      </c>
      <c r="H22" s="5">
        <v>0</v>
      </c>
    </row>
    <row r="23" spans="1:8" x14ac:dyDescent="0.2">
      <c r="A23" s="2">
        <v>3851</v>
      </c>
      <c r="B23">
        <v>6</v>
      </c>
      <c r="C23" t="s">
        <v>282</v>
      </c>
      <c r="D23" t="s">
        <v>283</v>
      </c>
      <c r="E23">
        <v>24</v>
      </c>
      <c r="F23" t="s">
        <v>43</v>
      </c>
      <c r="G23">
        <v>2</v>
      </c>
      <c r="H23" s="5">
        <v>0.39</v>
      </c>
    </row>
    <row r="24" spans="1:8" x14ac:dyDescent="0.2">
      <c r="A24" s="2">
        <v>2235</v>
      </c>
      <c r="B24">
        <v>6</v>
      </c>
      <c r="C24" t="s">
        <v>284</v>
      </c>
      <c r="D24" t="s">
        <v>285</v>
      </c>
      <c r="E24">
        <v>13</v>
      </c>
      <c r="F24" t="s">
        <v>43</v>
      </c>
      <c r="G24">
        <v>6</v>
      </c>
      <c r="H24" s="5">
        <v>0</v>
      </c>
    </row>
    <row r="25" spans="1:8" x14ac:dyDescent="0.2">
      <c r="A25" s="2">
        <v>3205</v>
      </c>
      <c r="B25">
        <v>6</v>
      </c>
      <c r="C25" t="s">
        <v>286</v>
      </c>
      <c r="D25" t="s">
        <v>287</v>
      </c>
      <c r="E25">
        <v>20</v>
      </c>
      <c r="F25" t="s">
        <v>13</v>
      </c>
      <c r="G25">
        <v>6</v>
      </c>
      <c r="H25" s="5">
        <v>0.1</v>
      </c>
    </row>
    <row r="26" spans="1:8" x14ac:dyDescent="0.2">
      <c r="A26" s="2">
        <v>4376</v>
      </c>
      <c r="B26">
        <v>7</v>
      </c>
      <c r="C26" t="s">
        <v>288</v>
      </c>
      <c r="D26" t="s">
        <v>289</v>
      </c>
      <c r="E26">
        <v>27</v>
      </c>
      <c r="F26" t="s">
        <v>76</v>
      </c>
      <c r="G26">
        <v>7</v>
      </c>
      <c r="H26" s="5">
        <v>0</v>
      </c>
    </row>
    <row r="27" spans="1:8" x14ac:dyDescent="0.2">
      <c r="A27" s="2">
        <v>784</v>
      </c>
      <c r="B27">
        <v>7</v>
      </c>
      <c r="C27" t="s">
        <v>290</v>
      </c>
      <c r="D27" t="s">
        <v>291</v>
      </c>
      <c r="E27">
        <v>5</v>
      </c>
      <c r="F27" t="s">
        <v>31</v>
      </c>
      <c r="G27">
        <v>5</v>
      </c>
      <c r="H27" s="5">
        <v>0.09</v>
      </c>
    </row>
    <row r="28" spans="1:8" x14ac:dyDescent="0.2">
      <c r="A28" s="2">
        <v>1345</v>
      </c>
      <c r="B28">
        <v>7</v>
      </c>
      <c r="C28" t="s">
        <v>292</v>
      </c>
      <c r="D28" t="s">
        <v>293</v>
      </c>
      <c r="E28">
        <v>8</v>
      </c>
      <c r="F28" t="s">
        <v>59</v>
      </c>
      <c r="G28">
        <v>6</v>
      </c>
      <c r="H28" s="5">
        <v>0.6</v>
      </c>
    </row>
    <row r="29" spans="1:8" x14ac:dyDescent="0.2">
      <c r="A29" s="2">
        <v>2499</v>
      </c>
      <c r="B29">
        <v>7</v>
      </c>
      <c r="C29" t="s">
        <v>294</v>
      </c>
      <c r="D29" t="s">
        <v>295</v>
      </c>
      <c r="E29">
        <v>14</v>
      </c>
      <c r="F29" t="s">
        <v>22</v>
      </c>
      <c r="G29">
        <v>10</v>
      </c>
      <c r="H29" s="5">
        <v>0</v>
      </c>
    </row>
    <row r="30" spans="1:8" x14ac:dyDescent="0.2">
      <c r="A30" s="2">
        <v>4089</v>
      </c>
      <c r="B30">
        <v>8</v>
      </c>
      <c r="C30" t="s">
        <v>296</v>
      </c>
      <c r="D30" t="s">
        <v>297</v>
      </c>
      <c r="E30">
        <v>25</v>
      </c>
      <c r="F30" t="s">
        <v>16</v>
      </c>
      <c r="G30">
        <v>10</v>
      </c>
      <c r="H30" s="5">
        <v>0</v>
      </c>
    </row>
    <row r="31" spans="1:8" x14ac:dyDescent="0.2">
      <c r="A31" s="2">
        <v>3378</v>
      </c>
      <c r="B31">
        <v>8</v>
      </c>
      <c r="C31" t="s">
        <v>298</v>
      </c>
      <c r="D31" t="s">
        <v>299</v>
      </c>
      <c r="E31">
        <v>21</v>
      </c>
      <c r="F31" t="s">
        <v>191</v>
      </c>
      <c r="G31">
        <v>9</v>
      </c>
      <c r="H31" s="5">
        <v>0</v>
      </c>
    </row>
    <row r="32" spans="1:8" x14ac:dyDescent="0.2">
      <c r="A32" s="2">
        <v>1788</v>
      </c>
      <c r="B32">
        <v>8</v>
      </c>
      <c r="C32" t="s">
        <v>300</v>
      </c>
      <c r="D32" t="s">
        <v>301</v>
      </c>
      <c r="E32">
        <v>10</v>
      </c>
      <c r="F32" t="s">
        <v>46</v>
      </c>
      <c r="G32">
        <v>9</v>
      </c>
      <c r="H32" s="5">
        <v>0</v>
      </c>
    </row>
    <row r="33" spans="1:8" x14ac:dyDescent="0.2">
      <c r="A33" s="2">
        <v>1438</v>
      </c>
      <c r="B33">
        <v>8</v>
      </c>
      <c r="C33" t="s">
        <v>302</v>
      </c>
      <c r="D33" t="s">
        <v>303</v>
      </c>
      <c r="E33">
        <v>8</v>
      </c>
      <c r="F33" t="s">
        <v>19</v>
      </c>
      <c r="G33">
        <v>9</v>
      </c>
      <c r="H33" s="5">
        <v>0.47</v>
      </c>
    </row>
    <row r="34" spans="1:8" x14ac:dyDescent="0.2">
      <c r="A34" s="3">
        <v>2770</v>
      </c>
      <c r="B34" s="4">
        <v>9</v>
      </c>
      <c r="C34" s="4" t="s">
        <v>304</v>
      </c>
      <c r="D34" s="4" t="s">
        <v>305</v>
      </c>
      <c r="E34" s="4">
        <v>17</v>
      </c>
      <c r="F34" s="4" t="s">
        <v>43</v>
      </c>
      <c r="G34" s="4">
        <v>1</v>
      </c>
      <c r="H34" s="5">
        <v>0.05</v>
      </c>
    </row>
    <row r="35" spans="1:8" x14ac:dyDescent="0.2">
      <c r="A35" s="2">
        <v>3005</v>
      </c>
      <c r="B35">
        <v>9</v>
      </c>
      <c r="C35" t="s">
        <v>306</v>
      </c>
      <c r="D35" t="s">
        <v>307</v>
      </c>
      <c r="E35">
        <v>18</v>
      </c>
      <c r="F35" t="s">
        <v>16</v>
      </c>
      <c r="G35">
        <v>6</v>
      </c>
      <c r="H35" s="5">
        <v>0</v>
      </c>
    </row>
    <row r="36" spans="1:8" x14ac:dyDescent="0.2">
      <c r="A36" s="2">
        <v>1593</v>
      </c>
      <c r="B36">
        <v>9</v>
      </c>
      <c r="C36" t="s">
        <v>308</v>
      </c>
      <c r="D36" t="s">
        <v>309</v>
      </c>
      <c r="E36">
        <v>9</v>
      </c>
      <c r="F36" t="s">
        <v>22</v>
      </c>
      <c r="G36">
        <v>4</v>
      </c>
      <c r="H36" s="5">
        <v>0</v>
      </c>
    </row>
    <row r="37" spans="1:8" x14ac:dyDescent="0.2">
      <c r="A37" s="2">
        <v>1973</v>
      </c>
      <c r="B37">
        <v>9</v>
      </c>
      <c r="C37" t="s">
        <v>310</v>
      </c>
      <c r="D37" t="s">
        <v>311</v>
      </c>
      <c r="E37">
        <v>11</v>
      </c>
      <c r="F37" t="s">
        <v>19</v>
      </c>
      <c r="G37">
        <v>4</v>
      </c>
      <c r="H37" s="5">
        <v>0</v>
      </c>
    </row>
    <row r="38" spans="1:8" x14ac:dyDescent="0.2">
      <c r="A38" s="2">
        <v>1836</v>
      </c>
      <c r="B38">
        <v>10</v>
      </c>
      <c r="C38" t="s">
        <v>312</v>
      </c>
      <c r="D38" t="s">
        <v>313</v>
      </c>
      <c r="E38">
        <v>11</v>
      </c>
      <c r="F38" t="s">
        <v>28</v>
      </c>
      <c r="G38">
        <v>7</v>
      </c>
      <c r="H38" s="5">
        <v>0</v>
      </c>
    </row>
    <row r="39" spans="1:8" x14ac:dyDescent="0.2">
      <c r="A39" s="2">
        <v>3830</v>
      </c>
      <c r="B39">
        <v>10</v>
      </c>
      <c r="C39" t="s">
        <v>314</v>
      </c>
      <c r="D39" t="s">
        <v>315</v>
      </c>
      <c r="E39">
        <v>24</v>
      </c>
      <c r="F39" t="s">
        <v>76</v>
      </c>
      <c r="G39">
        <v>1</v>
      </c>
      <c r="H39" s="5">
        <v>0</v>
      </c>
    </row>
    <row r="40" spans="1:8" x14ac:dyDescent="0.2">
      <c r="A40" s="2">
        <v>3367</v>
      </c>
      <c r="B40">
        <v>10</v>
      </c>
      <c r="C40" t="s">
        <v>316</v>
      </c>
      <c r="D40" t="s">
        <v>317</v>
      </c>
      <c r="E40">
        <v>21</v>
      </c>
      <c r="F40" t="s">
        <v>16</v>
      </c>
      <c r="G40">
        <v>8</v>
      </c>
      <c r="H40" s="5">
        <v>0.23</v>
      </c>
    </row>
    <row r="41" spans="1:8" x14ac:dyDescent="0.2">
      <c r="A41" s="2">
        <v>1394</v>
      </c>
      <c r="B41">
        <v>10</v>
      </c>
      <c r="C41" t="s">
        <v>318</v>
      </c>
      <c r="D41" t="s">
        <v>319</v>
      </c>
      <c r="E41">
        <v>8</v>
      </c>
      <c r="F41" t="s">
        <v>191</v>
      </c>
      <c r="G41">
        <v>5</v>
      </c>
      <c r="H41" s="5">
        <v>0</v>
      </c>
    </row>
    <row r="42" spans="1:8" x14ac:dyDescent="0.2">
      <c r="A42" s="2">
        <v>1983</v>
      </c>
      <c r="B42">
        <v>11</v>
      </c>
      <c r="C42" t="s">
        <v>320</v>
      </c>
      <c r="D42" t="s">
        <v>321</v>
      </c>
      <c r="E42">
        <v>12</v>
      </c>
      <c r="F42" t="s">
        <v>34</v>
      </c>
      <c r="G42">
        <v>4</v>
      </c>
      <c r="H42" s="5">
        <v>0</v>
      </c>
    </row>
    <row r="43" spans="1:8" x14ac:dyDescent="0.2">
      <c r="A43" s="2">
        <v>3109</v>
      </c>
      <c r="B43">
        <v>11</v>
      </c>
      <c r="C43" t="s">
        <v>322</v>
      </c>
      <c r="D43" t="s">
        <v>323</v>
      </c>
      <c r="E43">
        <v>20</v>
      </c>
      <c r="F43" t="s">
        <v>224</v>
      </c>
      <c r="G43">
        <v>10</v>
      </c>
      <c r="H43" s="5">
        <v>0.27</v>
      </c>
    </row>
    <row r="44" spans="1:8" x14ac:dyDescent="0.2">
      <c r="A44" s="2">
        <v>3529</v>
      </c>
      <c r="B44">
        <v>11</v>
      </c>
      <c r="C44" t="s">
        <v>324</v>
      </c>
      <c r="D44" t="s">
        <v>325</v>
      </c>
      <c r="E44">
        <v>22</v>
      </c>
      <c r="F44" t="s">
        <v>10</v>
      </c>
      <c r="G44">
        <v>10</v>
      </c>
      <c r="H44" s="5">
        <v>0.06</v>
      </c>
    </row>
    <row r="45" spans="1:8" x14ac:dyDescent="0.2">
      <c r="A45" s="2">
        <v>891</v>
      </c>
      <c r="B45">
        <v>11</v>
      </c>
      <c r="C45" t="s">
        <v>326</v>
      </c>
      <c r="D45" t="s">
        <v>327</v>
      </c>
      <c r="E45">
        <v>5</v>
      </c>
      <c r="F45" t="s">
        <v>19</v>
      </c>
      <c r="G45">
        <v>2</v>
      </c>
      <c r="H45" s="5">
        <v>0.14000000000000001</v>
      </c>
    </row>
  </sheetData>
  <phoneticPr fontId="9" type="noConversion"/>
  <conditionalFormatting sqref="A1:A45">
    <cfRule type="duplicateValues" dxfId="0" priority="1"/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8"/>
  <sheetViews>
    <sheetView tabSelected="1" workbookViewId="0">
      <selection activeCell="J1" sqref="J1:J1048576"/>
    </sheetView>
  </sheetViews>
  <sheetFormatPr baseColWidth="10" defaultColWidth="9" defaultRowHeight="15" x14ac:dyDescent="0.2"/>
  <cols>
    <col min="1" max="16384" width="9" style="1"/>
  </cols>
  <sheetData>
    <row r="1" spans="1:1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241</v>
      </c>
      <c r="K1" s="2" t="s">
        <v>60</v>
      </c>
    </row>
    <row r="2" spans="1:11" x14ac:dyDescent="0.2">
      <c r="A2" s="2">
        <v>460</v>
      </c>
      <c r="B2" s="1" t="s">
        <v>8</v>
      </c>
      <c r="C2" s="1" t="s">
        <v>9</v>
      </c>
      <c r="D2" s="1">
        <v>3</v>
      </c>
      <c r="E2" s="1">
        <v>295</v>
      </c>
      <c r="F2" s="1">
        <v>1</v>
      </c>
      <c r="G2" s="1">
        <v>0</v>
      </c>
      <c r="H2" s="1" t="s">
        <v>328</v>
      </c>
      <c r="I2" s="1" t="s">
        <v>328</v>
      </c>
      <c r="J2" s="1">
        <v>0</v>
      </c>
      <c r="K2" s="1" t="s">
        <v>328</v>
      </c>
    </row>
    <row r="3" spans="1:11" x14ac:dyDescent="0.2">
      <c r="A3" s="2">
        <v>500</v>
      </c>
      <c r="B3" s="1" t="s">
        <v>11</v>
      </c>
      <c r="C3" s="1" t="s">
        <v>12</v>
      </c>
      <c r="D3" s="1">
        <v>3</v>
      </c>
      <c r="E3" s="1">
        <v>463</v>
      </c>
      <c r="F3" s="1">
        <v>1</v>
      </c>
      <c r="G3" s="1">
        <v>0.24</v>
      </c>
      <c r="H3" s="1" t="s">
        <v>328</v>
      </c>
      <c r="I3" s="1" t="s">
        <v>328</v>
      </c>
      <c r="J3" s="1">
        <v>0</v>
      </c>
      <c r="K3" s="1" t="s">
        <v>328</v>
      </c>
    </row>
    <row r="4" spans="1:11" x14ac:dyDescent="0.2">
      <c r="A4" s="2">
        <v>480</v>
      </c>
      <c r="B4" s="1" t="s">
        <v>14</v>
      </c>
      <c r="C4" s="1" t="s">
        <v>15</v>
      </c>
      <c r="D4" s="1">
        <v>3</v>
      </c>
      <c r="E4" s="1">
        <v>379</v>
      </c>
      <c r="F4" s="1">
        <v>1</v>
      </c>
      <c r="G4" s="1">
        <v>0.27</v>
      </c>
      <c r="H4" s="1" t="s">
        <v>328</v>
      </c>
      <c r="I4" s="1" t="s">
        <v>328</v>
      </c>
      <c r="J4" s="1">
        <v>0</v>
      </c>
      <c r="K4" s="1" t="s">
        <v>328</v>
      </c>
    </row>
    <row r="5" spans="1:11" x14ac:dyDescent="0.2">
      <c r="A5" s="2">
        <v>530</v>
      </c>
      <c r="B5" s="1" t="s">
        <v>17</v>
      </c>
      <c r="C5" s="1" t="s">
        <v>18</v>
      </c>
      <c r="D5" s="1">
        <v>3</v>
      </c>
      <c r="E5" s="1">
        <v>519</v>
      </c>
      <c r="F5" s="1">
        <v>1</v>
      </c>
      <c r="G5" s="1">
        <v>0.34</v>
      </c>
      <c r="H5" s="1" t="s">
        <v>328</v>
      </c>
      <c r="I5" s="1" t="s">
        <v>328</v>
      </c>
      <c r="J5" s="1">
        <v>0</v>
      </c>
      <c r="K5" s="1" t="s">
        <v>328</v>
      </c>
    </row>
    <row r="6" spans="1:11" x14ac:dyDescent="0.2">
      <c r="A6" s="2">
        <v>510</v>
      </c>
      <c r="B6" s="1" t="s">
        <v>20</v>
      </c>
      <c r="C6" s="1" t="s">
        <v>21</v>
      </c>
      <c r="D6" s="1">
        <v>3</v>
      </c>
      <c r="E6" s="1">
        <v>464</v>
      </c>
      <c r="F6" s="1">
        <v>1</v>
      </c>
      <c r="G6" s="1">
        <v>0.34</v>
      </c>
      <c r="H6" s="1" t="s">
        <v>328</v>
      </c>
      <c r="I6" s="1" t="s">
        <v>328</v>
      </c>
      <c r="J6" s="1">
        <v>0</v>
      </c>
      <c r="K6" s="1" t="s">
        <v>328</v>
      </c>
    </row>
    <row r="7" spans="1:11" x14ac:dyDescent="0.2">
      <c r="A7" s="2">
        <v>470</v>
      </c>
      <c r="B7" s="1" t="s">
        <v>23</v>
      </c>
      <c r="C7" s="1" t="s">
        <v>24</v>
      </c>
      <c r="D7" s="1">
        <v>3</v>
      </c>
      <c r="E7" s="1">
        <v>323</v>
      </c>
      <c r="F7" s="1">
        <v>1</v>
      </c>
      <c r="G7" s="1">
        <v>0.53</v>
      </c>
      <c r="H7" s="1" t="s">
        <v>328</v>
      </c>
      <c r="I7" s="1" t="s">
        <v>328</v>
      </c>
      <c r="J7" s="1">
        <v>0</v>
      </c>
      <c r="K7" s="1" t="s">
        <v>328</v>
      </c>
    </row>
    <row r="8" spans="1:11" x14ac:dyDescent="0.2">
      <c r="A8" s="2">
        <v>390</v>
      </c>
      <c r="B8" s="1" t="s">
        <v>26</v>
      </c>
      <c r="C8" s="1" t="s">
        <v>27</v>
      </c>
      <c r="D8" s="1">
        <v>3</v>
      </c>
      <c r="E8" s="1">
        <v>129</v>
      </c>
      <c r="F8" s="1">
        <v>1</v>
      </c>
      <c r="G8" s="1">
        <v>0.57999999999999996</v>
      </c>
      <c r="H8" s="1" t="s">
        <v>328</v>
      </c>
      <c r="I8" s="1" t="s">
        <v>328</v>
      </c>
      <c r="J8" s="1">
        <v>0</v>
      </c>
      <c r="K8" s="1" t="s">
        <v>328</v>
      </c>
    </row>
    <row r="9" spans="1:11" x14ac:dyDescent="0.2">
      <c r="A9" s="2">
        <v>420</v>
      </c>
      <c r="B9" s="1" t="s">
        <v>29</v>
      </c>
      <c r="C9" s="1" t="s">
        <v>30</v>
      </c>
      <c r="D9" s="1">
        <v>3</v>
      </c>
      <c r="E9" s="1">
        <v>234</v>
      </c>
      <c r="F9" s="1">
        <v>1</v>
      </c>
      <c r="G9" s="1">
        <v>0.59</v>
      </c>
      <c r="H9" s="1" t="s">
        <v>328</v>
      </c>
      <c r="I9" s="1" t="s">
        <v>328</v>
      </c>
      <c r="J9" s="1">
        <v>0</v>
      </c>
      <c r="K9" s="1" t="s">
        <v>328</v>
      </c>
    </row>
    <row r="10" spans="1:11" x14ac:dyDescent="0.2">
      <c r="A10" s="2">
        <v>360</v>
      </c>
      <c r="B10" s="1" t="s">
        <v>32</v>
      </c>
      <c r="C10" s="1" t="s">
        <v>33</v>
      </c>
      <c r="D10" s="1">
        <v>3</v>
      </c>
      <c r="E10" s="1">
        <v>122</v>
      </c>
      <c r="F10" s="1">
        <v>1</v>
      </c>
      <c r="G10" s="1">
        <v>0.61</v>
      </c>
      <c r="H10" s="1" t="s">
        <v>328</v>
      </c>
      <c r="I10" s="1" t="s">
        <v>328</v>
      </c>
      <c r="J10" s="1">
        <v>0</v>
      </c>
      <c r="K10" s="1" t="s">
        <v>328</v>
      </c>
    </row>
    <row r="11" spans="1:11" x14ac:dyDescent="0.2">
      <c r="A11" s="2">
        <v>380</v>
      </c>
      <c r="B11" s="1" t="s">
        <v>35</v>
      </c>
      <c r="C11" s="1" t="s">
        <v>36</v>
      </c>
      <c r="D11" s="1">
        <v>3</v>
      </c>
      <c r="E11" s="1">
        <v>128</v>
      </c>
      <c r="F11" s="1">
        <v>1</v>
      </c>
      <c r="G11" s="1">
        <v>0.69</v>
      </c>
      <c r="H11" s="1" t="s">
        <v>328</v>
      </c>
      <c r="I11" s="1" t="s">
        <v>328</v>
      </c>
      <c r="J11" s="1">
        <v>0</v>
      </c>
      <c r="K11" s="1" t="s">
        <v>328</v>
      </c>
    </row>
    <row r="12" spans="1:11" x14ac:dyDescent="0.2">
      <c r="A12" s="2">
        <v>370</v>
      </c>
      <c r="B12" s="1" t="s">
        <v>38</v>
      </c>
      <c r="C12" s="1" t="s">
        <v>39</v>
      </c>
      <c r="D12" s="1">
        <v>3</v>
      </c>
      <c r="E12" s="1">
        <v>127</v>
      </c>
      <c r="F12" s="1">
        <v>1</v>
      </c>
      <c r="G12" s="1">
        <v>0.69</v>
      </c>
      <c r="H12" s="1" t="s">
        <v>328</v>
      </c>
      <c r="I12" s="1" t="s">
        <v>328</v>
      </c>
      <c r="J12" s="1">
        <v>0</v>
      </c>
      <c r="K12" s="1" t="s">
        <v>328</v>
      </c>
    </row>
    <row r="13" spans="1:11" x14ac:dyDescent="0.2">
      <c r="A13" s="2">
        <v>430</v>
      </c>
      <c r="B13" s="1" t="s">
        <v>41</v>
      </c>
      <c r="C13" s="1" t="s">
        <v>42</v>
      </c>
      <c r="D13" s="1">
        <v>3</v>
      </c>
      <c r="E13" s="1">
        <v>239</v>
      </c>
      <c r="F13" s="1">
        <v>1</v>
      </c>
      <c r="G13" s="1">
        <v>0.71</v>
      </c>
      <c r="H13" s="1" t="s">
        <v>328</v>
      </c>
      <c r="I13" s="1" t="s">
        <v>328</v>
      </c>
      <c r="J13" s="1">
        <v>0</v>
      </c>
      <c r="K13" s="1" t="s">
        <v>328</v>
      </c>
    </row>
    <row r="14" spans="1:11" x14ac:dyDescent="0.2">
      <c r="A14" s="2">
        <v>520</v>
      </c>
      <c r="B14" s="1" t="s">
        <v>44</v>
      </c>
      <c r="C14" s="1" t="s">
        <v>45</v>
      </c>
      <c r="D14" s="1">
        <v>3</v>
      </c>
      <c r="E14" s="1">
        <v>491</v>
      </c>
      <c r="F14" s="1">
        <v>1</v>
      </c>
      <c r="G14" s="1">
        <v>0.51</v>
      </c>
      <c r="H14" s="1" t="s">
        <v>328</v>
      </c>
      <c r="I14" s="1" t="s">
        <v>328</v>
      </c>
      <c r="J14" s="1">
        <v>0</v>
      </c>
      <c r="K14" s="1" t="s">
        <v>328</v>
      </c>
    </row>
    <row r="15" spans="1:11" x14ac:dyDescent="0.2">
      <c r="A15" s="2">
        <v>399</v>
      </c>
      <c r="B15" s="1" t="s">
        <v>47</v>
      </c>
      <c r="C15" s="1" t="s">
        <v>48</v>
      </c>
      <c r="D15" s="1">
        <v>3</v>
      </c>
      <c r="E15" s="1">
        <v>129</v>
      </c>
      <c r="F15" s="1">
        <v>10</v>
      </c>
      <c r="G15" s="1">
        <v>0.39</v>
      </c>
      <c r="H15" s="1" t="s">
        <v>328</v>
      </c>
      <c r="I15" s="1" t="s">
        <v>328</v>
      </c>
      <c r="J15" s="1">
        <v>0</v>
      </c>
      <c r="K15" s="1" t="s">
        <v>328</v>
      </c>
    </row>
    <row r="16" spans="1:11" x14ac:dyDescent="0.2">
      <c r="A16" s="2">
        <v>429</v>
      </c>
      <c r="B16" s="1" t="s">
        <v>49</v>
      </c>
      <c r="C16" s="1" t="s">
        <v>50</v>
      </c>
      <c r="D16" s="1">
        <v>3</v>
      </c>
      <c r="E16" s="1">
        <v>234</v>
      </c>
      <c r="F16" s="1">
        <v>10</v>
      </c>
      <c r="G16" s="1">
        <v>0.38</v>
      </c>
      <c r="H16" s="1" t="s">
        <v>328</v>
      </c>
      <c r="I16" s="1" t="s">
        <v>328</v>
      </c>
      <c r="J16" s="1">
        <v>0</v>
      </c>
      <c r="K16" s="1" t="s">
        <v>328</v>
      </c>
    </row>
    <row r="17" spans="1:11" x14ac:dyDescent="0.2">
      <c r="A17" s="2">
        <v>389</v>
      </c>
      <c r="B17" s="1" t="s">
        <v>51</v>
      </c>
      <c r="C17" s="1" t="s">
        <v>52</v>
      </c>
      <c r="D17" s="1">
        <v>3</v>
      </c>
      <c r="E17" s="1">
        <v>128</v>
      </c>
      <c r="F17" s="1">
        <v>10</v>
      </c>
      <c r="G17" s="1">
        <v>0.55000000000000004</v>
      </c>
      <c r="H17" s="1" t="s">
        <v>328</v>
      </c>
      <c r="I17" s="1" t="s">
        <v>328</v>
      </c>
      <c r="J17" s="1">
        <v>0</v>
      </c>
      <c r="K17" s="1" t="s">
        <v>328</v>
      </c>
    </row>
    <row r="18" spans="1:11" x14ac:dyDescent="0.2">
      <c r="A18" s="2">
        <v>379</v>
      </c>
      <c r="B18" s="1" t="s">
        <v>53</v>
      </c>
      <c r="C18" s="1" t="s">
        <v>54</v>
      </c>
      <c r="D18" s="1">
        <v>3</v>
      </c>
      <c r="E18" s="1">
        <v>127</v>
      </c>
      <c r="F18" s="1">
        <v>10</v>
      </c>
      <c r="G18" s="1">
        <v>0.67</v>
      </c>
      <c r="H18" s="1" t="s">
        <v>328</v>
      </c>
      <c r="I18" s="1" t="s">
        <v>328</v>
      </c>
      <c r="J18" s="1">
        <v>0</v>
      </c>
      <c r="K18" s="1" t="s">
        <v>328</v>
      </c>
    </row>
    <row r="19" spans="1:11" x14ac:dyDescent="0.2">
      <c r="A19" s="2">
        <v>439</v>
      </c>
      <c r="B19" s="1" t="s">
        <v>55</v>
      </c>
      <c r="C19" s="1" t="s">
        <v>56</v>
      </c>
      <c r="D19" s="1">
        <v>3</v>
      </c>
      <c r="E19" s="1">
        <v>239</v>
      </c>
      <c r="F19" s="1">
        <v>10</v>
      </c>
      <c r="G19" s="1">
        <v>0.52</v>
      </c>
      <c r="H19" s="1" t="s">
        <v>328</v>
      </c>
      <c r="I19" s="1" t="s">
        <v>328</v>
      </c>
      <c r="J19" s="1">
        <v>0</v>
      </c>
      <c r="K19" s="1" t="s">
        <v>328</v>
      </c>
    </row>
    <row r="20" spans="1:11" x14ac:dyDescent="0.2">
      <c r="A20" s="2">
        <v>449</v>
      </c>
      <c r="B20" s="1" t="s">
        <v>57</v>
      </c>
      <c r="C20" s="1" t="s">
        <v>58</v>
      </c>
      <c r="D20" s="1">
        <v>3</v>
      </c>
      <c r="E20" s="1">
        <v>240</v>
      </c>
      <c r="F20" s="1">
        <v>10</v>
      </c>
      <c r="G20" s="1">
        <v>0.49</v>
      </c>
      <c r="H20" s="1" t="s">
        <v>328</v>
      </c>
      <c r="I20" s="1" t="s">
        <v>328</v>
      </c>
      <c r="J20" s="1">
        <v>0</v>
      </c>
      <c r="K20" s="1" t="s">
        <v>328</v>
      </c>
    </row>
    <row r="21" spans="1:11" x14ac:dyDescent="0.2">
      <c r="A21" s="2">
        <v>372</v>
      </c>
      <c r="B21" s="1" t="s">
        <v>61</v>
      </c>
      <c r="C21" s="1" t="s">
        <v>62</v>
      </c>
      <c r="D21" s="1">
        <v>3</v>
      </c>
      <c r="E21" s="1">
        <v>127</v>
      </c>
      <c r="F21" s="1">
        <v>3</v>
      </c>
      <c r="G21" s="1">
        <v>0.72</v>
      </c>
      <c r="H21" s="1">
        <v>0.72</v>
      </c>
      <c r="I21" s="1">
        <v>0.72</v>
      </c>
      <c r="J21" s="1">
        <v>1</v>
      </c>
      <c r="K21" s="1">
        <v>0.22408678026896001</v>
      </c>
    </row>
    <row r="22" spans="1:11" x14ac:dyDescent="0.2">
      <c r="A22" s="2">
        <v>2173</v>
      </c>
      <c r="B22" s="1" t="s">
        <v>63</v>
      </c>
      <c r="C22" s="1" t="s">
        <v>64</v>
      </c>
      <c r="D22" s="1">
        <v>13</v>
      </c>
      <c r="E22" s="1">
        <v>127</v>
      </c>
      <c r="F22" s="1">
        <v>4</v>
      </c>
      <c r="G22" s="1">
        <v>0</v>
      </c>
      <c r="H22" s="1">
        <v>0</v>
      </c>
      <c r="I22" s="1">
        <v>0</v>
      </c>
      <c r="J22" s="1">
        <v>1</v>
      </c>
      <c r="K22" s="1">
        <v>0.48921215003016</v>
      </c>
    </row>
    <row r="23" spans="1:11" x14ac:dyDescent="0.2">
      <c r="A23" s="2">
        <v>612</v>
      </c>
      <c r="B23" s="1" t="s">
        <v>65</v>
      </c>
      <c r="C23" s="1" t="s">
        <v>66</v>
      </c>
      <c r="D23" s="1">
        <v>4</v>
      </c>
      <c r="E23" s="1">
        <v>239</v>
      </c>
      <c r="F23" s="1">
        <v>3</v>
      </c>
      <c r="G23" s="1">
        <v>0.64500000000000002</v>
      </c>
      <c r="H23" s="1">
        <v>0.62</v>
      </c>
      <c r="I23" s="1">
        <v>0.67</v>
      </c>
      <c r="J23" s="1">
        <v>1</v>
      </c>
      <c r="K23" s="1">
        <v>0.81634805135009303</v>
      </c>
    </row>
    <row r="24" spans="1:11" x14ac:dyDescent="0.2">
      <c r="A24" s="2">
        <v>4213</v>
      </c>
      <c r="B24" s="1" t="s">
        <v>67</v>
      </c>
      <c r="C24" s="1" t="s">
        <v>68</v>
      </c>
      <c r="D24" s="1">
        <v>26</v>
      </c>
      <c r="E24" s="1">
        <v>239</v>
      </c>
      <c r="F24" s="1">
        <v>4</v>
      </c>
      <c r="G24" s="1">
        <v>0</v>
      </c>
      <c r="H24" s="1">
        <v>0</v>
      </c>
      <c r="I24" s="1">
        <v>0</v>
      </c>
      <c r="J24" s="1">
        <v>1</v>
      </c>
      <c r="K24" s="1">
        <v>1.64664582094953</v>
      </c>
    </row>
    <row r="25" spans="1:11" x14ac:dyDescent="0.2">
      <c r="A25" s="2">
        <v>4235</v>
      </c>
      <c r="B25" s="1" t="s">
        <v>69</v>
      </c>
      <c r="C25" s="1" t="s">
        <v>70</v>
      </c>
      <c r="D25" s="1">
        <v>26</v>
      </c>
      <c r="E25" s="1">
        <v>243</v>
      </c>
      <c r="F25" s="1">
        <v>6</v>
      </c>
      <c r="G25" s="1">
        <v>0</v>
      </c>
      <c r="H25" s="1">
        <v>0</v>
      </c>
      <c r="I25" s="1">
        <v>0</v>
      </c>
      <c r="J25" s="1">
        <v>1</v>
      </c>
      <c r="K25" s="1">
        <v>2.7119390757823401</v>
      </c>
    </row>
    <row r="26" spans="1:11" x14ac:dyDescent="0.2">
      <c r="A26" s="2">
        <v>1895</v>
      </c>
      <c r="B26" s="1" t="s">
        <v>72</v>
      </c>
      <c r="C26" s="1" t="s">
        <v>73</v>
      </c>
      <c r="D26" s="1">
        <v>11</v>
      </c>
      <c r="E26" s="1">
        <v>243</v>
      </c>
      <c r="F26" s="1">
        <v>6</v>
      </c>
      <c r="G26" s="1">
        <v>0</v>
      </c>
      <c r="H26" s="1">
        <v>0</v>
      </c>
      <c r="I26" s="1">
        <v>0</v>
      </c>
      <c r="J26" s="1">
        <v>1</v>
      </c>
      <c r="K26" s="1">
        <v>4.2989659420985902</v>
      </c>
    </row>
    <row r="27" spans="1:11" x14ac:dyDescent="0.2">
      <c r="A27" s="2">
        <v>4196</v>
      </c>
      <c r="B27" s="1" t="s">
        <v>74</v>
      </c>
      <c r="C27" s="1" t="s">
        <v>75</v>
      </c>
      <c r="D27" s="1">
        <v>26</v>
      </c>
      <c r="E27" s="1">
        <v>187</v>
      </c>
      <c r="F27" s="1">
        <v>7</v>
      </c>
      <c r="G27" s="1">
        <v>0</v>
      </c>
      <c r="H27" s="1">
        <v>0</v>
      </c>
      <c r="I27" s="1">
        <v>0</v>
      </c>
      <c r="J27" s="1">
        <v>1</v>
      </c>
      <c r="K27" s="1">
        <v>5.4441425670408403</v>
      </c>
    </row>
    <row r="28" spans="1:11" x14ac:dyDescent="0.2">
      <c r="A28" s="2">
        <v>1856</v>
      </c>
      <c r="B28" s="1" t="s">
        <v>77</v>
      </c>
      <c r="C28" s="1" t="s">
        <v>78</v>
      </c>
      <c r="D28" s="1">
        <v>11</v>
      </c>
      <c r="E28" s="1">
        <v>187</v>
      </c>
      <c r="F28" s="1">
        <v>7</v>
      </c>
      <c r="G28" s="1">
        <v>0</v>
      </c>
      <c r="H28" s="1">
        <v>0</v>
      </c>
      <c r="I28" s="1">
        <v>0</v>
      </c>
      <c r="J28" s="1">
        <v>1</v>
      </c>
      <c r="K28" s="1">
        <v>6.2214577270214804</v>
      </c>
    </row>
    <row r="29" spans="1:11" x14ac:dyDescent="0.2">
      <c r="A29" s="2">
        <v>432</v>
      </c>
      <c r="B29" s="1" t="s">
        <v>79</v>
      </c>
      <c r="C29" s="1" t="s">
        <v>80</v>
      </c>
      <c r="D29" s="1">
        <v>3</v>
      </c>
      <c r="E29" s="1">
        <v>239</v>
      </c>
      <c r="F29" s="1">
        <v>3</v>
      </c>
      <c r="G29" s="1">
        <v>0.67</v>
      </c>
      <c r="H29" s="1">
        <v>0.68</v>
      </c>
      <c r="I29" s="1">
        <v>0.66</v>
      </c>
      <c r="J29" s="1">
        <v>2</v>
      </c>
      <c r="K29" s="1">
        <v>1.08370621958756E-2</v>
      </c>
    </row>
    <row r="30" spans="1:11" x14ac:dyDescent="0.2">
      <c r="A30" s="2">
        <v>382</v>
      </c>
      <c r="B30" s="1" t="s">
        <v>81</v>
      </c>
      <c r="C30" s="1" t="s">
        <v>82</v>
      </c>
      <c r="D30" s="1">
        <v>3</v>
      </c>
      <c r="E30" s="1">
        <v>128</v>
      </c>
      <c r="F30" s="1">
        <v>3</v>
      </c>
      <c r="G30" s="1">
        <v>0.68500000000000005</v>
      </c>
      <c r="H30" s="1">
        <v>0.7</v>
      </c>
      <c r="I30" s="1">
        <v>0.67</v>
      </c>
      <c r="J30" s="1">
        <v>2</v>
      </c>
      <c r="K30" s="1">
        <v>0.15536798499266899</v>
      </c>
    </row>
    <row r="31" spans="1:11" x14ac:dyDescent="0.2">
      <c r="A31" s="2">
        <v>381</v>
      </c>
      <c r="B31" s="1" t="s">
        <v>83</v>
      </c>
      <c r="C31" s="1" t="s">
        <v>84</v>
      </c>
      <c r="D31" s="1">
        <v>3</v>
      </c>
      <c r="E31" s="1">
        <v>128</v>
      </c>
      <c r="F31" s="1">
        <v>2</v>
      </c>
      <c r="G31" s="1">
        <v>0.73499999999999999</v>
      </c>
      <c r="H31" s="1">
        <v>0.73</v>
      </c>
      <c r="I31" s="1">
        <v>0.74</v>
      </c>
      <c r="J31" s="1">
        <v>2</v>
      </c>
      <c r="K31" s="1">
        <v>0.22136995004017199</v>
      </c>
    </row>
    <row r="32" spans="1:11" x14ac:dyDescent="0.2">
      <c r="A32" s="2">
        <v>561</v>
      </c>
      <c r="B32" s="1" t="s">
        <v>85</v>
      </c>
      <c r="C32" s="1" t="s">
        <v>86</v>
      </c>
      <c r="D32" s="1">
        <v>4</v>
      </c>
      <c r="E32" s="1">
        <v>128</v>
      </c>
      <c r="F32" s="1">
        <v>2</v>
      </c>
      <c r="G32" s="1">
        <v>0.71</v>
      </c>
      <c r="H32" s="1">
        <v>0.71</v>
      </c>
      <c r="I32" s="1">
        <v>0.71</v>
      </c>
      <c r="J32" s="1">
        <v>2</v>
      </c>
      <c r="K32" s="1">
        <v>0.81241339555637004</v>
      </c>
    </row>
    <row r="33" spans="1:11" x14ac:dyDescent="0.2">
      <c r="A33" s="2">
        <v>540</v>
      </c>
      <c r="B33" s="1" t="s">
        <v>87</v>
      </c>
      <c r="C33" s="1" t="s">
        <v>88</v>
      </c>
      <c r="D33" s="1">
        <v>4</v>
      </c>
      <c r="E33" s="1">
        <v>122</v>
      </c>
      <c r="F33" s="1">
        <v>1</v>
      </c>
      <c r="G33" s="1">
        <v>0.56000000000000005</v>
      </c>
      <c r="H33" s="1">
        <v>0.56000000000000005</v>
      </c>
      <c r="I33" s="1">
        <v>0.56000000000000005</v>
      </c>
      <c r="J33" s="1">
        <v>2</v>
      </c>
      <c r="K33" s="1">
        <v>1.19111202009565</v>
      </c>
    </row>
    <row r="34" spans="1:11" x14ac:dyDescent="0.2">
      <c r="A34" s="2">
        <v>550</v>
      </c>
      <c r="B34" s="1" t="s">
        <v>89</v>
      </c>
      <c r="C34" s="1" t="s">
        <v>90</v>
      </c>
      <c r="D34" s="1">
        <v>4</v>
      </c>
      <c r="E34" s="1">
        <v>127</v>
      </c>
      <c r="F34" s="1">
        <v>1</v>
      </c>
      <c r="G34" s="1">
        <v>0.56499999999999995</v>
      </c>
      <c r="H34" s="1">
        <v>0.54</v>
      </c>
      <c r="I34" s="1">
        <v>0.59</v>
      </c>
      <c r="J34" s="1">
        <v>2</v>
      </c>
      <c r="K34" s="1">
        <v>1.24944283385846</v>
      </c>
    </row>
    <row r="35" spans="1:11" x14ac:dyDescent="0.2">
      <c r="A35" s="2">
        <v>3680</v>
      </c>
      <c r="B35" s="1" t="s">
        <v>91</v>
      </c>
      <c r="C35" s="1" t="s">
        <v>92</v>
      </c>
      <c r="D35" s="1">
        <v>23</v>
      </c>
      <c r="E35" s="1">
        <v>240</v>
      </c>
      <c r="F35" s="1">
        <v>1</v>
      </c>
      <c r="G35" s="1">
        <v>0.66</v>
      </c>
      <c r="H35" s="1">
        <v>0.67</v>
      </c>
      <c r="I35" s="1">
        <v>0.65</v>
      </c>
      <c r="J35" s="1">
        <v>2</v>
      </c>
      <c r="K35" s="1">
        <v>2.9263785567848601</v>
      </c>
    </row>
    <row r="36" spans="1:11" x14ac:dyDescent="0.2">
      <c r="A36" s="2">
        <v>3681</v>
      </c>
      <c r="B36" s="1" t="s">
        <v>93</v>
      </c>
      <c r="C36" s="1" t="s">
        <v>94</v>
      </c>
      <c r="D36" s="1">
        <v>23</v>
      </c>
      <c r="E36" s="1">
        <v>240</v>
      </c>
      <c r="F36" s="1">
        <v>2</v>
      </c>
      <c r="G36" s="1">
        <v>0.57499999999999996</v>
      </c>
      <c r="H36" s="1">
        <v>0.56000000000000005</v>
      </c>
      <c r="I36" s="1">
        <v>0.59</v>
      </c>
      <c r="J36" s="1">
        <v>2</v>
      </c>
      <c r="K36" s="1">
        <v>3.6148030185204898</v>
      </c>
    </row>
    <row r="37" spans="1:11" x14ac:dyDescent="0.2">
      <c r="A37" s="2">
        <v>421</v>
      </c>
      <c r="B37" s="1" t="s">
        <v>95</v>
      </c>
      <c r="C37" s="1" t="s">
        <v>96</v>
      </c>
      <c r="D37" s="1">
        <v>3</v>
      </c>
      <c r="E37" s="1">
        <v>234</v>
      </c>
      <c r="F37" s="1">
        <v>2</v>
      </c>
      <c r="G37" s="1">
        <v>0.52500000000000002</v>
      </c>
      <c r="H37" s="1">
        <v>0.53</v>
      </c>
      <c r="I37" s="1">
        <v>0.52</v>
      </c>
      <c r="J37" s="1">
        <v>3</v>
      </c>
      <c r="K37" s="1">
        <v>0.20533997913602101</v>
      </c>
    </row>
    <row r="38" spans="1:11" x14ac:dyDescent="0.2">
      <c r="A38" s="2">
        <v>621</v>
      </c>
      <c r="B38" s="1" t="s">
        <v>97</v>
      </c>
      <c r="C38" s="1" t="s">
        <v>98</v>
      </c>
      <c r="D38" s="1">
        <v>4</v>
      </c>
      <c r="E38" s="1">
        <v>240</v>
      </c>
      <c r="F38" s="1">
        <v>2</v>
      </c>
      <c r="G38" s="1">
        <v>0.67</v>
      </c>
      <c r="H38" s="1">
        <v>0.68</v>
      </c>
      <c r="I38" s="1">
        <v>0.66</v>
      </c>
      <c r="J38" s="1">
        <v>3</v>
      </c>
      <c r="K38" s="1">
        <v>0.70093056603627002</v>
      </c>
    </row>
    <row r="39" spans="1:11" x14ac:dyDescent="0.2">
      <c r="A39" s="2">
        <v>422</v>
      </c>
      <c r="B39" s="1" t="s">
        <v>99</v>
      </c>
      <c r="C39" s="1" t="s">
        <v>100</v>
      </c>
      <c r="D39" s="1">
        <v>3</v>
      </c>
      <c r="E39" s="1">
        <v>234</v>
      </c>
      <c r="F39" s="1">
        <v>3</v>
      </c>
      <c r="G39" s="1">
        <v>0.53500000000000003</v>
      </c>
      <c r="H39" s="1">
        <v>0.56000000000000005</v>
      </c>
      <c r="I39" s="1">
        <v>0.51</v>
      </c>
      <c r="J39" s="1">
        <v>3</v>
      </c>
      <c r="K39" s="1">
        <v>1.00258671950031</v>
      </c>
    </row>
    <row r="40" spans="1:11" x14ac:dyDescent="0.2">
      <c r="A40" s="2">
        <v>801</v>
      </c>
      <c r="B40" s="1" t="s">
        <v>101</v>
      </c>
      <c r="C40" s="1" t="s">
        <v>102</v>
      </c>
      <c r="D40" s="1">
        <v>5</v>
      </c>
      <c r="E40" s="1">
        <v>240</v>
      </c>
      <c r="F40" s="1">
        <v>2</v>
      </c>
      <c r="G40" s="1">
        <v>0.49</v>
      </c>
      <c r="H40" s="1">
        <v>0.37</v>
      </c>
      <c r="I40" s="1">
        <v>0.61</v>
      </c>
      <c r="J40" s="1">
        <v>3</v>
      </c>
      <c r="K40" s="1">
        <v>2.2807151602479299</v>
      </c>
    </row>
    <row r="41" spans="1:11" x14ac:dyDescent="0.2">
      <c r="A41" s="2">
        <v>201</v>
      </c>
      <c r="B41" s="1" t="s">
        <v>103</v>
      </c>
      <c r="C41" s="1" t="s">
        <v>104</v>
      </c>
      <c r="D41" s="1">
        <v>2</v>
      </c>
      <c r="E41" s="1">
        <v>128</v>
      </c>
      <c r="F41" s="1">
        <v>2</v>
      </c>
      <c r="G41" s="1">
        <v>0.76500000000000001</v>
      </c>
      <c r="H41" s="1">
        <v>0.77</v>
      </c>
      <c r="I41" s="1">
        <v>0.76</v>
      </c>
      <c r="J41" s="1">
        <v>3</v>
      </c>
      <c r="K41" s="1">
        <v>2.7251485839659302</v>
      </c>
    </row>
    <row r="42" spans="1:11" x14ac:dyDescent="0.2">
      <c r="A42" s="2">
        <v>741</v>
      </c>
      <c r="B42" s="1" t="s">
        <v>105</v>
      </c>
      <c r="C42" s="1" t="s">
        <v>106</v>
      </c>
      <c r="D42" s="1">
        <v>5</v>
      </c>
      <c r="E42" s="1">
        <v>128</v>
      </c>
      <c r="F42" s="1">
        <v>2</v>
      </c>
      <c r="G42" s="1">
        <v>0.23499999999999999</v>
      </c>
      <c r="H42" s="1">
        <v>0.25</v>
      </c>
      <c r="I42" s="1">
        <v>0.22</v>
      </c>
      <c r="J42" s="1">
        <v>3</v>
      </c>
      <c r="K42" s="1">
        <v>3.4530456642173801</v>
      </c>
    </row>
    <row r="43" spans="1:11" x14ac:dyDescent="0.2">
      <c r="A43" s="2">
        <v>3871</v>
      </c>
      <c r="B43" s="1" t="s">
        <v>107</v>
      </c>
      <c r="C43" s="1" t="s">
        <v>108</v>
      </c>
      <c r="D43" s="1">
        <v>24</v>
      </c>
      <c r="E43" s="1">
        <v>243</v>
      </c>
      <c r="F43" s="1">
        <v>2</v>
      </c>
      <c r="G43" s="1">
        <v>0.45</v>
      </c>
      <c r="H43" s="1">
        <v>0.45</v>
      </c>
      <c r="I43" s="1">
        <v>0.45</v>
      </c>
      <c r="J43" s="1">
        <v>3</v>
      </c>
      <c r="K43" s="1">
        <v>6.5336416004942102</v>
      </c>
    </row>
    <row r="44" spans="1:11" x14ac:dyDescent="0.2">
      <c r="A44" s="2">
        <v>2971</v>
      </c>
      <c r="B44" s="1" t="s">
        <v>109</v>
      </c>
      <c r="C44" s="1" t="s">
        <v>110</v>
      </c>
      <c r="D44" s="1">
        <v>18</v>
      </c>
      <c r="E44" s="1">
        <v>243</v>
      </c>
      <c r="F44" s="1">
        <v>2</v>
      </c>
      <c r="G44" s="1">
        <v>0</v>
      </c>
      <c r="H44" s="1">
        <v>0</v>
      </c>
      <c r="I44" s="1">
        <v>0</v>
      </c>
      <c r="J44" s="1">
        <v>3</v>
      </c>
      <c r="K44" s="1">
        <v>7.0033291834690701</v>
      </c>
    </row>
    <row r="45" spans="1:11" x14ac:dyDescent="0.2">
      <c r="A45" s="2">
        <v>610</v>
      </c>
      <c r="B45" s="1" t="s">
        <v>111</v>
      </c>
      <c r="C45" s="1" t="s">
        <v>112</v>
      </c>
      <c r="D45" s="1">
        <v>4</v>
      </c>
      <c r="E45" s="1">
        <v>239</v>
      </c>
      <c r="F45" s="1">
        <v>1</v>
      </c>
      <c r="G45" s="1">
        <v>0.745</v>
      </c>
      <c r="H45" s="1">
        <v>0.76</v>
      </c>
      <c r="I45" s="1">
        <v>0.73</v>
      </c>
      <c r="J45" s="1">
        <v>4</v>
      </c>
      <c r="K45" s="1">
        <v>6.3813806706035398E-2</v>
      </c>
    </row>
    <row r="46" spans="1:11" x14ac:dyDescent="0.2">
      <c r="A46" s="2">
        <v>250</v>
      </c>
      <c r="B46" s="1" t="s">
        <v>113</v>
      </c>
      <c r="C46" s="1" t="s">
        <v>114</v>
      </c>
      <c r="D46" s="1">
        <v>2</v>
      </c>
      <c r="E46" s="1">
        <v>239</v>
      </c>
      <c r="F46" s="1">
        <v>1</v>
      </c>
      <c r="G46" s="1">
        <v>0.77</v>
      </c>
      <c r="H46" s="1">
        <v>0.77</v>
      </c>
      <c r="I46" s="1">
        <v>0.77</v>
      </c>
      <c r="J46" s="1">
        <v>4</v>
      </c>
      <c r="K46" s="1">
        <v>0.42567940964218698</v>
      </c>
    </row>
    <row r="47" spans="1:11" x14ac:dyDescent="0.2">
      <c r="A47" s="2">
        <v>240</v>
      </c>
      <c r="B47" s="1" t="s">
        <v>115</v>
      </c>
      <c r="C47" s="1" t="s">
        <v>116</v>
      </c>
      <c r="D47" s="1">
        <v>2</v>
      </c>
      <c r="E47" s="1">
        <v>234</v>
      </c>
      <c r="F47" s="1">
        <v>1</v>
      </c>
      <c r="G47" s="1">
        <v>0.73</v>
      </c>
      <c r="H47" s="1">
        <v>0.73</v>
      </c>
      <c r="I47" s="1">
        <v>0.73</v>
      </c>
      <c r="J47" s="1">
        <v>4</v>
      </c>
      <c r="K47" s="1">
        <v>0.99218943065472298</v>
      </c>
    </row>
    <row r="48" spans="1:11" x14ac:dyDescent="0.2">
      <c r="A48" s="2">
        <v>529</v>
      </c>
      <c r="B48" s="1" t="s">
        <v>117</v>
      </c>
      <c r="C48" s="1" t="s">
        <v>118</v>
      </c>
      <c r="D48" s="1">
        <v>3</v>
      </c>
      <c r="E48" s="1">
        <v>491</v>
      </c>
      <c r="F48" s="1">
        <v>10</v>
      </c>
      <c r="G48" s="1">
        <v>0.61</v>
      </c>
      <c r="H48" s="1">
        <v>0.61</v>
      </c>
      <c r="I48" s="1">
        <v>0.61</v>
      </c>
      <c r="J48" s="1">
        <v>4</v>
      </c>
      <c r="K48" s="1">
        <v>1.78490341511813</v>
      </c>
    </row>
    <row r="49" spans="1:11" x14ac:dyDescent="0.2">
      <c r="A49" s="2">
        <v>539</v>
      </c>
      <c r="B49" s="1" t="s">
        <v>119</v>
      </c>
      <c r="C49" s="1" t="s">
        <v>120</v>
      </c>
      <c r="D49" s="1">
        <v>3</v>
      </c>
      <c r="E49" s="1">
        <v>519</v>
      </c>
      <c r="F49" s="1">
        <v>10</v>
      </c>
      <c r="G49" s="1">
        <v>0.53500000000000003</v>
      </c>
      <c r="H49" s="1">
        <v>0.55000000000000004</v>
      </c>
      <c r="I49" s="1">
        <v>0.52</v>
      </c>
      <c r="J49" s="1">
        <v>4</v>
      </c>
      <c r="K49" s="1">
        <v>1.89645289137671</v>
      </c>
    </row>
    <row r="50" spans="1:11" x14ac:dyDescent="0.2">
      <c r="A50" s="2">
        <v>349</v>
      </c>
      <c r="B50" s="1" t="s">
        <v>121</v>
      </c>
      <c r="C50" s="1" t="s">
        <v>122</v>
      </c>
      <c r="D50" s="1">
        <v>2</v>
      </c>
      <c r="E50" s="1">
        <v>491</v>
      </c>
      <c r="F50" s="1">
        <v>10</v>
      </c>
      <c r="G50" s="1">
        <v>0.64500000000000002</v>
      </c>
      <c r="H50" s="1">
        <v>0.67</v>
      </c>
      <c r="I50" s="1">
        <v>0.62</v>
      </c>
      <c r="J50" s="1">
        <v>4</v>
      </c>
      <c r="K50" s="1">
        <v>2.63527274445299</v>
      </c>
    </row>
    <row r="51" spans="1:11" x14ac:dyDescent="0.2">
      <c r="A51" s="2">
        <v>3909</v>
      </c>
      <c r="B51" s="1" t="s">
        <v>123</v>
      </c>
      <c r="C51" s="1" t="s">
        <v>124</v>
      </c>
      <c r="D51" s="1">
        <v>24</v>
      </c>
      <c r="E51" s="1">
        <v>379</v>
      </c>
      <c r="F51" s="1">
        <v>10</v>
      </c>
      <c r="G51" s="1">
        <v>0.1</v>
      </c>
      <c r="H51" s="1">
        <v>0.08</v>
      </c>
      <c r="I51" s="1">
        <v>0.12</v>
      </c>
      <c r="J51" s="1">
        <v>4</v>
      </c>
      <c r="K51" s="1">
        <v>5.7244733440152302</v>
      </c>
    </row>
    <row r="52" spans="1:11" x14ac:dyDescent="0.2">
      <c r="A52" s="2">
        <v>3009</v>
      </c>
      <c r="B52" s="1" t="s">
        <v>125</v>
      </c>
      <c r="C52" s="1" t="s">
        <v>126</v>
      </c>
      <c r="D52" s="1">
        <v>18</v>
      </c>
      <c r="E52" s="1">
        <v>379</v>
      </c>
      <c r="F52" s="1">
        <v>10</v>
      </c>
      <c r="G52" s="1">
        <v>0</v>
      </c>
      <c r="H52" s="1">
        <v>0</v>
      </c>
      <c r="I52" s="1">
        <v>0</v>
      </c>
      <c r="J52" s="1">
        <v>4</v>
      </c>
      <c r="K52" s="1">
        <v>8.9284122207948098</v>
      </c>
    </row>
    <row r="53" spans="1:11" x14ac:dyDescent="0.2">
      <c r="A53" s="2">
        <v>251</v>
      </c>
      <c r="B53" s="1" t="s">
        <v>127</v>
      </c>
      <c r="C53" s="1" t="s">
        <v>128</v>
      </c>
      <c r="D53" s="1">
        <v>2</v>
      </c>
      <c r="E53" s="1">
        <v>239</v>
      </c>
      <c r="F53" s="1">
        <v>2</v>
      </c>
      <c r="G53" s="1">
        <v>0.79</v>
      </c>
      <c r="H53" s="1">
        <v>0.83</v>
      </c>
      <c r="I53" s="1">
        <v>0.75</v>
      </c>
      <c r="J53" s="1">
        <v>5</v>
      </c>
      <c r="K53" s="1">
        <v>0.26316492545652698</v>
      </c>
    </row>
    <row r="54" spans="1:11" x14ac:dyDescent="0.2">
      <c r="A54" s="2">
        <v>200</v>
      </c>
      <c r="B54" s="1" t="s">
        <v>129</v>
      </c>
      <c r="C54" s="1" t="s">
        <v>130</v>
      </c>
      <c r="D54" s="1">
        <v>2</v>
      </c>
      <c r="E54" s="1">
        <v>128</v>
      </c>
      <c r="F54" s="1">
        <v>1</v>
      </c>
      <c r="G54" s="1">
        <v>0.69499999999999995</v>
      </c>
      <c r="H54" s="1">
        <v>0.65</v>
      </c>
      <c r="I54" s="1">
        <v>0.74</v>
      </c>
      <c r="J54" s="1">
        <v>5</v>
      </c>
      <c r="K54" s="1">
        <v>0.35840062280007201</v>
      </c>
    </row>
    <row r="55" spans="1:11" x14ac:dyDescent="0.2">
      <c r="A55" s="2">
        <v>1340</v>
      </c>
      <c r="B55" s="1" t="s">
        <v>131</v>
      </c>
      <c r="C55" s="1" t="s">
        <v>132</v>
      </c>
      <c r="D55" s="1">
        <v>8</v>
      </c>
      <c r="E55" s="1">
        <v>240</v>
      </c>
      <c r="F55" s="1">
        <v>1</v>
      </c>
      <c r="G55" s="1">
        <v>0.66500000000000004</v>
      </c>
      <c r="H55" s="1">
        <v>0.67</v>
      </c>
      <c r="I55" s="1">
        <v>0.66</v>
      </c>
      <c r="J55" s="1">
        <v>5</v>
      </c>
      <c r="K55" s="1">
        <v>2.2014362307645601</v>
      </c>
    </row>
    <row r="56" spans="1:11" x14ac:dyDescent="0.2">
      <c r="A56" s="2">
        <v>3320</v>
      </c>
      <c r="B56" s="1" t="s">
        <v>133</v>
      </c>
      <c r="C56" s="1" t="s">
        <v>134</v>
      </c>
      <c r="D56" s="1">
        <v>21</v>
      </c>
      <c r="E56" s="1">
        <v>240</v>
      </c>
      <c r="F56" s="1">
        <v>1</v>
      </c>
      <c r="G56" s="1">
        <v>0.64500000000000002</v>
      </c>
      <c r="H56" s="1">
        <v>0.66</v>
      </c>
      <c r="I56" s="1">
        <v>0.63</v>
      </c>
      <c r="J56" s="1">
        <v>5</v>
      </c>
      <c r="K56" s="1">
        <v>2.2923447218359998</v>
      </c>
    </row>
    <row r="57" spans="1:11" x14ac:dyDescent="0.2">
      <c r="A57" s="2">
        <v>1520</v>
      </c>
      <c r="B57" s="1" t="s">
        <v>135</v>
      </c>
      <c r="C57" s="1" t="s">
        <v>136</v>
      </c>
      <c r="D57" s="1">
        <v>9</v>
      </c>
      <c r="E57" s="1">
        <v>240</v>
      </c>
      <c r="F57" s="1">
        <v>1</v>
      </c>
      <c r="G57" s="1">
        <v>0</v>
      </c>
      <c r="H57" s="1">
        <v>0</v>
      </c>
      <c r="I57" s="1">
        <v>0</v>
      </c>
      <c r="J57" s="1">
        <v>5</v>
      </c>
      <c r="K57" s="1">
        <v>3.6518833766369401</v>
      </c>
    </row>
    <row r="58" spans="1:11" x14ac:dyDescent="0.2">
      <c r="A58" s="2">
        <v>4040</v>
      </c>
      <c r="B58" s="1" t="s">
        <v>137</v>
      </c>
      <c r="C58" s="1" t="s">
        <v>138</v>
      </c>
      <c r="D58" s="1">
        <v>25</v>
      </c>
      <c r="E58" s="1">
        <v>240</v>
      </c>
      <c r="F58" s="1">
        <v>1</v>
      </c>
      <c r="G58" s="1">
        <v>0</v>
      </c>
      <c r="H58" s="1">
        <v>0</v>
      </c>
      <c r="I58" s="1">
        <v>0</v>
      </c>
      <c r="J58" s="1">
        <v>5</v>
      </c>
      <c r="K58" s="1">
        <v>4.5599337562679496</v>
      </c>
    </row>
    <row r="59" spans="1:11" x14ac:dyDescent="0.2">
      <c r="A59" s="2">
        <v>687</v>
      </c>
      <c r="B59" s="1" t="s">
        <v>139</v>
      </c>
      <c r="C59" s="1" t="s">
        <v>140</v>
      </c>
      <c r="D59" s="1">
        <v>4</v>
      </c>
      <c r="E59" s="1">
        <v>463</v>
      </c>
      <c r="F59" s="1">
        <v>8</v>
      </c>
      <c r="G59" s="1">
        <v>0.67</v>
      </c>
      <c r="H59" s="1">
        <v>0.67</v>
      </c>
      <c r="I59" s="1" t="s">
        <v>328</v>
      </c>
      <c r="J59" s="1">
        <v>5</v>
      </c>
      <c r="K59" s="1">
        <v>7.5327265012622098</v>
      </c>
    </row>
    <row r="60" spans="1:11" x14ac:dyDescent="0.2">
      <c r="A60" s="2">
        <v>697</v>
      </c>
      <c r="B60" s="1" t="s">
        <v>141</v>
      </c>
      <c r="C60" s="1" t="s">
        <v>142</v>
      </c>
      <c r="D60" s="1">
        <v>4</v>
      </c>
      <c r="E60" s="1">
        <v>464</v>
      </c>
      <c r="F60" s="1">
        <v>8</v>
      </c>
      <c r="G60" s="1">
        <v>0.55500000000000005</v>
      </c>
      <c r="H60" s="1">
        <v>0.59</v>
      </c>
      <c r="I60" s="1">
        <v>0.52</v>
      </c>
      <c r="J60" s="1">
        <v>5</v>
      </c>
      <c r="K60" s="1">
        <v>8.8319593719823803</v>
      </c>
    </row>
    <row r="61" spans="1:11" x14ac:dyDescent="0.2">
      <c r="A61" s="2">
        <v>262</v>
      </c>
      <c r="B61" s="1" t="s">
        <v>143</v>
      </c>
      <c r="C61" s="1" t="s">
        <v>144</v>
      </c>
      <c r="D61" s="1">
        <v>2</v>
      </c>
      <c r="E61" s="1">
        <v>240</v>
      </c>
      <c r="F61" s="1">
        <v>3</v>
      </c>
      <c r="G61" s="1">
        <v>0.68500000000000005</v>
      </c>
      <c r="H61" s="1">
        <v>0.69</v>
      </c>
      <c r="I61" s="1">
        <v>0.68</v>
      </c>
      <c r="J61" s="1">
        <v>6</v>
      </c>
      <c r="K61" s="1">
        <v>0.15501445325028099</v>
      </c>
    </row>
    <row r="62" spans="1:11" x14ac:dyDescent="0.2">
      <c r="A62" s="2">
        <v>202</v>
      </c>
      <c r="B62" s="1" t="s">
        <v>145</v>
      </c>
      <c r="C62" s="1" t="s">
        <v>146</v>
      </c>
      <c r="D62" s="1">
        <v>2</v>
      </c>
      <c r="E62" s="1">
        <v>128</v>
      </c>
      <c r="F62" s="1">
        <v>3</v>
      </c>
      <c r="G62" s="1">
        <v>0.77</v>
      </c>
      <c r="H62" s="1">
        <v>0.76</v>
      </c>
      <c r="I62" s="1">
        <v>0.78</v>
      </c>
      <c r="J62" s="1">
        <v>6</v>
      </c>
      <c r="K62" s="1">
        <v>0.26566469475913801</v>
      </c>
    </row>
    <row r="63" spans="1:11" x14ac:dyDescent="0.2">
      <c r="A63" s="2">
        <v>191</v>
      </c>
      <c r="B63" s="1" t="s">
        <v>147</v>
      </c>
      <c r="C63" s="1" t="s">
        <v>148</v>
      </c>
      <c r="D63" s="1">
        <v>2</v>
      </c>
      <c r="E63" s="1">
        <v>127</v>
      </c>
      <c r="F63" s="1">
        <v>2</v>
      </c>
      <c r="G63" s="1">
        <v>0.875</v>
      </c>
      <c r="H63" s="1">
        <v>0.87</v>
      </c>
      <c r="I63" s="1">
        <v>0.88</v>
      </c>
      <c r="J63" s="1">
        <v>6</v>
      </c>
      <c r="K63" s="1">
        <v>0.29187605389876498</v>
      </c>
    </row>
    <row r="64" spans="1:11" x14ac:dyDescent="0.2">
      <c r="A64" s="2">
        <v>709</v>
      </c>
      <c r="B64" s="1" t="s">
        <v>149</v>
      </c>
      <c r="C64" s="1" t="s">
        <v>150</v>
      </c>
      <c r="D64" s="1">
        <v>4</v>
      </c>
      <c r="E64" s="1">
        <v>491</v>
      </c>
      <c r="F64" s="1">
        <v>10</v>
      </c>
      <c r="G64" s="1">
        <v>0.625</v>
      </c>
      <c r="H64" s="1">
        <v>0.62</v>
      </c>
      <c r="I64" s="1">
        <v>0.63</v>
      </c>
      <c r="J64" s="1">
        <v>6</v>
      </c>
      <c r="K64" s="1">
        <v>1.0297172530473599</v>
      </c>
    </row>
    <row r="65" spans="1:11" x14ac:dyDescent="0.2">
      <c r="A65" s="2">
        <v>708</v>
      </c>
      <c r="B65" s="1" t="s">
        <v>151</v>
      </c>
      <c r="C65" s="1" t="s">
        <v>152</v>
      </c>
      <c r="D65" s="1">
        <v>4</v>
      </c>
      <c r="E65" s="1">
        <v>491</v>
      </c>
      <c r="F65" s="1">
        <v>9</v>
      </c>
      <c r="G65" s="1">
        <v>0.625</v>
      </c>
      <c r="H65" s="1">
        <v>0.63</v>
      </c>
      <c r="I65" s="1">
        <v>0.62</v>
      </c>
      <c r="J65" s="1">
        <v>6</v>
      </c>
      <c r="K65" s="1">
        <v>1.46195658962604</v>
      </c>
    </row>
    <row r="66" spans="1:11" x14ac:dyDescent="0.2">
      <c r="A66" s="2">
        <v>297</v>
      </c>
      <c r="B66" s="1" t="s">
        <v>153</v>
      </c>
      <c r="C66" s="1" t="s">
        <v>154</v>
      </c>
      <c r="D66" s="1">
        <v>2</v>
      </c>
      <c r="E66" s="1">
        <v>323</v>
      </c>
      <c r="F66" s="1">
        <v>8</v>
      </c>
      <c r="G66" s="1">
        <v>0.84</v>
      </c>
      <c r="H66" s="1">
        <v>0.84</v>
      </c>
      <c r="I66" s="1">
        <v>0.84</v>
      </c>
      <c r="J66" s="1">
        <v>6</v>
      </c>
      <c r="K66" s="1">
        <v>2.2579299000272699</v>
      </c>
    </row>
    <row r="67" spans="1:11" x14ac:dyDescent="0.2">
      <c r="A67" s="2">
        <v>296</v>
      </c>
      <c r="B67" s="1" t="s">
        <v>155</v>
      </c>
      <c r="C67" s="1" t="s">
        <v>156</v>
      </c>
      <c r="D67" s="1">
        <v>2</v>
      </c>
      <c r="E67" s="1">
        <v>323</v>
      </c>
      <c r="F67" s="1">
        <v>7</v>
      </c>
      <c r="G67" s="1">
        <v>0.81</v>
      </c>
      <c r="H67" s="1">
        <v>0.82</v>
      </c>
      <c r="I67" s="1">
        <v>0.8</v>
      </c>
      <c r="J67" s="1">
        <v>6</v>
      </c>
      <c r="K67" s="1">
        <v>2.5183221103538198</v>
      </c>
    </row>
    <row r="68" spans="1:11" x14ac:dyDescent="0.2">
      <c r="A68" s="2">
        <v>1427</v>
      </c>
      <c r="B68" s="1" t="s">
        <v>157</v>
      </c>
      <c r="C68" s="1" t="s">
        <v>158</v>
      </c>
      <c r="D68" s="1">
        <v>8</v>
      </c>
      <c r="E68" s="1">
        <v>491</v>
      </c>
      <c r="F68" s="1">
        <v>8</v>
      </c>
      <c r="G68" s="1">
        <v>0.57999999999999996</v>
      </c>
      <c r="H68" s="1">
        <v>0.57999999999999996</v>
      </c>
      <c r="I68" s="1">
        <v>0.57999999999999996</v>
      </c>
      <c r="J68" s="1">
        <v>6</v>
      </c>
      <c r="K68" s="1">
        <v>6.2433622000079101</v>
      </c>
    </row>
    <row r="69" spans="1:11" x14ac:dyDescent="0.2">
      <c r="A69" s="2">
        <v>249</v>
      </c>
      <c r="B69" s="1" t="s">
        <v>159</v>
      </c>
      <c r="C69" s="1" t="s">
        <v>160</v>
      </c>
      <c r="D69" s="1">
        <v>2</v>
      </c>
      <c r="E69" s="1">
        <v>234</v>
      </c>
      <c r="F69" s="1">
        <v>10</v>
      </c>
      <c r="G69" s="1">
        <v>0.6</v>
      </c>
      <c r="H69" s="1">
        <v>0.62</v>
      </c>
      <c r="I69" s="1">
        <v>0.57999999999999996</v>
      </c>
      <c r="J69" s="1">
        <v>7</v>
      </c>
      <c r="K69" s="1">
        <v>0.110962844748544</v>
      </c>
    </row>
    <row r="70" spans="1:11" x14ac:dyDescent="0.2">
      <c r="A70" s="2">
        <v>269</v>
      </c>
      <c r="B70" s="1" t="s">
        <v>161</v>
      </c>
      <c r="C70" s="1" t="s">
        <v>162</v>
      </c>
      <c r="D70" s="1">
        <v>2</v>
      </c>
      <c r="E70" s="1">
        <v>240</v>
      </c>
      <c r="F70" s="1">
        <v>10</v>
      </c>
      <c r="G70" s="1">
        <v>0.61</v>
      </c>
      <c r="H70" s="1">
        <v>0.7</v>
      </c>
      <c r="I70" s="1">
        <v>0.52</v>
      </c>
      <c r="J70" s="1">
        <v>7</v>
      </c>
      <c r="K70" s="1">
        <v>0.22623298164276801</v>
      </c>
    </row>
    <row r="71" spans="1:11" x14ac:dyDescent="0.2">
      <c r="A71" s="2">
        <v>189</v>
      </c>
      <c r="B71" s="1" t="s">
        <v>163</v>
      </c>
      <c r="C71" s="1" t="s">
        <v>164</v>
      </c>
      <c r="D71" s="1">
        <v>2</v>
      </c>
      <c r="E71" s="1">
        <v>122</v>
      </c>
      <c r="F71" s="1">
        <v>10</v>
      </c>
      <c r="G71" s="1">
        <v>0.65</v>
      </c>
      <c r="H71" s="1">
        <v>0.65</v>
      </c>
      <c r="I71" s="1">
        <v>0.65</v>
      </c>
      <c r="J71" s="1">
        <v>7</v>
      </c>
      <c r="K71" s="1">
        <v>1.1168441431893099</v>
      </c>
    </row>
    <row r="72" spans="1:11" x14ac:dyDescent="0.2">
      <c r="A72" s="2">
        <v>188</v>
      </c>
      <c r="B72" s="1" t="s">
        <v>165</v>
      </c>
      <c r="C72" s="1" t="s">
        <v>166</v>
      </c>
      <c r="D72" s="1">
        <v>2</v>
      </c>
      <c r="E72" s="1">
        <v>122</v>
      </c>
      <c r="F72" s="1">
        <v>9</v>
      </c>
      <c r="G72" s="1">
        <v>0.72499999999999998</v>
      </c>
      <c r="H72" s="1">
        <v>0.74</v>
      </c>
      <c r="I72" s="1">
        <v>0.71</v>
      </c>
      <c r="J72" s="1">
        <v>7</v>
      </c>
      <c r="K72" s="1">
        <v>2.3306331308239998</v>
      </c>
    </row>
    <row r="73" spans="1:11" x14ac:dyDescent="0.2">
      <c r="A73" s="2">
        <v>187</v>
      </c>
      <c r="B73" s="1" t="s">
        <v>167</v>
      </c>
      <c r="C73" s="1" t="s">
        <v>168</v>
      </c>
      <c r="D73" s="1">
        <v>2</v>
      </c>
      <c r="E73" s="1">
        <v>122</v>
      </c>
      <c r="F73" s="1">
        <v>8</v>
      </c>
      <c r="G73" s="1">
        <v>0.70499999999999996</v>
      </c>
      <c r="H73" s="1">
        <v>0.68</v>
      </c>
      <c r="I73" s="1">
        <v>0.73</v>
      </c>
      <c r="J73" s="1">
        <v>7</v>
      </c>
      <c r="K73" s="1">
        <v>2.7658384202366002</v>
      </c>
    </row>
    <row r="74" spans="1:11" x14ac:dyDescent="0.2">
      <c r="A74" s="2">
        <v>218</v>
      </c>
      <c r="B74" s="1" t="s">
        <v>169</v>
      </c>
      <c r="C74" s="1" t="s">
        <v>170</v>
      </c>
      <c r="D74" s="1">
        <v>2</v>
      </c>
      <c r="E74" s="1">
        <v>129</v>
      </c>
      <c r="F74" s="1">
        <v>9</v>
      </c>
      <c r="G74" s="1">
        <v>0.64500000000000002</v>
      </c>
      <c r="H74" s="1">
        <v>0.67</v>
      </c>
      <c r="I74" s="1">
        <v>0.62</v>
      </c>
      <c r="J74" s="1">
        <v>7</v>
      </c>
      <c r="K74" s="1">
        <v>3.9192803074422899</v>
      </c>
    </row>
    <row r="75" spans="1:11" x14ac:dyDescent="0.2">
      <c r="A75" s="2">
        <v>3248</v>
      </c>
      <c r="B75" s="1" t="s">
        <v>171</v>
      </c>
      <c r="C75" s="1" t="s">
        <v>172</v>
      </c>
      <c r="D75" s="1">
        <v>21</v>
      </c>
      <c r="E75" s="1">
        <v>122</v>
      </c>
      <c r="F75" s="1">
        <v>9</v>
      </c>
      <c r="G75" s="1">
        <v>0.53500000000000003</v>
      </c>
      <c r="H75" s="1">
        <v>0.52</v>
      </c>
      <c r="I75" s="1">
        <v>0.55000000000000004</v>
      </c>
      <c r="J75" s="1">
        <v>7</v>
      </c>
      <c r="K75" s="1">
        <v>4.5465445966820104</v>
      </c>
    </row>
    <row r="76" spans="1:11" x14ac:dyDescent="0.2">
      <c r="A76" s="2">
        <v>3428</v>
      </c>
      <c r="B76" s="1" t="s">
        <v>173</v>
      </c>
      <c r="C76" s="1" t="s">
        <v>174</v>
      </c>
      <c r="D76" s="1">
        <v>22</v>
      </c>
      <c r="E76" s="1">
        <v>122</v>
      </c>
      <c r="F76" s="1">
        <v>9</v>
      </c>
      <c r="G76" s="1">
        <v>0.18</v>
      </c>
      <c r="H76" s="1">
        <v>0.19</v>
      </c>
      <c r="I76" s="1">
        <v>0.17</v>
      </c>
      <c r="J76" s="1">
        <v>7</v>
      </c>
      <c r="K76" s="1">
        <v>7.0300790118005203</v>
      </c>
    </row>
    <row r="77" spans="1:11" x14ac:dyDescent="0.2">
      <c r="A77" s="2">
        <v>197</v>
      </c>
      <c r="B77" s="1" t="s">
        <v>175</v>
      </c>
      <c r="C77" s="1" t="s">
        <v>176</v>
      </c>
      <c r="D77" s="1">
        <v>2</v>
      </c>
      <c r="E77" s="1">
        <v>127</v>
      </c>
      <c r="F77" s="1">
        <v>8</v>
      </c>
      <c r="G77" s="1">
        <v>0.74</v>
      </c>
      <c r="H77" s="1">
        <v>0.7</v>
      </c>
      <c r="I77" s="1">
        <v>0.78</v>
      </c>
      <c r="J77" s="1">
        <v>8</v>
      </c>
      <c r="K77" s="1">
        <v>0.27889877627091197</v>
      </c>
    </row>
    <row r="78" spans="1:11" x14ac:dyDescent="0.2">
      <c r="A78" s="2">
        <v>196</v>
      </c>
      <c r="B78" s="1" t="s">
        <v>177</v>
      </c>
      <c r="C78" s="1" t="s">
        <v>178</v>
      </c>
      <c r="D78" s="1">
        <v>2</v>
      </c>
      <c r="E78" s="1">
        <v>127</v>
      </c>
      <c r="F78" s="1">
        <v>7</v>
      </c>
      <c r="G78" s="1">
        <v>0.82</v>
      </c>
      <c r="H78" s="1">
        <v>0.85</v>
      </c>
      <c r="I78" s="1">
        <v>0.79</v>
      </c>
      <c r="J78" s="1">
        <v>8</v>
      </c>
      <c r="K78" s="1">
        <v>0.59986743434418499</v>
      </c>
    </row>
    <row r="79" spans="1:11" x14ac:dyDescent="0.2">
      <c r="A79" s="2">
        <v>298</v>
      </c>
      <c r="B79" s="1" t="s">
        <v>179</v>
      </c>
      <c r="C79" s="1" t="s">
        <v>180</v>
      </c>
      <c r="D79" s="1">
        <v>2</v>
      </c>
      <c r="E79" s="1">
        <v>323</v>
      </c>
      <c r="F79" s="1">
        <v>9</v>
      </c>
      <c r="G79" s="1">
        <v>0.76</v>
      </c>
      <c r="H79" s="1">
        <v>0.76</v>
      </c>
      <c r="I79" s="1">
        <v>0.76</v>
      </c>
      <c r="J79" s="1">
        <v>8</v>
      </c>
      <c r="K79" s="1">
        <v>0.62551627466405102</v>
      </c>
    </row>
    <row r="80" spans="1:11" x14ac:dyDescent="0.2">
      <c r="A80" s="2">
        <v>347</v>
      </c>
      <c r="B80" s="1" t="s">
        <v>181</v>
      </c>
      <c r="C80" s="1" t="s">
        <v>182</v>
      </c>
      <c r="D80" s="1">
        <v>2</v>
      </c>
      <c r="E80" s="1">
        <v>491</v>
      </c>
      <c r="F80" s="1">
        <v>8</v>
      </c>
      <c r="G80" s="1">
        <v>0.65</v>
      </c>
      <c r="H80" s="1">
        <v>0.65</v>
      </c>
      <c r="I80" s="1">
        <v>0.65</v>
      </c>
      <c r="J80" s="1">
        <v>8</v>
      </c>
      <c r="K80" s="1">
        <v>1.2971855387094999</v>
      </c>
    </row>
    <row r="81" spans="1:11" x14ac:dyDescent="0.2">
      <c r="A81" s="2">
        <v>328</v>
      </c>
      <c r="B81" s="1" t="s">
        <v>183</v>
      </c>
      <c r="C81" s="1" t="s">
        <v>184</v>
      </c>
      <c r="D81" s="1">
        <v>2</v>
      </c>
      <c r="E81" s="1">
        <v>463</v>
      </c>
      <c r="F81" s="1">
        <v>9</v>
      </c>
      <c r="G81" s="1">
        <v>0.7</v>
      </c>
      <c r="H81" s="1">
        <v>0.68</v>
      </c>
      <c r="I81" s="1">
        <v>0.72</v>
      </c>
      <c r="J81" s="1">
        <v>8</v>
      </c>
      <c r="K81" s="1">
        <v>2.6569558263500199</v>
      </c>
    </row>
    <row r="82" spans="1:11" x14ac:dyDescent="0.2">
      <c r="A82" s="2">
        <v>1378</v>
      </c>
      <c r="B82" s="1" t="s">
        <v>185</v>
      </c>
      <c r="C82" s="1" t="s">
        <v>186</v>
      </c>
      <c r="D82" s="1">
        <v>8</v>
      </c>
      <c r="E82" s="1">
        <v>323</v>
      </c>
      <c r="F82" s="1">
        <v>9</v>
      </c>
      <c r="G82" s="1">
        <v>0.66500000000000004</v>
      </c>
      <c r="H82" s="1">
        <v>0.66</v>
      </c>
      <c r="I82" s="1">
        <v>0.67</v>
      </c>
      <c r="J82" s="1">
        <v>8</v>
      </c>
      <c r="K82" s="1">
        <v>2.6791342493067698</v>
      </c>
    </row>
    <row r="83" spans="1:11" x14ac:dyDescent="0.2">
      <c r="A83" s="2">
        <v>3777</v>
      </c>
      <c r="B83" s="1" t="s">
        <v>187</v>
      </c>
      <c r="C83" s="1" t="s">
        <v>188</v>
      </c>
      <c r="D83" s="1">
        <v>23</v>
      </c>
      <c r="E83" s="1">
        <v>519</v>
      </c>
      <c r="F83" s="1">
        <v>8</v>
      </c>
      <c r="G83" s="1">
        <v>0.31</v>
      </c>
      <c r="H83" s="1">
        <v>0.25</v>
      </c>
      <c r="I83" s="1">
        <v>0.37</v>
      </c>
      <c r="J83" s="1">
        <v>8</v>
      </c>
      <c r="K83" s="1">
        <v>4.0520764999208296</v>
      </c>
    </row>
    <row r="84" spans="1:11" x14ac:dyDescent="0.2">
      <c r="A84" s="2">
        <v>3737</v>
      </c>
      <c r="B84" s="1" t="s">
        <v>189</v>
      </c>
      <c r="C84" s="1" t="s">
        <v>190</v>
      </c>
      <c r="D84" s="1">
        <v>23</v>
      </c>
      <c r="E84" s="1">
        <v>439</v>
      </c>
      <c r="F84" s="1">
        <v>8</v>
      </c>
      <c r="G84" s="1">
        <v>0</v>
      </c>
      <c r="H84" s="1">
        <v>0</v>
      </c>
      <c r="I84" s="1">
        <v>0</v>
      </c>
      <c r="J84" s="1">
        <v>8</v>
      </c>
      <c r="K84" s="1">
        <v>9.6288844579691997</v>
      </c>
    </row>
    <row r="85" spans="1:11" x14ac:dyDescent="0.2">
      <c r="A85" s="2">
        <v>199</v>
      </c>
      <c r="B85" s="1" t="s">
        <v>192</v>
      </c>
      <c r="C85" s="1" t="s">
        <v>193</v>
      </c>
      <c r="D85" s="1">
        <v>2</v>
      </c>
      <c r="E85" s="1">
        <v>127</v>
      </c>
      <c r="F85" s="1">
        <v>10</v>
      </c>
      <c r="G85" s="1">
        <v>0.8</v>
      </c>
      <c r="H85" s="1">
        <v>0.8</v>
      </c>
      <c r="I85" s="1">
        <v>0.8</v>
      </c>
      <c r="J85" s="1">
        <v>9</v>
      </c>
      <c r="K85" s="1">
        <v>1.1764885233970099</v>
      </c>
    </row>
    <row r="86" spans="1:11" x14ac:dyDescent="0.2">
      <c r="A86" s="2">
        <v>299</v>
      </c>
      <c r="B86" s="1" t="s">
        <v>194</v>
      </c>
      <c r="C86" s="1" t="s">
        <v>195</v>
      </c>
      <c r="D86" s="1">
        <v>2</v>
      </c>
      <c r="E86" s="1">
        <v>323</v>
      </c>
      <c r="F86" s="1">
        <v>10</v>
      </c>
      <c r="G86" s="1">
        <v>0.80500000000000005</v>
      </c>
      <c r="H86" s="1">
        <v>0.82</v>
      </c>
      <c r="I86" s="1">
        <v>0.79</v>
      </c>
      <c r="J86" s="1">
        <v>9</v>
      </c>
      <c r="K86" s="1">
        <v>1.8265591967530499</v>
      </c>
    </row>
    <row r="87" spans="1:11" x14ac:dyDescent="0.2">
      <c r="A87" s="2">
        <v>195</v>
      </c>
      <c r="B87" s="1" t="s">
        <v>196</v>
      </c>
      <c r="C87" s="1" t="s">
        <v>197</v>
      </c>
      <c r="D87" s="1">
        <v>2</v>
      </c>
      <c r="E87" s="1">
        <v>127</v>
      </c>
      <c r="F87" s="1">
        <v>6</v>
      </c>
      <c r="G87" s="1">
        <v>0.84499999999999997</v>
      </c>
      <c r="H87" s="1">
        <v>0.84</v>
      </c>
      <c r="I87" s="1">
        <v>0.85</v>
      </c>
      <c r="J87" s="1">
        <v>9</v>
      </c>
      <c r="K87" s="1">
        <v>2.3164412380746402</v>
      </c>
    </row>
    <row r="88" spans="1:11" x14ac:dyDescent="0.2">
      <c r="A88" s="2">
        <v>252</v>
      </c>
      <c r="B88" s="1" t="s">
        <v>198</v>
      </c>
      <c r="C88" s="1" t="s">
        <v>199</v>
      </c>
      <c r="D88" s="1">
        <v>2</v>
      </c>
      <c r="E88" s="1">
        <v>239</v>
      </c>
      <c r="F88" s="1">
        <v>3</v>
      </c>
      <c r="G88" s="1">
        <v>0.78500000000000003</v>
      </c>
      <c r="H88" s="1">
        <v>0.77</v>
      </c>
      <c r="I88" s="1">
        <v>0.8</v>
      </c>
      <c r="J88" s="1">
        <v>9</v>
      </c>
      <c r="K88" s="1">
        <v>3.0271861912846099</v>
      </c>
    </row>
    <row r="89" spans="1:11" x14ac:dyDescent="0.2">
      <c r="A89" s="2">
        <v>1271</v>
      </c>
      <c r="B89" s="1" t="s">
        <v>200</v>
      </c>
      <c r="C89" s="1" t="s">
        <v>201</v>
      </c>
      <c r="D89" s="1">
        <v>8</v>
      </c>
      <c r="E89" s="1">
        <v>127</v>
      </c>
      <c r="F89" s="1">
        <v>2</v>
      </c>
      <c r="G89" s="1">
        <v>0.78500000000000003</v>
      </c>
      <c r="H89" s="1">
        <v>0.78</v>
      </c>
      <c r="I89" s="1">
        <v>0.79</v>
      </c>
      <c r="J89" s="1">
        <v>9</v>
      </c>
      <c r="K89" s="1">
        <v>6.7870681794224899</v>
      </c>
    </row>
    <row r="90" spans="1:11" x14ac:dyDescent="0.2">
      <c r="A90" s="2">
        <v>1262</v>
      </c>
      <c r="B90" s="1" t="s">
        <v>202</v>
      </c>
      <c r="C90" s="1" t="s">
        <v>203</v>
      </c>
      <c r="D90" s="1">
        <v>8</v>
      </c>
      <c r="E90" s="1">
        <v>122</v>
      </c>
      <c r="F90" s="1">
        <v>3</v>
      </c>
      <c r="G90" s="1">
        <v>0.69499999999999995</v>
      </c>
      <c r="H90" s="1">
        <v>0.68</v>
      </c>
      <c r="I90" s="1">
        <v>0.71</v>
      </c>
      <c r="J90" s="1">
        <v>9</v>
      </c>
      <c r="K90" s="1">
        <v>7.7765559964793001</v>
      </c>
    </row>
    <row r="91" spans="1:11" x14ac:dyDescent="0.2">
      <c r="A91" s="2">
        <v>2628</v>
      </c>
      <c r="B91" s="1" t="s">
        <v>204</v>
      </c>
      <c r="C91" s="1" t="s">
        <v>205</v>
      </c>
      <c r="D91" s="1">
        <v>15</v>
      </c>
      <c r="E91" s="1">
        <v>295</v>
      </c>
      <c r="F91" s="1">
        <v>9</v>
      </c>
      <c r="G91" s="1">
        <v>0</v>
      </c>
      <c r="H91" s="1">
        <v>0</v>
      </c>
      <c r="I91" s="1">
        <v>0</v>
      </c>
      <c r="J91" s="1">
        <v>9</v>
      </c>
      <c r="K91" s="1">
        <v>17.786162696828299</v>
      </c>
    </row>
    <row r="92" spans="1:11" x14ac:dyDescent="0.2">
      <c r="A92" s="2">
        <v>1548</v>
      </c>
      <c r="B92" s="1" t="s">
        <v>206</v>
      </c>
      <c r="C92" s="1" t="s">
        <v>207</v>
      </c>
      <c r="D92" s="1">
        <v>9</v>
      </c>
      <c r="E92" s="1">
        <v>295</v>
      </c>
      <c r="F92" s="1">
        <v>9</v>
      </c>
      <c r="G92" s="1">
        <v>0</v>
      </c>
      <c r="H92" s="1">
        <v>0</v>
      </c>
      <c r="I92" s="1">
        <v>0</v>
      </c>
      <c r="J92" s="1">
        <v>9</v>
      </c>
      <c r="K92" s="1">
        <v>18.947567676759199</v>
      </c>
    </row>
    <row r="93" spans="1:11" x14ac:dyDescent="0.2">
      <c r="A93" s="2">
        <v>192</v>
      </c>
      <c r="B93" s="1" t="s">
        <v>208</v>
      </c>
      <c r="C93" s="1" t="s">
        <v>209</v>
      </c>
      <c r="D93" s="1">
        <v>2</v>
      </c>
      <c r="E93" s="1">
        <v>127</v>
      </c>
      <c r="F93" s="1">
        <v>3</v>
      </c>
      <c r="G93" s="1">
        <v>0.87</v>
      </c>
      <c r="H93" s="1">
        <v>0.84</v>
      </c>
      <c r="I93" s="1">
        <v>0.9</v>
      </c>
      <c r="J93" s="1">
        <v>10</v>
      </c>
      <c r="K93" s="1">
        <v>0.42633327740579202</v>
      </c>
    </row>
    <row r="94" spans="1:11" x14ac:dyDescent="0.2">
      <c r="A94" s="2">
        <v>181</v>
      </c>
      <c r="B94" s="1" t="s">
        <v>210</v>
      </c>
      <c r="C94" s="1" t="s">
        <v>211</v>
      </c>
      <c r="D94" s="1">
        <v>2</v>
      </c>
      <c r="E94" s="1">
        <v>122</v>
      </c>
      <c r="F94" s="1">
        <v>2</v>
      </c>
      <c r="G94" s="1">
        <v>0.77500000000000002</v>
      </c>
      <c r="H94" s="1">
        <v>0.75</v>
      </c>
      <c r="I94" s="1">
        <v>0.8</v>
      </c>
      <c r="J94" s="1">
        <v>10</v>
      </c>
      <c r="K94" s="1">
        <v>1.8923270786497699</v>
      </c>
    </row>
    <row r="95" spans="1:11" x14ac:dyDescent="0.2">
      <c r="A95" s="2">
        <v>658</v>
      </c>
      <c r="B95" s="1" t="s">
        <v>212</v>
      </c>
      <c r="C95" s="1" t="s">
        <v>213</v>
      </c>
      <c r="D95" s="1">
        <v>4</v>
      </c>
      <c r="E95" s="1">
        <v>323</v>
      </c>
      <c r="F95" s="1">
        <v>9</v>
      </c>
      <c r="G95" s="1">
        <v>0.77500000000000002</v>
      </c>
      <c r="H95" s="1">
        <v>0.79</v>
      </c>
      <c r="I95" s="1">
        <v>0.76</v>
      </c>
      <c r="J95" s="1">
        <v>10</v>
      </c>
      <c r="K95" s="1">
        <v>2.5219060497933099</v>
      </c>
    </row>
    <row r="96" spans="1:11" x14ac:dyDescent="0.2">
      <c r="A96" s="2">
        <v>659</v>
      </c>
      <c r="B96" s="1" t="s">
        <v>214</v>
      </c>
      <c r="C96" s="1" t="s">
        <v>215</v>
      </c>
      <c r="D96" s="1">
        <v>4</v>
      </c>
      <c r="E96" s="1">
        <v>323</v>
      </c>
      <c r="F96" s="1">
        <v>10</v>
      </c>
      <c r="G96" s="1">
        <v>0.75</v>
      </c>
      <c r="H96" s="1">
        <v>0.75</v>
      </c>
      <c r="I96" s="1">
        <v>0.75</v>
      </c>
      <c r="J96" s="1">
        <v>10</v>
      </c>
      <c r="K96" s="1">
        <v>3.3295405559370002</v>
      </c>
    </row>
    <row r="97" spans="1:11" x14ac:dyDescent="0.2">
      <c r="A97" s="2">
        <v>3251</v>
      </c>
      <c r="B97" s="1" t="s">
        <v>216</v>
      </c>
      <c r="C97" s="1" t="s">
        <v>217</v>
      </c>
      <c r="D97" s="1">
        <v>21</v>
      </c>
      <c r="E97" s="1">
        <v>127</v>
      </c>
      <c r="F97" s="1">
        <v>2</v>
      </c>
      <c r="G97" s="1">
        <v>0.36</v>
      </c>
      <c r="H97" s="1">
        <v>0.48</v>
      </c>
      <c r="I97" s="1">
        <v>0.24</v>
      </c>
      <c r="J97" s="1">
        <v>10</v>
      </c>
      <c r="K97" s="1">
        <v>3.54100283470361</v>
      </c>
    </row>
    <row r="98" spans="1:11" x14ac:dyDescent="0.2">
      <c r="A98" s="2">
        <v>1286</v>
      </c>
      <c r="B98" s="1" t="s">
        <v>218</v>
      </c>
      <c r="C98" s="1" t="s">
        <v>219</v>
      </c>
      <c r="D98" s="1">
        <v>8</v>
      </c>
      <c r="E98" s="1">
        <v>128</v>
      </c>
      <c r="F98" s="1">
        <v>7</v>
      </c>
      <c r="G98" s="1">
        <v>0.56499999999999995</v>
      </c>
      <c r="H98" s="1">
        <v>0.56999999999999995</v>
      </c>
      <c r="I98" s="1">
        <v>0.56000000000000005</v>
      </c>
      <c r="J98" s="1">
        <v>10</v>
      </c>
      <c r="K98" s="1">
        <v>5.3395477636882998</v>
      </c>
    </row>
    <row r="99" spans="1:11" x14ac:dyDescent="0.2">
      <c r="A99" s="2">
        <v>3352</v>
      </c>
      <c r="B99" s="1" t="s">
        <v>220</v>
      </c>
      <c r="C99" s="1" t="s">
        <v>221</v>
      </c>
      <c r="D99" s="1">
        <v>21</v>
      </c>
      <c r="E99" s="1">
        <v>323</v>
      </c>
      <c r="F99" s="1">
        <v>3</v>
      </c>
      <c r="G99" s="1">
        <v>0.625</v>
      </c>
      <c r="H99" s="1">
        <v>0.56999999999999995</v>
      </c>
      <c r="I99" s="1">
        <v>0.68</v>
      </c>
      <c r="J99" s="1">
        <v>10</v>
      </c>
      <c r="K99" s="1">
        <v>7.9396402554610397</v>
      </c>
    </row>
    <row r="100" spans="1:11" x14ac:dyDescent="0.2">
      <c r="A100" s="2">
        <v>3282</v>
      </c>
      <c r="B100" s="1" t="s">
        <v>222</v>
      </c>
      <c r="C100" s="1" t="s">
        <v>223</v>
      </c>
      <c r="D100" s="1">
        <v>21</v>
      </c>
      <c r="E100" s="1">
        <v>131</v>
      </c>
      <c r="F100" s="1">
        <v>3</v>
      </c>
      <c r="G100" s="1">
        <v>0.26</v>
      </c>
      <c r="H100" s="1">
        <v>0.34</v>
      </c>
      <c r="I100" s="1">
        <v>0.18</v>
      </c>
      <c r="J100" s="1">
        <v>10</v>
      </c>
      <c r="K100" s="1">
        <v>9.2617489574297398</v>
      </c>
    </row>
    <row r="101" spans="1:11" x14ac:dyDescent="0.2">
      <c r="A101" s="2">
        <v>194</v>
      </c>
      <c r="B101" s="1" t="s">
        <v>225</v>
      </c>
      <c r="C101" s="1" t="s">
        <v>226</v>
      </c>
      <c r="D101" s="1">
        <v>2</v>
      </c>
      <c r="E101" s="1">
        <v>127</v>
      </c>
      <c r="F101" s="1">
        <v>5</v>
      </c>
      <c r="G101" s="1">
        <v>0.875</v>
      </c>
      <c r="H101" s="1">
        <v>0.91</v>
      </c>
      <c r="I101" s="1">
        <v>0.84</v>
      </c>
      <c r="J101" s="1">
        <v>11</v>
      </c>
      <c r="K101" s="1">
        <v>0.71646140360698896</v>
      </c>
    </row>
    <row r="102" spans="1:11" x14ac:dyDescent="0.2">
      <c r="A102" s="2">
        <v>193</v>
      </c>
      <c r="B102" s="1" t="s">
        <v>227</v>
      </c>
      <c r="C102" s="1" t="s">
        <v>228</v>
      </c>
      <c r="D102" s="1">
        <v>2</v>
      </c>
      <c r="E102" s="1">
        <v>127</v>
      </c>
      <c r="F102" s="1">
        <v>4</v>
      </c>
      <c r="G102" s="1">
        <v>0.88</v>
      </c>
      <c r="H102" s="1">
        <v>0.88</v>
      </c>
      <c r="I102" s="1">
        <v>0.88</v>
      </c>
      <c r="J102" s="1">
        <v>11</v>
      </c>
      <c r="K102" s="1">
        <v>1.24340389032798</v>
      </c>
    </row>
    <row r="103" spans="1:11" x14ac:dyDescent="0.2">
      <c r="A103" s="2">
        <v>292</v>
      </c>
      <c r="B103" s="1" t="s">
        <v>229</v>
      </c>
      <c r="C103" s="1" t="s">
        <v>230</v>
      </c>
      <c r="D103" s="1">
        <v>2</v>
      </c>
      <c r="E103" s="1">
        <v>323</v>
      </c>
      <c r="F103" s="1">
        <v>3</v>
      </c>
      <c r="G103" s="1">
        <v>0.77500000000000002</v>
      </c>
      <c r="H103" s="1">
        <v>0.79</v>
      </c>
      <c r="I103" s="1">
        <v>0.76</v>
      </c>
      <c r="J103" s="1">
        <v>11</v>
      </c>
      <c r="K103" s="1">
        <v>1.7656962298882499</v>
      </c>
    </row>
    <row r="104" spans="1:11" x14ac:dyDescent="0.2">
      <c r="A104" s="2">
        <v>291</v>
      </c>
      <c r="B104" s="1" t="s">
        <v>231</v>
      </c>
      <c r="C104" s="1" t="s">
        <v>232</v>
      </c>
      <c r="D104" s="1">
        <v>2</v>
      </c>
      <c r="E104" s="1">
        <v>323</v>
      </c>
      <c r="F104" s="1">
        <v>2</v>
      </c>
      <c r="G104" s="1">
        <v>0.745</v>
      </c>
      <c r="H104" s="1">
        <v>0.74</v>
      </c>
      <c r="I104" s="1">
        <v>0.75</v>
      </c>
      <c r="J104" s="1">
        <v>11</v>
      </c>
      <c r="K104" s="1">
        <v>3.6724354472582301</v>
      </c>
    </row>
    <row r="105" spans="1:11" x14ac:dyDescent="0.2">
      <c r="A105" s="2">
        <v>290</v>
      </c>
      <c r="B105" s="1" t="s">
        <v>233</v>
      </c>
      <c r="C105" s="1" t="s">
        <v>234</v>
      </c>
      <c r="D105" s="1">
        <v>2</v>
      </c>
      <c r="E105" s="1">
        <v>323</v>
      </c>
      <c r="F105" s="1">
        <v>1</v>
      </c>
      <c r="G105" s="1">
        <v>0.625</v>
      </c>
      <c r="H105" s="1">
        <v>0.62</v>
      </c>
      <c r="I105" s="1">
        <v>0.63</v>
      </c>
      <c r="J105" s="1">
        <v>11</v>
      </c>
      <c r="K105" s="1">
        <v>4.6308394616288</v>
      </c>
    </row>
    <row r="106" spans="1:11" x14ac:dyDescent="0.2">
      <c r="A106" s="2">
        <v>111</v>
      </c>
      <c r="B106" s="1" t="s">
        <v>235</v>
      </c>
      <c r="C106" s="1" t="s">
        <v>236</v>
      </c>
      <c r="D106" s="1">
        <v>1</v>
      </c>
      <c r="E106" s="1">
        <v>323</v>
      </c>
      <c r="F106" s="1">
        <v>2</v>
      </c>
      <c r="G106" s="1">
        <v>0.71</v>
      </c>
      <c r="H106" s="1">
        <v>0.71</v>
      </c>
      <c r="I106" s="1">
        <v>0.71</v>
      </c>
      <c r="J106" s="1">
        <v>11</v>
      </c>
      <c r="K106" s="1">
        <v>8.8724626411873508</v>
      </c>
    </row>
    <row r="107" spans="1:11" x14ac:dyDescent="0.2">
      <c r="A107" s="2">
        <v>112</v>
      </c>
      <c r="B107" s="1" t="s">
        <v>237</v>
      </c>
      <c r="C107" s="1" t="s">
        <v>238</v>
      </c>
      <c r="D107" s="1">
        <v>1</v>
      </c>
      <c r="E107" s="1">
        <v>323</v>
      </c>
      <c r="F107" s="1">
        <v>3</v>
      </c>
      <c r="G107" s="1">
        <v>0.79500000000000004</v>
      </c>
      <c r="H107" s="1">
        <v>0.82</v>
      </c>
      <c r="I107" s="1">
        <v>0.77</v>
      </c>
      <c r="J107" s="1">
        <v>11</v>
      </c>
      <c r="K107" s="1">
        <v>11.4928000657504</v>
      </c>
    </row>
    <row r="108" spans="1:11" x14ac:dyDescent="0.2">
      <c r="A108" s="2">
        <v>1010</v>
      </c>
      <c r="B108" s="1" t="s">
        <v>239</v>
      </c>
      <c r="C108" s="1" t="s">
        <v>240</v>
      </c>
      <c r="D108" s="1">
        <v>6</v>
      </c>
      <c r="E108" s="1">
        <v>323</v>
      </c>
      <c r="F108" s="1">
        <v>1</v>
      </c>
      <c r="G108" s="1">
        <v>0.14000000000000001</v>
      </c>
      <c r="H108" s="1">
        <v>7.0000000000000007E-2</v>
      </c>
      <c r="I108" s="1">
        <v>0.21</v>
      </c>
      <c r="J108" s="1">
        <v>11</v>
      </c>
      <c r="K108" s="1">
        <v>16.4986638003252</v>
      </c>
    </row>
  </sheetData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H2" sqref="H2:J9"/>
    </sheetView>
  </sheetViews>
  <sheetFormatPr baseColWidth="10" defaultColWidth="8.6640625" defaultRowHeight="15" x14ac:dyDescent="0.2"/>
  <sheetData>
    <row r="1" spans="1:10" x14ac:dyDescent="0.2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60</v>
      </c>
      <c r="H1" s="7" t="s">
        <v>6</v>
      </c>
      <c r="I1" s="7" t="s">
        <v>7</v>
      </c>
      <c r="J1" s="7" t="s">
        <v>5</v>
      </c>
    </row>
    <row r="2" spans="1:10" x14ac:dyDescent="0.2">
      <c r="A2" s="7">
        <v>372</v>
      </c>
      <c r="B2" t="s">
        <v>61</v>
      </c>
      <c r="C2" t="s">
        <v>62</v>
      </c>
      <c r="D2">
        <v>3</v>
      </c>
      <c r="E2" t="s">
        <v>40</v>
      </c>
      <c r="F2">
        <v>3</v>
      </c>
      <c r="G2">
        <v>0.22408678026896001</v>
      </c>
      <c r="H2" s="10">
        <v>0.72</v>
      </c>
      <c r="I2" s="10">
        <v>0.72</v>
      </c>
      <c r="J2">
        <f>AVERAGE(H2:I2)</f>
        <v>0.72</v>
      </c>
    </row>
    <row r="3" spans="1:10" x14ac:dyDescent="0.2">
      <c r="A3" s="7">
        <v>2173</v>
      </c>
      <c r="B3" t="s">
        <v>63</v>
      </c>
      <c r="C3" t="s">
        <v>64</v>
      </c>
      <c r="D3">
        <v>13</v>
      </c>
      <c r="E3" t="s">
        <v>40</v>
      </c>
      <c r="F3">
        <v>4</v>
      </c>
      <c r="G3">
        <v>0.48921215003016</v>
      </c>
      <c r="H3" s="11">
        <v>0</v>
      </c>
      <c r="I3" s="11">
        <v>0</v>
      </c>
      <c r="J3">
        <f t="shared" ref="J3:J9" si="0">AVERAGE(H3:I3)</f>
        <v>0</v>
      </c>
    </row>
    <row r="4" spans="1:10" x14ac:dyDescent="0.2">
      <c r="A4" s="7">
        <v>612</v>
      </c>
      <c r="B4" t="s">
        <v>65</v>
      </c>
      <c r="C4" t="s">
        <v>66</v>
      </c>
      <c r="D4">
        <v>4</v>
      </c>
      <c r="E4" t="s">
        <v>43</v>
      </c>
      <c r="F4">
        <v>3</v>
      </c>
      <c r="G4">
        <v>0.81634805135009303</v>
      </c>
      <c r="H4" s="10">
        <v>0.62</v>
      </c>
      <c r="I4" s="10">
        <v>0.67</v>
      </c>
      <c r="J4">
        <f t="shared" si="0"/>
        <v>0.64500000000000002</v>
      </c>
    </row>
    <row r="5" spans="1:10" x14ac:dyDescent="0.2">
      <c r="A5" s="7">
        <v>4213</v>
      </c>
      <c r="B5" t="s">
        <v>67</v>
      </c>
      <c r="C5" t="s">
        <v>68</v>
      </c>
      <c r="D5">
        <v>26</v>
      </c>
      <c r="E5" t="s">
        <v>43</v>
      </c>
      <c r="F5">
        <v>4</v>
      </c>
      <c r="G5">
        <v>1.64664582094953</v>
      </c>
      <c r="H5" s="11">
        <v>0</v>
      </c>
      <c r="I5" s="11">
        <v>0</v>
      </c>
      <c r="J5">
        <f t="shared" si="0"/>
        <v>0</v>
      </c>
    </row>
    <row r="6" spans="1:10" x14ac:dyDescent="0.2">
      <c r="A6" s="7">
        <v>4235</v>
      </c>
      <c r="B6" t="s">
        <v>69</v>
      </c>
      <c r="C6" t="s">
        <v>70</v>
      </c>
      <c r="D6">
        <v>26</v>
      </c>
      <c r="E6" t="s">
        <v>71</v>
      </c>
      <c r="F6">
        <v>6</v>
      </c>
      <c r="G6">
        <v>2.7119390757823401</v>
      </c>
      <c r="H6" s="11">
        <v>0</v>
      </c>
      <c r="I6" s="11">
        <v>0</v>
      </c>
      <c r="J6">
        <f t="shared" si="0"/>
        <v>0</v>
      </c>
    </row>
    <row r="7" spans="1:10" x14ac:dyDescent="0.2">
      <c r="A7" s="7">
        <v>1895</v>
      </c>
      <c r="B7" t="s">
        <v>72</v>
      </c>
      <c r="C7" t="s">
        <v>73</v>
      </c>
      <c r="D7">
        <v>11</v>
      </c>
      <c r="E7" t="s">
        <v>71</v>
      </c>
      <c r="F7">
        <v>6</v>
      </c>
      <c r="G7">
        <v>4.2989659420985902</v>
      </c>
      <c r="H7" s="11">
        <v>0</v>
      </c>
      <c r="I7" s="11">
        <v>0</v>
      </c>
      <c r="J7">
        <f t="shared" si="0"/>
        <v>0</v>
      </c>
    </row>
    <row r="8" spans="1:10" x14ac:dyDescent="0.2">
      <c r="A8" s="7">
        <v>4196</v>
      </c>
      <c r="B8" t="s">
        <v>74</v>
      </c>
      <c r="C8" t="s">
        <v>75</v>
      </c>
      <c r="D8">
        <v>26</v>
      </c>
      <c r="E8" t="s">
        <v>76</v>
      </c>
      <c r="F8">
        <v>7</v>
      </c>
      <c r="G8">
        <v>5.4441425670408403</v>
      </c>
      <c r="H8" s="11">
        <v>0</v>
      </c>
      <c r="I8" s="11">
        <v>0</v>
      </c>
      <c r="J8">
        <f t="shared" si="0"/>
        <v>0</v>
      </c>
    </row>
    <row r="9" spans="1:10" x14ac:dyDescent="0.2">
      <c r="A9" s="7">
        <v>1856</v>
      </c>
      <c r="B9" t="s">
        <v>77</v>
      </c>
      <c r="C9" t="s">
        <v>78</v>
      </c>
      <c r="D9">
        <v>11</v>
      </c>
      <c r="E9" t="s">
        <v>76</v>
      </c>
      <c r="F9">
        <v>7</v>
      </c>
      <c r="G9">
        <v>6.2214577270214804</v>
      </c>
      <c r="H9" s="11">
        <v>0</v>
      </c>
      <c r="I9" s="11">
        <v>0</v>
      </c>
      <c r="J9">
        <f t="shared" si="0"/>
        <v>0</v>
      </c>
    </row>
  </sheetData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H13" sqref="H13"/>
    </sheetView>
  </sheetViews>
  <sheetFormatPr baseColWidth="10" defaultColWidth="8.6640625" defaultRowHeight="15" x14ac:dyDescent="0.2"/>
  <sheetData>
    <row r="1" spans="1:10" x14ac:dyDescent="0.2">
      <c r="B1" s="2" t="s">
        <v>0</v>
      </c>
      <c r="C1" s="2" t="s">
        <v>329</v>
      </c>
      <c r="D1" s="2" t="s">
        <v>2</v>
      </c>
      <c r="E1" s="2" t="s">
        <v>3</v>
      </c>
      <c r="F1" s="2" t="s">
        <v>4</v>
      </c>
      <c r="G1" s="2" t="s">
        <v>60</v>
      </c>
      <c r="H1" s="2" t="s">
        <v>6</v>
      </c>
      <c r="I1" s="2" t="s">
        <v>7</v>
      </c>
      <c r="J1" s="2" t="s">
        <v>5</v>
      </c>
    </row>
    <row r="2" spans="1:10" x14ac:dyDescent="0.2">
      <c r="A2" s="2">
        <v>432</v>
      </c>
      <c r="B2" t="s">
        <v>79</v>
      </c>
      <c r="C2" t="s">
        <v>80</v>
      </c>
      <c r="D2">
        <v>3</v>
      </c>
      <c r="E2" t="s">
        <v>43</v>
      </c>
      <c r="F2">
        <v>3</v>
      </c>
      <c r="G2">
        <v>1.08370621958756E-2</v>
      </c>
      <c r="H2" s="10">
        <v>0.68</v>
      </c>
      <c r="I2" s="10">
        <v>0.66</v>
      </c>
      <c r="J2">
        <f>AVERAGE(H2:I2)</f>
        <v>0.67</v>
      </c>
    </row>
    <row r="3" spans="1:10" x14ac:dyDescent="0.2">
      <c r="A3" s="2">
        <v>382</v>
      </c>
      <c r="B3" t="s">
        <v>81</v>
      </c>
      <c r="C3" t="s">
        <v>82</v>
      </c>
      <c r="D3">
        <v>3</v>
      </c>
      <c r="E3" t="s">
        <v>37</v>
      </c>
      <c r="F3">
        <v>3</v>
      </c>
      <c r="G3">
        <v>0.15536798499266899</v>
      </c>
      <c r="H3" s="10">
        <v>0.7</v>
      </c>
      <c r="I3" s="10">
        <v>0.67</v>
      </c>
      <c r="J3">
        <f t="shared" ref="J3:J9" si="0">AVERAGE(H3:I3)</f>
        <v>0.68500000000000005</v>
      </c>
    </row>
    <row r="4" spans="1:10" x14ac:dyDescent="0.2">
      <c r="A4" s="2">
        <v>381</v>
      </c>
      <c r="B4" t="s">
        <v>83</v>
      </c>
      <c r="C4" t="s">
        <v>84</v>
      </c>
      <c r="D4">
        <v>3</v>
      </c>
      <c r="E4" t="s">
        <v>37</v>
      </c>
      <c r="F4">
        <v>2</v>
      </c>
      <c r="G4">
        <v>0.22136995004017199</v>
      </c>
      <c r="H4" s="10">
        <v>0.73</v>
      </c>
      <c r="I4" s="10">
        <v>0.74</v>
      </c>
      <c r="J4">
        <f t="shared" si="0"/>
        <v>0.73499999999999999</v>
      </c>
    </row>
    <row r="5" spans="1:10" x14ac:dyDescent="0.2">
      <c r="A5" s="2">
        <v>561</v>
      </c>
      <c r="B5" t="s">
        <v>85</v>
      </c>
      <c r="C5" t="s">
        <v>86</v>
      </c>
      <c r="D5">
        <v>4</v>
      </c>
      <c r="E5" t="s">
        <v>37</v>
      </c>
      <c r="F5">
        <v>2</v>
      </c>
      <c r="G5">
        <v>0.81241339555637004</v>
      </c>
      <c r="H5" s="10">
        <v>0.71</v>
      </c>
      <c r="I5" s="10">
        <v>0.71</v>
      </c>
      <c r="J5">
        <f t="shared" si="0"/>
        <v>0.71</v>
      </c>
    </row>
    <row r="6" spans="1:10" x14ac:dyDescent="0.2">
      <c r="A6" s="2">
        <v>540</v>
      </c>
      <c r="B6" t="s">
        <v>87</v>
      </c>
      <c r="C6" t="s">
        <v>88</v>
      </c>
      <c r="D6">
        <v>4</v>
      </c>
      <c r="E6" t="s">
        <v>34</v>
      </c>
      <c r="F6">
        <v>1</v>
      </c>
      <c r="G6">
        <v>1.19111202009565</v>
      </c>
      <c r="H6" s="10">
        <v>0.56000000000000005</v>
      </c>
      <c r="I6" s="10">
        <v>0.56000000000000005</v>
      </c>
      <c r="J6">
        <f t="shared" si="0"/>
        <v>0.56000000000000005</v>
      </c>
    </row>
    <row r="7" spans="1:10" x14ac:dyDescent="0.2">
      <c r="A7" s="2">
        <v>550</v>
      </c>
      <c r="B7" t="s">
        <v>89</v>
      </c>
      <c r="C7" t="s">
        <v>90</v>
      </c>
      <c r="D7">
        <v>4</v>
      </c>
      <c r="E7" t="s">
        <v>40</v>
      </c>
      <c r="F7">
        <v>1</v>
      </c>
      <c r="G7">
        <v>1.24944283385846</v>
      </c>
      <c r="H7" s="10">
        <v>0.54</v>
      </c>
      <c r="I7" s="10">
        <v>0.59</v>
      </c>
      <c r="J7">
        <f t="shared" si="0"/>
        <v>0.56499999999999995</v>
      </c>
    </row>
    <row r="8" spans="1:10" x14ac:dyDescent="0.2">
      <c r="A8" s="2">
        <v>3680</v>
      </c>
      <c r="B8" t="s">
        <v>91</v>
      </c>
      <c r="C8" t="s">
        <v>92</v>
      </c>
      <c r="D8">
        <v>23</v>
      </c>
      <c r="E8" t="s">
        <v>59</v>
      </c>
      <c r="F8">
        <v>1</v>
      </c>
      <c r="G8">
        <v>2.9263785567848601</v>
      </c>
      <c r="H8" s="10">
        <v>0.67</v>
      </c>
      <c r="I8" s="10">
        <v>0.65</v>
      </c>
      <c r="J8">
        <f t="shared" si="0"/>
        <v>0.66</v>
      </c>
    </row>
    <row r="9" spans="1:10" x14ac:dyDescent="0.2">
      <c r="A9" s="2">
        <v>3681</v>
      </c>
      <c r="B9" t="s">
        <v>93</v>
      </c>
      <c r="C9" t="s">
        <v>94</v>
      </c>
      <c r="D9">
        <v>23</v>
      </c>
      <c r="E9" t="s">
        <v>59</v>
      </c>
      <c r="F9">
        <v>2</v>
      </c>
      <c r="G9">
        <v>3.6148030185204898</v>
      </c>
      <c r="H9" s="10">
        <v>0.56000000000000005</v>
      </c>
      <c r="I9" s="10">
        <v>0.59</v>
      </c>
      <c r="J9">
        <f t="shared" si="0"/>
        <v>0.57499999999999996</v>
      </c>
    </row>
  </sheetData>
  <phoneticPr fontId="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workbookViewId="0">
      <selection activeCell="B16" sqref="B16"/>
    </sheetView>
  </sheetViews>
  <sheetFormatPr baseColWidth="10" defaultColWidth="8.6640625" defaultRowHeight="15" x14ac:dyDescent="0.2"/>
  <sheetData>
    <row r="1" spans="1:1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60</v>
      </c>
      <c r="H1" s="2" t="s">
        <v>6</v>
      </c>
      <c r="I1" s="2" t="s">
        <v>7</v>
      </c>
      <c r="J1" s="2" t="s">
        <v>5</v>
      </c>
    </row>
    <row r="2" spans="1:10" x14ac:dyDescent="0.2">
      <c r="A2" s="2">
        <v>421</v>
      </c>
      <c r="B2" t="s">
        <v>95</v>
      </c>
      <c r="C2" t="s">
        <v>96</v>
      </c>
      <c r="D2">
        <v>3</v>
      </c>
      <c r="E2" t="s">
        <v>31</v>
      </c>
      <c r="F2">
        <v>2</v>
      </c>
      <c r="G2">
        <v>0.20533997913602101</v>
      </c>
      <c r="H2" s="9">
        <v>0.53</v>
      </c>
      <c r="I2" s="9">
        <v>0.52</v>
      </c>
      <c r="J2">
        <f>AVERAGE(H2:I2)</f>
        <v>0.52500000000000002</v>
      </c>
    </row>
    <row r="3" spans="1:10" x14ac:dyDescent="0.2">
      <c r="A3" s="2">
        <v>621</v>
      </c>
      <c r="B3" t="s">
        <v>97</v>
      </c>
      <c r="C3" t="s">
        <v>98</v>
      </c>
      <c r="D3">
        <v>4</v>
      </c>
      <c r="E3" t="s">
        <v>59</v>
      </c>
      <c r="F3">
        <v>2</v>
      </c>
      <c r="G3">
        <v>0.70093056603627002</v>
      </c>
      <c r="H3" s="9">
        <v>0.68</v>
      </c>
      <c r="I3" s="9">
        <v>0.66</v>
      </c>
      <c r="J3">
        <f t="shared" ref="J3:J9" si="0">AVERAGE(H3:I3)</f>
        <v>0.67</v>
      </c>
    </row>
    <row r="4" spans="1:10" x14ac:dyDescent="0.2">
      <c r="A4" s="2">
        <v>422</v>
      </c>
      <c r="B4" t="s">
        <v>99</v>
      </c>
      <c r="C4" t="s">
        <v>100</v>
      </c>
      <c r="D4">
        <v>3</v>
      </c>
      <c r="E4" t="s">
        <v>31</v>
      </c>
      <c r="F4">
        <v>3</v>
      </c>
      <c r="G4">
        <v>1.00258671950031</v>
      </c>
      <c r="H4" s="9">
        <v>0.56000000000000005</v>
      </c>
      <c r="I4" s="9">
        <v>0.51</v>
      </c>
      <c r="J4">
        <f t="shared" si="0"/>
        <v>0.53500000000000003</v>
      </c>
    </row>
    <row r="5" spans="1:10" x14ac:dyDescent="0.2">
      <c r="A5" s="2">
        <v>801</v>
      </c>
      <c r="B5" t="s">
        <v>101</v>
      </c>
      <c r="C5" t="s">
        <v>102</v>
      </c>
      <c r="D5">
        <v>5</v>
      </c>
      <c r="E5" t="s">
        <v>59</v>
      </c>
      <c r="F5">
        <v>2</v>
      </c>
      <c r="G5">
        <v>2.2807151602479299</v>
      </c>
      <c r="H5" s="9">
        <v>0.37</v>
      </c>
      <c r="I5" s="9">
        <v>0.61</v>
      </c>
      <c r="J5">
        <f t="shared" si="0"/>
        <v>0.49</v>
      </c>
    </row>
    <row r="6" spans="1:10" x14ac:dyDescent="0.2">
      <c r="A6" s="2">
        <v>201</v>
      </c>
      <c r="B6" t="s">
        <v>103</v>
      </c>
      <c r="C6" t="s">
        <v>104</v>
      </c>
      <c r="D6">
        <v>2</v>
      </c>
      <c r="E6" t="s">
        <v>37</v>
      </c>
      <c r="F6">
        <v>2</v>
      </c>
      <c r="G6">
        <v>2.7251485839659302</v>
      </c>
      <c r="H6" s="9">
        <v>0.77</v>
      </c>
      <c r="I6" s="9">
        <v>0.76</v>
      </c>
      <c r="J6">
        <f t="shared" si="0"/>
        <v>0.76500000000000001</v>
      </c>
    </row>
    <row r="7" spans="1:10" x14ac:dyDescent="0.2">
      <c r="A7" s="2">
        <v>741</v>
      </c>
      <c r="B7" t="s">
        <v>105</v>
      </c>
      <c r="C7" t="s">
        <v>106</v>
      </c>
      <c r="D7">
        <v>5</v>
      </c>
      <c r="E7" t="s">
        <v>37</v>
      </c>
      <c r="F7">
        <v>2</v>
      </c>
      <c r="G7">
        <v>3.4530456642173801</v>
      </c>
      <c r="H7" s="9">
        <v>0.25</v>
      </c>
      <c r="I7" s="9">
        <v>0.22</v>
      </c>
      <c r="J7">
        <f t="shared" si="0"/>
        <v>0.23499999999999999</v>
      </c>
    </row>
    <row r="8" spans="1:10" x14ac:dyDescent="0.2">
      <c r="A8" s="2">
        <v>3871</v>
      </c>
      <c r="B8" t="s">
        <v>107</v>
      </c>
      <c r="C8" t="s">
        <v>108</v>
      </c>
      <c r="D8">
        <v>24</v>
      </c>
      <c r="E8" t="s">
        <v>71</v>
      </c>
      <c r="F8">
        <v>2</v>
      </c>
      <c r="G8">
        <v>6.5336416004942102</v>
      </c>
      <c r="H8" s="9">
        <v>0.45</v>
      </c>
      <c r="I8" s="9">
        <v>0.45</v>
      </c>
      <c r="J8">
        <f t="shared" si="0"/>
        <v>0.45</v>
      </c>
    </row>
    <row r="9" spans="1:10" x14ac:dyDescent="0.2">
      <c r="A9" s="2">
        <v>2971</v>
      </c>
      <c r="B9" t="s">
        <v>109</v>
      </c>
      <c r="C9" t="s">
        <v>110</v>
      </c>
      <c r="D9">
        <v>18</v>
      </c>
      <c r="E9" t="s">
        <v>71</v>
      </c>
      <c r="F9">
        <v>2</v>
      </c>
      <c r="G9">
        <v>7.0033291834690701</v>
      </c>
      <c r="H9" s="9">
        <v>0</v>
      </c>
      <c r="I9" s="9">
        <v>0</v>
      </c>
      <c r="J9">
        <f t="shared" si="0"/>
        <v>0</v>
      </c>
    </row>
  </sheetData>
  <phoneticPr fontId="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/>
  </sheetViews>
  <sheetFormatPr baseColWidth="10" defaultColWidth="8.6640625" defaultRowHeight="15" x14ac:dyDescent="0.2"/>
  <cols>
    <col min="3" max="3" width="9.1640625" customWidth="1"/>
  </cols>
  <sheetData>
    <row r="1" spans="1:1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60</v>
      </c>
      <c r="H1" s="2" t="s">
        <v>6</v>
      </c>
      <c r="I1" s="2" t="s">
        <v>7</v>
      </c>
      <c r="J1" s="2" t="s">
        <v>5</v>
      </c>
    </row>
    <row r="2" spans="1:10" x14ac:dyDescent="0.2">
      <c r="A2" s="2">
        <v>610</v>
      </c>
      <c r="B2" t="s">
        <v>111</v>
      </c>
      <c r="C2" t="s">
        <v>112</v>
      </c>
      <c r="D2">
        <v>4</v>
      </c>
      <c r="E2" t="s">
        <v>43</v>
      </c>
      <c r="F2">
        <v>1</v>
      </c>
      <c r="G2">
        <v>6.3813806706035398E-2</v>
      </c>
      <c r="H2" s="8">
        <v>0.76</v>
      </c>
      <c r="I2" s="8">
        <v>0.73</v>
      </c>
      <c r="J2">
        <f>AVERAGE(H2:I2)</f>
        <v>0.745</v>
      </c>
    </row>
    <row r="3" spans="1:10" x14ac:dyDescent="0.2">
      <c r="A3" s="2">
        <v>250</v>
      </c>
      <c r="B3" t="s">
        <v>113</v>
      </c>
      <c r="C3" t="s">
        <v>114</v>
      </c>
      <c r="D3">
        <v>2</v>
      </c>
      <c r="E3" t="s">
        <v>43</v>
      </c>
      <c r="F3">
        <v>1</v>
      </c>
      <c r="G3">
        <v>0.42567940964218698</v>
      </c>
      <c r="H3" s="8">
        <v>0.77</v>
      </c>
      <c r="I3" s="8">
        <v>0.77</v>
      </c>
      <c r="J3">
        <f t="shared" ref="J3:J9" si="0">AVERAGE(H3:I3)</f>
        <v>0.77</v>
      </c>
    </row>
    <row r="4" spans="1:10" x14ac:dyDescent="0.2">
      <c r="A4" s="2">
        <v>240</v>
      </c>
      <c r="B4" t="s">
        <v>115</v>
      </c>
      <c r="C4" t="s">
        <v>116</v>
      </c>
      <c r="D4">
        <v>2</v>
      </c>
      <c r="E4" t="s">
        <v>31</v>
      </c>
      <c r="F4">
        <v>1</v>
      </c>
      <c r="G4">
        <v>0.99218943065472298</v>
      </c>
      <c r="H4" s="8">
        <v>0.73</v>
      </c>
      <c r="I4" s="8">
        <v>0.73</v>
      </c>
      <c r="J4">
        <f t="shared" si="0"/>
        <v>0.73</v>
      </c>
    </row>
    <row r="5" spans="1:10" x14ac:dyDescent="0.2">
      <c r="A5" s="2">
        <v>529</v>
      </c>
      <c r="B5" t="s">
        <v>117</v>
      </c>
      <c r="C5" t="s">
        <v>118</v>
      </c>
      <c r="D5">
        <v>3</v>
      </c>
      <c r="E5" t="s">
        <v>46</v>
      </c>
      <c r="F5">
        <v>10</v>
      </c>
      <c r="G5">
        <v>1.78490341511813</v>
      </c>
      <c r="H5" s="8">
        <v>0.61</v>
      </c>
      <c r="I5" s="8">
        <v>0.61</v>
      </c>
      <c r="J5">
        <f t="shared" si="0"/>
        <v>0.61</v>
      </c>
    </row>
    <row r="6" spans="1:10" x14ac:dyDescent="0.2">
      <c r="A6" s="2">
        <v>539</v>
      </c>
      <c r="B6" t="s">
        <v>119</v>
      </c>
      <c r="C6" t="s">
        <v>120</v>
      </c>
      <c r="D6">
        <v>3</v>
      </c>
      <c r="E6" t="s">
        <v>19</v>
      </c>
      <c r="F6">
        <v>10</v>
      </c>
      <c r="G6">
        <v>1.89645289137671</v>
      </c>
      <c r="H6" s="8">
        <v>0.55000000000000004</v>
      </c>
      <c r="I6" s="8">
        <v>0.52</v>
      </c>
      <c r="J6">
        <f t="shared" si="0"/>
        <v>0.53500000000000003</v>
      </c>
    </row>
    <row r="7" spans="1:10" x14ac:dyDescent="0.2">
      <c r="A7" s="2">
        <v>349</v>
      </c>
      <c r="B7" t="s">
        <v>121</v>
      </c>
      <c r="C7" t="s">
        <v>122</v>
      </c>
      <c r="D7">
        <v>2</v>
      </c>
      <c r="E7" t="s">
        <v>46</v>
      </c>
      <c r="F7">
        <v>10</v>
      </c>
      <c r="G7">
        <v>2.63527274445299</v>
      </c>
      <c r="H7" s="8">
        <v>0.67</v>
      </c>
      <c r="I7" s="8">
        <v>0.62</v>
      </c>
      <c r="J7">
        <f t="shared" si="0"/>
        <v>0.64500000000000002</v>
      </c>
    </row>
    <row r="8" spans="1:10" x14ac:dyDescent="0.2">
      <c r="A8" s="2">
        <v>3909</v>
      </c>
      <c r="B8" t="s">
        <v>123</v>
      </c>
      <c r="C8" t="s">
        <v>124</v>
      </c>
      <c r="D8">
        <v>24</v>
      </c>
      <c r="E8" t="s">
        <v>16</v>
      </c>
      <c r="F8">
        <v>10</v>
      </c>
      <c r="G8">
        <v>5.7244733440152302</v>
      </c>
      <c r="H8" s="8">
        <v>0.08</v>
      </c>
      <c r="I8" s="8">
        <v>0.12</v>
      </c>
      <c r="J8">
        <f t="shared" si="0"/>
        <v>0.1</v>
      </c>
    </row>
    <row r="9" spans="1:10" x14ac:dyDescent="0.2">
      <c r="A9" s="2">
        <v>3009</v>
      </c>
      <c r="B9" t="s">
        <v>125</v>
      </c>
      <c r="C9" t="s">
        <v>126</v>
      </c>
      <c r="D9">
        <v>18</v>
      </c>
      <c r="E9" t="s">
        <v>16</v>
      </c>
      <c r="F9">
        <v>10</v>
      </c>
      <c r="G9">
        <v>8.9284122207948098</v>
      </c>
      <c r="H9" s="8">
        <v>0</v>
      </c>
      <c r="I9" s="8">
        <v>0</v>
      </c>
      <c r="J9">
        <f t="shared" si="0"/>
        <v>0</v>
      </c>
    </row>
  </sheetData>
  <phoneticPr fontId="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"/>
  <sheetViews>
    <sheetView workbookViewId="0">
      <selection activeCell="K8" sqref="K8"/>
    </sheetView>
  </sheetViews>
  <sheetFormatPr baseColWidth="10" defaultColWidth="8.6640625" defaultRowHeight="15" x14ac:dyDescent="0.2"/>
  <cols>
    <col min="3" max="3" width="9.1640625" customWidth="1"/>
  </cols>
  <sheetData>
    <row r="1" spans="1:10" x14ac:dyDescent="0.2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60</v>
      </c>
      <c r="H1" s="7" t="s">
        <v>6</v>
      </c>
      <c r="I1" s="7" t="s">
        <v>7</v>
      </c>
      <c r="J1" s="7" t="s">
        <v>5</v>
      </c>
    </row>
    <row r="2" spans="1:10" x14ac:dyDescent="0.2">
      <c r="A2" s="7">
        <v>251</v>
      </c>
      <c r="B2" t="s">
        <v>127</v>
      </c>
      <c r="C2" t="s">
        <v>128</v>
      </c>
      <c r="D2">
        <v>2</v>
      </c>
      <c r="E2" t="s">
        <v>43</v>
      </c>
      <c r="F2">
        <v>2</v>
      </c>
      <c r="G2">
        <v>0.26316492545652698</v>
      </c>
      <c r="H2" s="6">
        <v>0.83</v>
      </c>
      <c r="I2" s="6">
        <v>0.75</v>
      </c>
      <c r="J2">
        <f>AVERAGE(H2:I2)</f>
        <v>0.79</v>
      </c>
    </row>
    <row r="3" spans="1:10" x14ac:dyDescent="0.2">
      <c r="A3" s="7">
        <v>200</v>
      </c>
      <c r="B3" t="s">
        <v>129</v>
      </c>
      <c r="C3" t="s">
        <v>130</v>
      </c>
      <c r="D3">
        <v>2</v>
      </c>
      <c r="E3" t="s">
        <v>37</v>
      </c>
      <c r="F3">
        <v>1</v>
      </c>
      <c r="G3">
        <v>0.35840062280007201</v>
      </c>
      <c r="H3" s="6">
        <v>0.65</v>
      </c>
      <c r="I3" s="6">
        <v>0.74</v>
      </c>
      <c r="J3">
        <f t="shared" ref="J3:J9" si="0">AVERAGE(H3:I3)</f>
        <v>0.69500000000000006</v>
      </c>
    </row>
    <row r="4" spans="1:10" x14ac:dyDescent="0.2">
      <c r="A4" s="7">
        <v>1340</v>
      </c>
      <c r="B4" t="s">
        <v>131</v>
      </c>
      <c r="C4" t="s">
        <v>132</v>
      </c>
      <c r="D4">
        <v>8</v>
      </c>
      <c r="E4" t="s">
        <v>59</v>
      </c>
      <c r="F4">
        <v>1</v>
      </c>
      <c r="G4">
        <v>2.2014362307645601</v>
      </c>
      <c r="H4" s="6">
        <v>0.67</v>
      </c>
      <c r="I4" s="6">
        <v>0.66</v>
      </c>
      <c r="J4">
        <f t="shared" si="0"/>
        <v>0.66500000000000004</v>
      </c>
    </row>
    <row r="5" spans="1:10" x14ac:dyDescent="0.2">
      <c r="A5" s="7">
        <v>3320</v>
      </c>
      <c r="B5" t="s">
        <v>133</v>
      </c>
      <c r="C5" t="s">
        <v>134</v>
      </c>
      <c r="D5">
        <v>21</v>
      </c>
      <c r="E5" t="s">
        <v>59</v>
      </c>
      <c r="F5">
        <v>1</v>
      </c>
      <c r="G5">
        <v>2.2923447218359998</v>
      </c>
      <c r="H5" s="6">
        <v>0.66</v>
      </c>
      <c r="I5" s="6">
        <v>0.63</v>
      </c>
      <c r="J5">
        <f t="shared" si="0"/>
        <v>0.64500000000000002</v>
      </c>
    </row>
    <row r="6" spans="1:10" x14ac:dyDescent="0.2">
      <c r="A6" s="7">
        <v>1520</v>
      </c>
      <c r="B6" t="s">
        <v>135</v>
      </c>
      <c r="C6" t="s">
        <v>136</v>
      </c>
      <c r="D6">
        <v>9</v>
      </c>
      <c r="E6" t="s">
        <v>59</v>
      </c>
      <c r="F6">
        <v>1</v>
      </c>
      <c r="G6">
        <v>3.6518833766369401</v>
      </c>
      <c r="H6" s="6">
        <v>0</v>
      </c>
      <c r="I6" s="6">
        <v>0</v>
      </c>
      <c r="J6">
        <f t="shared" si="0"/>
        <v>0</v>
      </c>
    </row>
    <row r="7" spans="1:10" x14ac:dyDescent="0.2">
      <c r="A7" s="7">
        <v>4040</v>
      </c>
      <c r="B7" t="s">
        <v>137</v>
      </c>
      <c r="C7" t="s">
        <v>138</v>
      </c>
      <c r="D7">
        <v>25</v>
      </c>
      <c r="E7" t="s">
        <v>59</v>
      </c>
      <c r="F7">
        <v>1</v>
      </c>
      <c r="G7">
        <v>4.5599337562679496</v>
      </c>
      <c r="H7" s="6">
        <v>0</v>
      </c>
      <c r="I7" s="6">
        <v>0</v>
      </c>
      <c r="J7">
        <f t="shared" si="0"/>
        <v>0</v>
      </c>
    </row>
    <row r="8" spans="1:10" x14ac:dyDescent="0.2">
      <c r="A8" s="7">
        <v>687</v>
      </c>
      <c r="B8" t="s">
        <v>139</v>
      </c>
      <c r="C8" t="s">
        <v>140</v>
      </c>
      <c r="D8">
        <v>4</v>
      </c>
      <c r="E8" t="s">
        <v>13</v>
      </c>
      <c r="F8">
        <v>8</v>
      </c>
      <c r="G8">
        <v>7.5327265012622098</v>
      </c>
      <c r="H8" s="6">
        <v>0.67</v>
      </c>
      <c r="I8" s="6">
        <v>0.67</v>
      </c>
      <c r="J8">
        <f t="shared" si="0"/>
        <v>0.67</v>
      </c>
    </row>
    <row r="9" spans="1:10" x14ac:dyDescent="0.2">
      <c r="A9" s="7">
        <v>697</v>
      </c>
      <c r="B9" t="s">
        <v>141</v>
      </c>
      <c r="C9" t="s">
        <v>142</v>
      </c>
      <c r="D9">
        <v>4</v>
      </c>
      <c r="E9" t="s">
        <v>22</v>
      </c>
      <c r="F9">
        <v>8</v>
      </c>
      <c r="G9">
        <v>8.8319593719823803</v>
      </c>
      <c r="H9" s="6">
        <v>0.59</v>
      </c>
      <c r="I9" s="6">
        <v>0.52</v>
      </c>
      <c r="J9">
        <f t="shared" si="0"/>
        <v>0.55499999999999994</v>
      </c>
    </row>
  </sheetData>
  <phoneticPr fontId="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"/>
  <sheetViews>
    <sheetView workbookViewId="0">
      <selection activeCell="G47" sqref="G47"/>
    </sheetView>
  </sheetViews>
  <sheetFormatPr baseColWidth="10" defaultColWidth="8.6640625" defaultRowHeight="15" x14ac:dyDescent="0.2"/>
  <sheetData>
    <row r="1" spans="1:1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60</v>
      </c>
      <c r="H1" s="2" t="s">
        <v>6</v>
      </c>
      <c r="I1" s="2" t="s">
        <v>7</v>
      </c>
      <c r="J1" s="2" t="s">
        <v>5</v>
      </c>
    </row>
    <row r="2" spans="1:10" x14ac:dyDescent="0.2">
      <c r="A2" s="2">
        <v>262</v>
      </c>
      <c r="B2" t="s">
        <v>143</v>
      </c>
      <c r="C2" t="s">
        <v>144</v>
      </c>
      <c r="D2">
        <v>2</v>
      </c>
      <c r="E2" t="s">
        <v>59</v>
      </c>
      <c r="F2">
        <v>3</v>
      </c>
      <c r="G2">
        <v>0.15501445325028099</v>
      </c>
      <c r="H2" s="6">
        <v>0.69</v>
      </c>
      <c r="I2" s="6">
        <v>0.68</v>
      </c>
      <c r="J2">
        <f>AVERAGE(H2:I2)</f>
        <v>0.68500000000000005</v>
      </c>
    </row>
    <row r="3" spans="1:10" x14ac:dyDescent="0.2">
      <c r="A3" s="2">
        <v>202</v>
      </c>
      <c r="B3" t="s">
        <v>145</v>
      </c>
      <c r="C3" t="s">
        <v>146</v>
      </c>
      <c r="D3">
        <v>2</v>
      </c>
      <c r="E3" t="s">
        <v>37</v>
      </c>
      <c r="F3">
        <v>3</v>
      </c>
      <c r="G3">
        <v>0.26566469475913801</v>
      </c>
      <c r="H3" s="6">
        <v>0.76</v>
      </c>
      <c r="I3" s="6">
        <v>0.78</v>
      </c>
      <c r="J3">
        <f t="shared" ref="J3:J9" si="0">AVERAGE(H3:I3)</f>
        <v>0.77</v>
      </c>
    </row>
    <row r="4" spans="1:10" x14ac:dyDescent="0.2">
      <c r="A4" s="2">
        <v>191</v>
      </c>
      <c r="B4" t="s">
        <v>147</v>
      </c>
      <c r="C4" t="s">
        <v>148</v>
      </c>
      <c r="D4">
        <v>2</v>
      </c>
      <c r="E4" t="s">
        <v>40</v>
      </c>
      <c r="F4">
        <v>2</v>
      </c>
      <c r="G4">
        <v>0.29187605389876498</v>
      </c>
      <c r="H4" s="6">
        <v>0.87</v>
      </c>
      <c r="I4" s="6">
        <v>0.88</v>
      </c>
      <c r="J4">
        <f t="shared" si="0"/>
        <v>0.875</v>
      </c>
    </row>
    <row r="5" spans="1:10" x14ac:dyDescent="0.2">
      <c r="A5" s="2">
        <v>709</v>
      </c>
      <c r="B5" t="s">
        <v>149</v>
      </c>
      <c r="C5" t="s">
        <v>150</v>
      </c>
      <c r="D5">
        <v>4</v>
      </c>
      <c r="E5" t="s">
        <v>46</v>
      </c>
      <c r="F5">
        <v>10</v>
      </c>
      <c r="G5">
        <v>1.0297172530473599</v>
      </c>
      <c r="H5" s="6">
        <v>0.62</v>
      </c>
      <c r="I5" s="6">
        <v>0.63</v>
      </c>
      <c r="J5">
        <f t="shared" si="0"/>
        <v>0.625</v>
      </c>
    </row>
    <row r="6" spans="1:10" x14ac:dyDescent="0.2">
      <c r="A6" s="2">
        <v>708</v>
      </c>
      <c r="B6" t="s">
        <v>151</v>
      </c>
      <c r="C6" t="s">
        <v>152</v>
      </c>
      <c r="D6">
        <v>4</v>
      </c>
      <c r="E6" t="s">
        <v>46</v>
      </c>
      <c r="F6">
        <v>9</v>
      </c>
      <c r="G6">
        <v>1.46195658962604</v>
      </c>
      <c r="H6" s="6">
        <v>0.63</v>
      </c>
      <c r="I6" s="6">
        <v>0.62</v>
      </c>
      <c r="J6">
        <f t="shared" si="0"/>
        <v>0.625</v>
      </c>
    </row>
    <row r="7" spans="1:10" x14ac:dyDescent="0.2">
      <c r="A7" s="2">
        <v>297</v>
      </c>
      <c r="B7" t="s">
        <v>153</v>
      </c>
      <c r="C7" t="s">
        <v>154</v>
      </c>
      <c r="D7">
        <v>2</v>
      </c>
      <c r="E7" t="s">
        <v>25</v>
      </c>
      <c r="F7">
        <v>8</v>
      </c>
      <c r="G7">
        <v>2.2579299000272699</v>
      </c>
      <c r="H7" s="6">
        <v>0.84</v>
      </c>
      <c r="I7" s="6">
        <v>0.84</v>
      </c>
      <c r="J7">
        <f t="shared" si="0"/>
        <v>0.84</v>
      </c>
    </row>
    <row r="8" spans="1:10" x14ac:dyDescent="0.2">
      <c r="A8" s="2">
        <v>296</v>
      </c>
      <c r="B8" t="s">
        <v>155</v>
      </c>
      <c r="C8" t="s">
        <v>156</v>
      </c>
      <c r="D8">
        <v>2</v>
      </c>
      <c r="E8" t="s">
        <v>25</v>
      </c>
      <c r="F8">
        <v>7</v>
      </c>
      <c r="G8">
        <v>2.5183221103538198</v>
      </c>
      <c r="H8" s="6">
        <v>0.82</v>
      </c>
      <c r="I8" s="6">
        <v>0.8</v>
      </c>
      <c r="J8">
        <f t="shared" si="0"/>
        <v>0.81</v>
      </c>
    </row>
    <row r="9" spans="1:10" x14ac:dyDescent="0.2">
      <c r="A9" s="2">
        <v>1427</v>
      </c>
      <c r="B9" t="s">
        <v>157</v>
      </c>
      <c r="C9" t="s">
        <v>158</v>
      </c>
      <c r="D9">
        <v>8</v>
      </c>
      <c r="E9" t="s">
        <v>46</v>
      </c>
      <c r="F9">
        <v>8</v>
      </c>
      <c r="G9">
        <v>6.2433622000079101</v>
      </c>
      <c r="H9" s="6">
        <v>0.57999999999999996</v>
      </c>
      <c r="I9" s="6">
        <v>0.57999999999999996</v>
      </c>
      <c r="J9">
        <f t="shared" si="0"/>
        <v>0.57999999999999996</v>
      </c>
    </row>
  </sheetData>
  <phoneticPr fontId="9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"/>
  <sheetViews>
    <sheetView workbookViewId="0">
      <selection activeCell="J41" sqref="J41"/>
    </sheetView>
  </sheetViews>
  <sheetFormatPr baseColWidth="10" defaultColWidth="9" defaultRowHeight="15" x14ac:dyDescent="0.2"/>
  <sheetData>
    <row r="1" spans="1:1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60</v>
      </c>
      <c r="H1" s="2" t="s">
        <v>6</v>
      </c>
      <c r="I1" s="2" t="s">
        <v>7</v>
      </c>
      <c r="J1" s="2" t="s">
        <v>5</v>
      </c>
    </row>
    <row r="2" spans="1:10" x14ac:dyDescent="0.2">
      <c r="A2" s="2">
        <v>249</v>
      </c>
      <c r="B2" t="s">
        <v>159</v>
      </c>
      <c r="C2" t="s">
        <v>160</v>
      </c>
      <c r="D2">
        <v>2</v>
      </c>
      <c r="E2">
        <v>234</v>
      </c>
      <c r="F2">
        <v>10</v>
      </c>
      <c r="G2">
        <v>0.110962844748544</v>
      </c>
      <c r="H2" s="6">
        <v>0.62</v>
      </c>
      <c r="I2" s="6">
        <v>0.57999999999999996</v>
      </c>
      <c r="J2">
        <f>AVERAGE(H2:I2)</f>
        <v>0.6</v>
      </c>
    </row>
    <row r="3" spans="1:10" x14ac:dyDescent="0.2">
      <c r="A3" s="2">
        <v>269</v>
      </c>
      <c r="B3" t="s">
        <v>161</v>
      </c>
      <c r="C3" t="s">
        <v>162</v>
      </c>
      <c r="D3">
        <v>2</v>
      </c>
      <c r="E3">
        <v>240</v>
      </c>
      <c r="F3">
        <v>10</v>
      </c>
      <c r="G3">
        <v>0.22623298164276801</v>
      </c>
      <c r="H3" s="6">
        <v>0.7</v>
      </c>
      <c r="I3" s="6">
        <v>0.52</v>
      </c>
      <c r="J3">
        <f t="shared" ref="J3:J9" si="0">AVERAGE(H3:I3)</f>
        <v>0.61</v>
      </c>
    </row>
    <row r="4" spans="1:10" x14ac:dyDescent="0.2">
      <c r="A4" s="2">
        <v>189</v>
      </c>
      <c r="B4" t="s">
        <v>163</v>
      </c>
      <c r="C4" t="s">
        <v>164</v>
      </c>
      <c r="D4">
        <v>2</v>
      </c>
      <c r="E4">
        <v>122</v>
      </c>
      <c r="F4">
        <v>10</v>
      </c>
      <c r="G4">
        <v>1.1168441431893099</v>
      </c>
      <c r="H4" s="6">
        <v>0.65</v>
      </c>
      <c r="I4" s="6">
        <v>0.65</v>
      </c>
      <c r="J4">
        <f t="shared" si="0"/>
        <v>0.65</v>
      </c>
    </row>
    <row r="5" spans="1:10" x14ac:dyDescent="0.2">
      <c r="A5" s="2">
        <v>188</v>
      </c>
      <c r="B5" t="s">
        <v>165</v>
      </c>
      <c r="C5" t="s">
        <v>166</v>
      </c>
      <c r="D5">
        <v>2</v>
      </c>
      <c r="E5">
        <v>122</v>
      </c>
      <c r="F5">
        <v>9</v>
      </c>
      <c r="G5">
        <v>2.3306331308239998</v>
      </c>
      <c r="H5" s="6">
        <v>0.74</v>
      </c>
      <c r="I5" s="6">
        <v>0.71</v>
      </c>
      <c r="J5">
        <f t="shared" si="0"/>
        <v>0.72499999999999998</v>
      </c>
    </row>
    <row r="6" spans="1:10" x14ac:dyDescent="0.2">
      <c r="A6" s="2">
        <v>187</v>
      </c>
      <c r="B6" t="s">
        <v>167</v>
      </c>
      <c r="C6" t="s">
        <v>168</v>
      </c>
      <c r="D6">
        <v>2</v>
      </c>
      <c r="E6">
        <v>122</v>
      </c>
      <c r="F6">
        <v>8</v>
      </c>
      <c r="G6">
        <v>2.7658384202366002</v>
      </c>
      <c r="H6" s="6">
        <v>0.68</v>
      </c>
      <c r="I6" s="6">
        <v>0.73</v>
      </c>
      <c r="J6">
        <f t="shared" si="0"/>
        <v>0.70500000000000007</v>
      </c>
    </row>
    <row r="7" spans="1:10" x14ac:dyDescent="0.2">
      <c r="A7" s="2">
        <v>218</v>
      </c>
      <c r="B7" t="s">
        <v>169</v>
      </c>
      <c r="C7" t="s">
        <v>170</v>
      </c>
      <c r="D7">
        <v>2</v>
      </c>
      <c r="E7">
        <v>129</v>
      </c>
      <c r="F7">
        <v>9</v>
      </c>
      <c r="G7">
        <v>3.9192803074422899</v>
      </c>
      <c r="H7" s="6">
        <v>0.67</v>
      </c>
      <c r="I7" s="6">
        <v>0.62</v>
      </c>
      <c r="J7">
        <f t="shared" si="0"/>
        <v>0.64500000000000002</v>
      </c>
    </row>
    <row r="8" spans="1:10" x14ac:dyDescent="0.2">
      <c r="A8" s="2">
        <v>3248</v>
      </c>
      <c r="B8" t="s">
        <v>171</v>
      </c>
      <c r="C8" t="s">
        <v>172</v>
      </c>
      <c r="D8">
        <v>21</v>
      </c>
      <c r="E8">
        <v>122</v>
      </c>
      <c r="F8">
        <v>9</v>
      </c>
      <c r="G8">
        <v>4.5465445966820104</v>
      </c>
      <c r="H8" s="6">
        <v>0.52</v>
      </c>
      <c r="I8" s="6">
        <v>0.55000000000000004</v>
      </c>
      <c r="J8">
        <f t="shared" si="0"/>
        <v>0.53500000000000003</v>
      </c>
    </row>
    <row r="9" spans="1:10" x14ac:dyDescent="0.2">
      <c r="A9" s="2">
        <v>3428</v>
      </c>
      <c r="B9" t="s">
        <v>173</v>
      </c>
      <c r="C9" t="s">
        <v>174</v>
      </c>
      <c r="D9">
        <v>22</v>
      </c>
      <c r="E9">
        <v>122</v>
      </c>
      <c r="F9">
        <v>9</v>
      </c>
      <c r="G9">
        <v>7.0300790118005203</v>
      </c>
      <c r="H9" s="6">
        <v>0.19</v>
      </c>
      <c r="I9" s="6">
        <v>0.17</v>
      </c>
      <c r="J9">
        <f t="shared" si="0"/>
        <v>0.18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workbookViewId="0">
      <selection activeCell="O2" sqref="O2"/>
    </sheetView>
  </sheetViews>
  <sheetFormatPr baseColWidth="10" defaultColWidth="8.6640625" defaultRowHeight="15" x14ac:dyDescent="0.2"/>
  <sheetData>
    <row r="1" spans="1:1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60</v>
      </c>
      <c r="H1" s="2" t="s">
        <v>6</v>
      </c>
      <c r="I1" s="2" t="s">
        <v>7</v>
      </c>
      <c r="J1" s="2" t="s">
        <v>5</v>
      </c>
    </row>
    <row r="2" spans="1:10" x14ac:dyDescent="0.2">
      <c r="A2" s="2">
        <v>197</v>
      </c>
      <c r="B2" t="s">
        <v>175</v>
      </c>
      <c r="C2" t="s">
        <v>176</v>
      </c>
      <c r="D2">
        <v>2</v>
      </c>
      <c r="E2" t="s">
        <v>40</v>
      </c>
      <c r="F2">
        <v>8</v>
      </c>
      <c r="G2">
        <v>0.27889877627091197</v>
      </c>
      <c r="H2" s="6">
        <v>0.7</v>
      </c>
      <c r="I2" s="6">
        <v>0.78</v>
      </c>
      <c r="J2">
        <f>AVERAGE(H2:I2)</f>
        <v>0.74</v>
      </c>
    </row>
    <row r="3" spans="1:10" x14ac:dyDescent="0.2">
      <c r="A3" s="2">
        <v>196</v>
      </c>
      <c r="B3" t="s">
        <v>177</v>
      </c>
      <c r="C3" t="s">
        <v>178</v>
      </c>
      <c r="D3">
        <v>2</v>
      </c>
      <c r="E3" t="s">
        <v>40</v>
      </c>
      <c r="F3">
        <v>7</v>
      </c>
      <c r="G3">
        <v>0.59986743434418499</v>
      </c>
      <c r="H3" s="6">
        <v>0.85</v>
      </c>
      <c r="I3" s="6">
        <v>0.79</v>
      </c>
      <c r="J3">
        <f t="shared" ref="J3:J9" si="0">AVERAGE(H3:I3)</f>
        <v>0.82000000000000006</v>
      </c>
    </row>
    <row r="4" spans="1:10" x14ac:dyDescent="0.2">
      <c r="A4" s="2">
        <v>298</v>
      </c>
      <c r="B4" t="s">
        <v>179</v>
      </c>
      <c r="C4" t="s">
        <v>180</v>
      </c>
      <c r="D4">
        <v>2</v>
      </c>
      <c r="E4" t="s">
        <v>25</v>
      </c>
      <c r="F4">
        <v>9</v>
      </c>
      <c r="G4">
        <v>0.62551627466405102</v>
      </c>
      <c r="H4" s="6">
        <v>0.76</v>
      </c>
      <c r="I4" s="6">
        <v>0.76</v>
      </c>
      <c r="J4">
        <f t="shared" si="0"/>
        <v>0.76</v>
      </c>
    </row>
    <row r="5" spans="1:10" x14ac:dyDescent="0.2">
      <c r="A5" s="2">
        <v>347</v>
      </c>
      <c r="B5" t="s">
        <v>181</v>
      </c>
      <c r="C5" t="s">
        <v>182</v>
      </c>
      <c r="D5">
        <v>2</v>
      </c>
      <c r="E5" t="s">
        <v>46</v>
      </c>
      <c r="F5">
        <v>8</v>
      </c>
      <c r="G5">
        <v>1.2971855387094999</v>
      </c>
      <c r="H5" s="6">
        <v>0.65</v>
      </c>
      <c r="I5" s="6">
        <v>0.65</v>
      </c>
      <c r="J5">
        <f t="shared" si="0"/>
        <v>0.65</v>
      </c>
    </row>
    <row r="6" spans="1:10" x14ac:dyDescent="0.2">
      <c r="A6" s="2">
        <v>328</v>
      </c>
      <c r="B6" t="s">
        <v>183</v>
      </c>
      <c r="C6" t="s">
        <v>184</v>
      </c>
      <c r="D6">
        <v>2</v>
      </c>
      <c r="E6" t="s">
        <v>13</v>
      </c>
      <c r="F6">
        <v>9</v>
      </c>
      <c r="G6">
        <v>2.6569558263500199</v>
      </c>
      <c r="H6" s="6">
        <v>0.68</v>
      </c>
      <c r="I6" s="6">
        <v>0.72</v>
      </c>
      <c r="J6">
        <f t="shared" si="0"/>
        <v>0.7</v>
      </c>
    </row>
    <row r="7" spans="1:10" x14ac:dyDescent="0.2">
      <c r="A7" s="2">
        <v>1378</v>
      </c>
      <c r="B7" t="s">
        <v>185</v>
      </c>
      <c r="C7" t="s">
        <v>186</v>
      </c>
      <c r="D7">
        <v>8</v>
      </c>
      <c r="E7" t="s">
        <v>25</v>
      </c>
      <c r="F7">
        <v>9</v>
      </c>
      <c r="G7">
        <v>2.6791342493067698</v>
      </c>
      <c r="H7" s="6">
        <v>0.66</v>
      </c>
      <c r="I7" s="6">
        <v>0.67</v>
      </c>
      <c r="J7">
        <f t="shared" si="0"/>
        <v>0.66500000000000004</v>
      </c>
    </row>
    <row r="8" spans="1:10" x14ac:dyDescent="0.2">
      <c r="A8" s="2">
        <v>3777</v>
      </c>
      <c r="B8" t="s">
        <v>187</v>
      </c>
      <c r="C8" t="s">
        <v>188</v>
      </c>
      <c r="D8">
        <v>23</v>
      </c>
      <c r="E8" t="s">
        <v>19</v>
      </c>
      <c r="F8">
        <v>8</v>
      </c>
      <c r="G8">
        <v>4.0520764999208296</v>
      </c>
      <c r="H8" s="6">
        <v>0.25</v>
      </c>
      <c r="I8" s="6">
        <v>0.37</v>
      </c>
      <c r="J8">
        <f t="shared" si="0"/>
        <v>0.31</v>
      </c>
    </row>
    <row r="9" spans="1:10" x14ac:dyDescent="0.2">
      <c r="A9" s="2">
        <v>3737</v>
      </c>
      <c r="B9" t="s">
        <v>189</v>
      </c>
      <c r="C9" t="s">
        <v>190</v>
      </c>
      <c r="D9">
        <v>23</v>
      </c>
      <c r="E9" t="s">
        <v>191</v>
      </c>
      <c r="F9">
        <v>8</v>
      </c>
      <c r="G9">
        <v>9.6288844579691997</v>
      </c>
      <c r="H9">
        <v>0</v>
      </c>
      <c r="I9">
        <v>0</v>
      </c>
      <c r="J9">
        <f t="shared" si="0"/>
        <v>0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step_0</vt:lpstr>
      <vt:lpstr>step_1</vt:lpstr>
      <vt:lpstr>step_2</vt:lpstr>
      <vt:lpstr>step_3</vt:lpstr>
      <vt:lpstr>step_4</vt:lpstr>
      <vt:lpstr>step_5</vt:lpstr>
      <vt:lpstr>step_6</vt:lpstr>
      <vt:lpstr>step_7</vt:lpstr>
      <vt:lpstr>step_8</vt:lpstr>
      <vt:lpstr>step_9</vt:lpstr>
      <vt:lpstr>step_10</vt:lpstr>
      <vt:lpstr>step_11</vt:lpstr>
      <vt:lpstr>random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 Che</cp:lastModifiedBy>
  <dcterms:created xsi:type="dcterms:W3CDTF">2021-05-11T02:17:00Z</dcterms:created>
  <dcterms:modified xsi:type="dcterms:W3CDTF">2024-02-24T13:59:47Z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