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huang\Desktop\数学建模9.10-9,13\2020年赛题\C\附录1 123家企业评分\"/>
    </mc:Choice>
  </mc:AlternateContent>
  <xr:revisionPtr revIDLastSave="0" documentId="13_ncr:1_{819103AC-668F-4C25-A531-15598FF407F8}" xr6:coauthVersionLast="45" xr6:coauthVersionMax="45" xr10:uidLastSave="{00000000-0000-0000-0000-000000000000}"/>
  <bookViews>
    <workbookView xWindow="6375" yWindow="750" windowWidth="21600" windowHeight="11385" xr2:uid="{00000000-000D-0000-FFFF-FFFF00000000}"/>
  </bookViews>
  <sheets>
    <sheet name="百分制评分" sheetId="2" r:id="rId1"/>
    <sheet name="原始数据" sheetId="1" r:id="rId2"/>
  </sheets>
  <calcPr calcId="181029"/>
</workbook>
</file>

<file path=xl/calcChain.xml><?xml version="1.0" encoding="utf-8"?>
<calcChain xmlns="http://schemas.openxmlformats.org/spreadsheetml/2006/main">
  <c r="L2" i="2" l="1"/>
  <c r="N3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6" i="2"/>
  <c r="L107" i="2"/>
  <c r="L108" i="2"/>
  <c r="L109" i="2"/>
  <c r="L110" i="2"/>
  <c r="L111" i="2"/>
  <c r="L112" i="2"/>
  <c r="L113" i="2"/>
  <c r="L114" i="2"/>
  <c r="L115" i="2"/>
  <c r="L117" i="2"/>
  <c r="L118" i="2"/>
  <c r="L119" i="2"/>
  <c r="L120" i="2"/>
  <c r="L121" i="2"/>
  <c r="L122" i="2"/>
  <c r="L123" i="2"/>
  <c r="L124" i="2"/>
</calcChain>
</file>

<file path=xl/sharedStrings.xml><?xml version="1.0" encoding="utf-8"?>
<sst xmlns="http://schemas.openxmlformats.org/spreadsheetml/2006/main" count="31" uniqueCount="18">
  <si>
    <t>企业序号</t>
  </si>
  <si>
    <t>C1</t>
  </si>
  <si>
    <t>C2</t>
  </si>
  <si>
    <t>C3</t>
  </si>
  <si>
    <t>C4</t>
  </si>
  <si>
    <t>C5</t>
  </si>
  <si>
    <t>总分</t>
  </si>
  <si>
    <t>Y2</t>
    <phoneticPr fontId="2" type="noConversion"/>
  </si>
  <si>
    <t>Y3</t>
    <phoneticPr fontId="2" type="noConversion"/>
  </si>
  <si>
    <t>Y4</t>
    <phoneticPr fontId="2" type="noConversion"/>
  </si>
  <si>
    <t>Y5</t>
    <phoneticPr fontId="2" type="noConversion"/>
  </si>
  <si>
    <t>C1</t>
    <phoneticPr fontId="2" type="noConversion"/>
  </si>
  <si>
    <t>-</t>
  </si>
  <si>
    <t>-</t>
    <phoneticPr fontId="2" type="noConversion"/>
  </si>
  <si>
    <t>最大值</t>
    <phoneticPr fontId="2" type="noConversion"/>
  </si>
  <si>
    <t>最小值</t>
    <phoneticPr fontId="2" type="noConversion"/>
  </si>
  <si>
    <t>y1</t>
    <phoneticPr fontId="2" type="noConversion"/>
  </si>
  <si>
    <r>
      <rPr>
        <sz val="9"/>
        <color theme="1"/>
        <rFont val="等线"/>
        <family val="3"/>
        <charset val="134"/>
      </rPr>
      <t>总分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</si>
</sst>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79" fontId="3" fillId="0" borderId="0" xfId="0" applyNumberFormat="1" applyFont="1" applyFill="1" applyAlignment="1">
      <alignment horizontal="center"/>
    </xf>
    <xf numFmtId="179" fontId="3" fillId="0" borderId="0" xfId="0" applyNumberFormat="1" applyFont="1" applyAlignment="1">
      <alignment horizontal="center"/>
    </xf>
    <xf numFmtId="0" fontId="3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BA2B-814B-4281-BD25-4BB95C794B68}">
  <dimension ref="A1:N124"/>
  <sheetViews>
    <sheetView tabSelected="1" topLeftCell="A16" workbookViewId="0">
      <selection activeCell="C1" sqref="C1"/>
    </sheetView>
  </sheetViews>
  <sheetFormatPr defaultColWidth="9" defaultRowHeight="14.25" x14ac:dyDescent="0.2"/>
  <cols>
    <col min="1" max="1" width="3.75" style="5" bestFit="1" customWidth="1"/>
    <col min="2" max="2" width="6.5" style="6" bestFit="1" customWidth="1"/>
    <col min="3" max="3" width="6.75" style="6" bestFit="1" customWidth="1"/>
    <col min="4" max="4" width="6" style="6" bestFit="1" customWidth="1"/>
    <col min="5" max="5" width="6.75" style="6" bestFit="1" customWidth="1"/>
    <col min="6" max="6" width="7.5" style="6" bestFit="1" customWidth="1"/>
    <col min="7" max="7" width="6.75" style="6" bestFit="1" customWidth="1"/>
    <col min="8" max="8" width="5.25" style="6" bestFit="1" customWidth="1"/>
    <col min="9" max="9" width="6.75" style="6" bestFit="1" customWidth="1"/>
    <col min="10" max="10" width="3.75" style="7" bestFit="1" customWidth="1"/>
    <col min="11" max="11" width="4.5" style="7" bestFit="1" customWidth="1"/>
    <col min="12" max="12" width="6" style="6" bestFit="1" customWidth="1"/>
    <col min="13" max="16384" width="9" style="4"/>
  </cols>
  <sheetData>
    <row r="1" spans="1:14" x14ac:dyDescent="0.2">
      <c r="B1" s="6" t="s">
        <v>11</v>
      </c>
      <c r="C1" s="6" t="s">
        <v>16</v>
      </c>
      <c r="D1" s="6" t="s">
        <v>2</v>
      </c>
      <c r="E1" s="6" t="s">
        <v>7</v>
      </c>
      <c r="F1" s="6" t="s">
        <v>3</v>
      </c>
      <c r="G1" s="6" t="s">
        <v>8</v>
      </c>
      <c r="H1" s="6" t="s">
        <v>4</v>
      </c>
      <c r="I1" s="6" t="s">
        <v>9</v>
      </c>
      <c r="J1" s="7" t="s">
        <v>5</v>
      </c>
      <c r="K1" s="7" t="s">
        <v>10</v>
      </c>
      <c r="L1" s="6" t="s">
        <v>17</v>
      </c>
    </row>
    <row r="2" spans="1:14" x14ac:dyDescent="0.2">
      <c r="A2" s="5">
        <v>1</v>
      </c>
      <c r="B2" s="8">
        <v>-0.42031270285578598</v>
      </c>
      <c r="C2" s="9">
        <v>99.124967237633498</v>
      </c>
      <c r="D2" s="8">
        <v>-6.7800779702356206E-2</v>
      </c>
      <c r="E2" s="9">
        <v>52.468531404610701</v>
      </c>
      <c r="F2" s="8">
        <v>6.3600591615819697</v>
      </c>
      <c r="G2" s="9">
        <v>50.045839528604297</v>
      </c>
      <c r="H2" s="8">
        <v>0.96807218554319896</v>
      </c>
      <c r="I2" s="9">
        <v>52.336252130340597</v>
      </c>
      <c r="J2" s="10">
        <v>100</v>
      </c>
      <c r="K2" s="7">
        <v>100</v>
      </c>
      <c r="L2" s="9">
        <f>0.359*C2+0.114*E2+0.083*G2+0.114*I2+0.3*J2</f>
        <v>81.687413242169029</v>
      </c>
      <c r="M2" s="3" t="s">
        <v>14</v>
      </c>
      <c r="N2" s="3">
        <f>MIN(L:L)</f>
        <v>54.150467808703233</v>
      </c>
    </row>
    <row r="3" spans="1:14" x14ac:dyDescent="0.2">
      <c r="A3" s="5">
        <v>2</v>
      </c>
      <c r="B3" s="8">
        <v>0.71927515857216096</v>
      </c>
      <c r="C3" s="9">
        <v>99.787869487637906</v>
      </c>
      <c r="D3" s="8">
        <v>0.254186012901499</v>
      </c>
      <c r="E3" s="9">
        <v>53.160626299593197</v>
      </c>
      <c r="F3" s="8">
        <v>13.420963246374701</v>
      </c>
      <c r="G3" s="9">
        <v>50.096793726759302</v>
      </c>
      <c r="H3" s="8">
        <v>0.966443752775766</v>
      </c>
      <c r="I3" s="9">
        <v>52.327290412087599</v>
      </c>
      <c r="J3" s="10">
        <v>100</v>
      </c>
      <c r="K3" s="7">
        <v>100</v>
      </c>
      <c r="L3" s="9">
        <f t="shared" ref="L3:L66" si="0">0.359*C3+0.114*E3+0.083*G3+0.114*I3+0.3*J3</f>
        <v>82.007501530514645</v>
      </c>
      <c r="M3" s="3" t="s">
        <v>15</v>
      </c>
      <c r="N3" s="4">
        <f>MAX(L:L)</f>
        <v>82.890652514885232</v>
      </c>
    </row>
    <row r="4" spans="1:14" x14ac:dyDescent="0.2">
      <c r="A4" s="5">
        <v>3</v>
      </c>
      <c r="B4" s="8">
        <v>0.90087473964627895</v>
      </c>
      <c r="C4" s="9">
        <v>99.893506599938405</v>
      </c>
      <c r="D4" s="8">
        <v>-0.14894760916036301</v>
      </c>
      <c r="E4" s="9">
        <v>52.294110255352599</v>
      </c>
      <c r="F4" s="8">
        <v>22.756253350845999</v>
      </c>
      <c r="G4" s="9">
        <v>50.164160768727903</v>
      </c>
      <c r="H4" s="8">
        <v>0.62450456604214299</v>
      </c>
      <c r="I4" s="9">
        <v>50.4455040021939</v>
      </c>
      <c r="J4" s="10">
        <v>60</v>
      </c>
      <c r="K4" s="7">
        <v>75</v>
      </c>
      <c r="L4" s="9">
        <f t="shared" si="0"/>
        <v>69.737710238542604</v>
      </c>
    </row>
    <row r="5" spans="1:14" x14ac:dyDescent="0.2">
      <c r="A5" s="5">
        <v>4</v>
      </c>
      <c r="B5" s="8">
        <v>0.75497541347777197</v>
      </c>
      <c r="C5" s="9">
        <v>99.808636450944306</v>
      </c>
      <c r="D5" s="8">
        <v>-0.27480795469234498</v>
      </c>
      <c r="E5" s="9">
        <v>52.023579585696901</v>
      </c>
      <c r="F5" s="8">
        <v>3.5650992793129501</v>
      </c>
      <c r="G5" s="9">
        <v>50.025670023684597</v>
      </c>
      <c r="H5" s="8">
        <v>0.99251623638273001</v>
      </c>
      <c r="I5" s="9">
        <v>52.470774538000299</v>
      </c>
      <c r="J5" s="10">
        <v>60</v>
      </c>
      <c r="K5" s="7">
        <v>75</v>
      </c>
      <c r="L5" s="9">
        <f t="shared" si="0"/>
        <v>69.89578746795631</v>
      </c>
    </row>
    <row r="6" spans="1:14" x14ac:dyDescent="0.2">
      <c r="A6" s="5">
        <v>5</v>
      </c>
      <c r="B6" s="8">
        <v>-4.3058150024540803E-2</v>
      </c>
      <c r="C6" s="9">
        <v>99.344417532218799</v>
      </c>
      <c r="D6" s="8">
        <v>6.2271383768492203</v>
      </c>
      <c r="E6" s="9">
        <v>65.999195874549002</v>
      </c>
      <c r="F6" s="8">
        <v>4.5292254102879799</v>
      </c>
      <c r="G6" s="9">
        <v>50.032627528465</v>
      </c>
      <c r="H6" s="8">
        <v>0.99363225399634902</v>
      </c>
      <c r="I6" s="9">
        <v>52.476916293201199</v>
      </c>
      <c r="J6" s="10">
        <v>80</v>
      </c>
      <c r="K6" s="7">
        <v>87.5</v>
      </c>
      <c r="L6" s="9">
        <f t="shared" si="0"/>
        <v>77.323630766052673</v>
      </c>
    </row>
    <row r="7" spans="1:14" x14ac:dyDescent="0.2">
      <c r="A7" s="5">
        <v>6</v>
      </c>
      <c r="B7" s="8">
        <v>0.19708161134657401</v>
      </c>
      <c r="C7" s="9">
        <v>99.484107672414694</v>
      </c>
      <c r="D7" s="8">
        <v>0.28401920376520201</v>
      </c>
      <c r="E7" s="9">
        <v>53.224751287238902</v>
      </c>
      <c r="F7" s="8">
        <v>4.8422144826852698</v>
      </c>
      <c r="G7" s="9">
        <v>50.034886177927397</v>
      </c>
      <c r="H7" s="8">
        <v>0.99549856990739405</v>
      </c>
      <c r="I7" s="9">
        <v>52.487187148529301</v>
      </c>
      <c r="J7" s="10">
        <v>100</v>
      </c>
      <c r="K7" s="7">
        <v>100</v>
      </c>
      <c r="L7" s="9">
        <f t="shared" si="0"/>
        <v>81.918851188842424</v>
      </c>
    </row>
    <row r="8" spans="1:14" x14ac:dyDescent="0.2">
      <c r="A8" s="5">
        <v>7</v>
      </c>
      <c r="B8" s="8">
        <v>0.86377054998309</v>
      </c>
      <c r="C8" s="9">
        <v>99.871922962866705</v>
      </c>
      <c r="D8" s="8">
        <v>-0.13037485229417101</v>
      </c>
      <c r="E8" s="9">
        <v>52.334031489726499</v>
      </c>
      <c r="F8" s="8">
        <v>9.1425722775762797</v>
      </c>
      <c r="G8" s="9">
        <v>50.065919212874</v>
      </c>
      <c r="H8" s="8">
        <v>0.59130638981580497</v>
      </c>
      <c r="I8" s="9">
        <v>50.262805208724899</v>
      </c>
      <c r="J8" s="10">
        <v>100</v>
      </c>
      <c r="K8" s="7">
        <v>100</v>
      </c>
      <c r="L8" s="9">
        <f t="shared" si="0"/>
        <v>81.70553102196115</v>
      </c>
    </row>
    <row r="9" spans="1:14" x14ac:dyDescent="0.2">
      <c r="A9" s="5">
        <v>8</v>
      </c>
      <c r="B9" s="8">
        <v>0.52623728035179895</v>
      </c>
      <c r="C9" s="9">
        <v>99.675578677828796</v>
      </c>
      <c r="D9" s="8">
        <v>0.25161410163271702</v>
      </c>
      <c r="E9" s="9">
        <v>53.155098101852303</v>
      </c>
      <c r="F9" s="8">
        <v>9.1238576177512201</v>
      </c>
      <c r="G9" s="9">
        <v>50.065784160694598</v>
      </c>
      <c r="H9" s="8">
        <v>0.96031524877336705</v>
      </c>
      <c r="I9" s="9">
        <v>52.2935635507271</v>
      </c>
      <c r="J9" s="10">
        <v>100</v>
      </c>
      <c r="K9" s="7">
        <v>100</v>
      </c>
      <c r="L9" s="9">
        <f t="shared" si="0"/>
        <v>81.960140259072233</v>
      </c>
    </row>
    <row r="10" spans="1:14" x14ac:dyDescent="0.2">
      <c r="A10" s="5">
        <v>9</v>
      </c>
      <c r="B10" s="8">
        <v>0.928304182515857</v>
      </c>
      <c r="C10" s="9">
        <v>99.909462402917697</v>
      </c>
      <c r="D10" s="8">
        <v>1.5081138716372299E-2</v>
      </c>
      <c r="E10" s="9">
        <v>52.646682042902697</v>
      </c>
      <c r="F10" s="8">
        <v>205.74252870422001</v>
      </c>
      <c r="G10" s="9">
        <v>51.484660073352302</v>
      </c>
      <c r="H10" s="8">
        <v>0.96981374607819504</v>
      </c>
      <c r="I10" s="9">
        <v>52.3458364221501</v>
      </c>
      <c r="J10" s="10">
        <v>100</v>
      </c>
      <c r="K10" s="7">
        <v>100</v>
      </c>
      <c r="L10" s="9">
        <f t="shared" si="0"/>
        <v>82.109870893751719</v>
      </c>
    </row>
    <row r="11" spans="1:14" x14ac:dyDescent="0.2">
      <c r="A11" s="5">
        <v>10</v>
      </c>
      <c r="B11" s="8">
        <v>0.97960037816337597</v>
      </c>
      <c r="C11" s="9">
        <v>99.939301579572998</v>
      </c>
      <c r="D11" s="8">
        <v>-1.9972437298458299E-2</v>
      </c>
      <c r="E11" s="9">
        <v>52.571336092174199</v>
      </c>
      <c r="F11" s="8">
        <v>89.916948766390107</v>
      </c>
      <c r="G11" s="9">
        <v>50.648818164060202</v>
      </c>
      <c r="H11" s="8">
        <v>0.99716850292381898</v>
      </c>
      <c r="I11" s="9">
        <v>52.496377254190399</v>
      </c>
      <c r="J11" s="10">
        <v>80</v>
      </c>
      <c r="K11" s="7">
        <v>87.5</v>
      </c>
      <c r="L11" s="9">
        <f t="shared" si="0"/>
        <v>76.059780496169267</v>
      </c>
    </row>
    <row r="12" spans="1:14" x14ac:dyDescent="0.2">
      <c r="A12" s="5">
        <v>11</v>
      </c>
      <c r="B12" s="8">
        <v>0.15560100161412499</v>
      </c>
      <c r="C12" s="9">
        <v>99.459978256461895</v>
      </c>
      <c r="D12" s="8">
        <v>0.68316957486849805</v>
      </c>
      <c r="E12" s="9">
        <v>54.082705527960798</v>
      </c>
      <c r="F12" s="8">
        <v>3.3785631644555401</v>
      </c>
      <c r="G12" s="9">
        <v>50.0243239073735</v>
      </c>
      <c r="H12" s="8">
        <v>0.99919075349479103</v>
      </c>
      <c r="I12" s="9">
        <v>52.507506261304798</v>
      </c>
      <c r="J12" s="10">
        <v>60</v>
      </c>
      <c r="K12" s="7">
        <v>75</v>
      </c>
      <c r="L12" s="9">
        <f t="shared" si="0"/>
        <v>70.009435222358093</v>
      </c>
    </row>
    <row r="13" spans="1:14" x14ac:dyDescent="0.2">
      <c r="A13" s="5">
        <v>12</v>
      </c>
      <c r="B13" s="8">
        <v>0.53707391924320003</v>
      </c>
      <c r="C13" s="9">
        <v>99.681882388623507</v>
      </c>
      <c r="D13" s="8">
        <v>-0.29138418597566401</v>
      </c>
      <c r="E13" s="9">
        <v>51.987949785615797</v>
      </c>
      <c r="F13" s="8">
        <v>5.2365124215046404</v>
      </c>
      <c r="G13" s="9">
        <v>50.037731583425803</v>
      </c>
      <c r="H13" s="8">
        <v>0.99703766898694302</v>
      </c>
      <c r="I13" s="9">
        <v>52.4956572386616</v>
      </c>
      <c r="J13" s="10">
        <v>80</v>
      </c>
      <c r="K13" s="7">
        <v>87.5</v>
      </c>
      <c r="L13" s="9">
        <f t="shared" si="0"/>
        <v>75.850058699707802</v>
      </c>
    </row>
    <row r="14" spans="1:14" x14ac:dyDescent="0.2">
      <c r="A14" s="5">
        <v>13</v>
      </c>
      <c r="B14" s="8">
        <v>0.51690799855303404</v>
      </c>
      <c r="C14" s="9">
        <v>99.670151801933898</v>
      </c>
      <c r="D14" s="8">
        <v>0.35206668051460299</v>
      </c>
      <c r="E14" s="9">
        <v>53.3710160172107</v>
      </c>
      <c r="F14" s="8">
        <v>4.8014818165190301</v>
      </c>
      <c r="G14" s="9">
        <v>50.034592235350303</v>
      </c>
      <c r="H14" s="8">
        <v>0.97975407875446197</v>
      </c>
      <c r="I14" s="9">
        <v>52.4005408364605</v>
      </c>
      <c r="J14" s="10">
        <v>100</v>
      </c>
      <c r="K14" s="7">
        <v>100</v>
      </c>
      <c r="L14" s="9">
        <f t="shared" si="0"/>
        <v>81.992413133746851</v>
      </c>
    </row>
    <row r="15" spans="1:14" x14ac:dyDescent="0.2">
      <c r="A15" s="5">
        <v>14</v>
      </c>
      <c r="B15" s="8">
        <v>0.50357395206184596</v>
      </c>
      <c r="C15" s="9">
        <v>99.662395340392095</v>
      </c>
      <c r="D15" s="8">
        <v>0.145743797970041</v>
      </c>
      <c r="E15" s="9">
        <v>52.927535051508997</v>
      </c>
      <c r="F15" s="8">
        <v>7.1818520692735799</v>
      </c>
      <c r="G15" s="9">
        <v>50.051769902131298</v>
      </c>
      <c r="H15" s="8">
        <v>0.98916004743906905</v>
      </c>
      <c r="I15" s="9">
        <v>52.452304497161897</v>
      </c>
      <c r="J15" s="10">
        <v>60</v>
      </c>
      <c r="K15" s="7">
        <v>75</v>
      </c>
      <c r="L15" s="9">
        <f t="shared" si="0"/>
        <v>69.946398537626138</v>
      </c>
    </row>
    <row r="16" spans="1:14" x14ac:dyDescent="0.2">
      <c r="A16" s="5">
        <v>15</v>
      </c>
      <c r="B16" s="8">
        <v>0.97631569464620904</v>
      </c>
      <c r="C16" s="9">
        <v>99.937390867667602</v>
      </c>
      <c r="D16" s="8">
        <v>0.56290993797140298</v>
      </c>
      <c r="E16" s="9">
        <v>53.824213308153197</v>
      </c>
      <c r="F16" s="8">
        <v>32.264228267935799</v>
      </c>
      <c r="G16" s="9">
        <v>50.232773970686097</v>
      </c>
      <c r="H16" s="8">
        <v>1</v>
      </c>
      <c r="I16" s="9">
        <v>52.5119597698082</v>
      </c>
      <c r="J16" s="10">
        <v>100</v>
      </c>
      <c r="K16" s="7">
        <v>100</v>
      </c>
      <c r="L16" s="9">
        <f t="shared" si="0"/>
        <v>82.169167291947218</v>
      </c>
    </row>
    <row r="17" spans="1:12" x14ac:dyDescent="0.2">
      <c r="A17" s="5">
        <v>16</v>
      </c>
      <c r="B17" s="8">
        <v>0.99840156001039204</v>
      </c>
      <c r="C17" s="9">
        <v>99.950238292898106</v>
      </c>
      <c r="D17" s="8">
        <v>0.15934289295828299</v>
      </c>
      <c r="E17" s="9">
        <v>52.956765642433702</v>
      </c>
      <c r="F17" s="8">
        <v>669.44219675234399</v>
      </c>
      <c r="G17" s="9">
        <v>54.830895128574902</v>
      </c>
      <c r="H17" s="8">
        <v>1</v>
      </c>
      <c r="I17" s="9">
        <v>52.5119597698082</v>
      </c>
      <c r="J17" s="10">
        <v>100</v>
      </c>
      <c r="K17" s="7">
        <v>100</v>
      </c>
      <c r="L17" s="9">
        <f t="shared" si="0"/>
        <v>82.45653453981771</v>
      </c>
    </row>
    <row r="18" spans="1:12" x14ac:dyDescent="0.2">
      <c r="A18" s="5">
        <v>17</v>
      </c>
      <c r="B18" s="8">
        <v>0.16706257422229001</v>
      </c>
      <c r="C18" s="9">
        <v>99.466645493388299</v>
      </c>
      <c r="D18" s="8">
        <v>0.32511830897619398</v>
      </c>
      <c r="E18" s="9">
        <v>53.313091807900797</v>
      </c>
      <c r="F18" s="8">
        <v>3.6033929278089301</v>
      </c>
      <c r="G18" s="9">
        <v>50.025946365372498</v>
      </c>
      <c r="H18" s="8">
        <v>0.976023704353703</v>
      </c>
      <c r="I18" s="9">
        <v>52.380011549021397</v>
      </c>
      <c r="J18" s="10">
        <v>100</v>
      </c>
      <c r="K18" s="7">
        <v>100</v>
      </c>
      <c r="L18" s="9">
        <f t="shared" si="0"/>
        <v>81.909693063141447</v>
      </c>
    </row>
    <row r="19" spans="1:12" x14ac:dyDescent="0.2">
      <c r="A19" s="5">
        <v>18</v>
      </c>
      <c r="B19" s="8">
        <v>0.29588316824416799</v>
      </c>
      <c r="C19" s="9">
        <v>99.541580884080304</v>
      </c>
      <c r="D19" s="8">
        <v>0.18442916559108299</v>
      </c>
      <c r="E19" s="9">
        <v>53.010687361032403</v>
      </c>
      <c r="F19" s="8">
        <v>3.1573178338097598</v>
      </c>
      <c r="G19" s="9">
        <v>50.022727316018702</v>
      </c>
      <c r="H19" s="8">
        <v>0.99167532388479196</v>
      </c>
      <c r="I19" s="9">
        <v>52.4661467627352</v>
      </c>
      <c r="J19" s="10">
        <v>100</v>
      </c>
      <c r="K19" s="7">
        <v>100</v>
      </c>
      <c r="L19" s="9">
        <f t="shared" si="0"/>
        <v>81.911672994723887</v>
      </c>
    </row>
    <row r="20" spans="1:12" x14ac:dyDescent="0.2">
      <c r="A20" s="5">
        <v>19</v>
      </c>
      <c r="B20" s="8">
        <v>-1.63313330477311E-2</v>
      </c>
      <c r="C20" s="9">
        <v>99.359964615255606</v>
      </c>
      <c r="D20" s="8">
        <v>9.0793498089059094E-2</v>
      </c>
      <c r="E20" s="9">
        <v>52.8094220639612</v>
      </c>
      <c r="F20" s="8">
        <v>13.850357844348</v>
      </c>
      <c r="G20" s="9">
        <v>50.099892403241597</v>
      </c>
      <c r="H20" s="8">
        <v>0.97918989792025501</v>
      </c>
      <c r="I20" s="9">
        <v>52.397435992477398</v>
      </c>
      <c r="J20" s="10">
        <v>100</v>
      </c>
      <c r="K20" s="7">
        <v>100</v>
      </c>
      <c r="L20" s="9">
        <f t="shared" si="0"/>
        <v>81.822100184779814</v>
      </c>
    </row>
    <row r="21" spans="1:12" x14ac:dyDescent="0.2">
      <c r="A21" s="5">
        <v>20</v>
      </c>
      <c r="B21" s="8">
        <v>6.3694300565083503E-2</v>
      </c>
      <c r="C21" s="9">
        <v>99.406515806590306</v>
      </c>
      <c r="D21" s="8">
        <v>0.47624259093212401</v>
      </c>
      <c r="E21" s="9">
        <v>53.637926075802802</v>
      </c>
      <c r="F21" s="8">
        <v>11.9293055221586</v>
      </c>
      <c r="G21" s="9">
        <v>50.086029351213803</v>
      </c>
      <c r="H21" s="8">
        <v>1</v>
      </c>
      <c r="I21" s="9">
        <v>52.5119597698082</v>
      </c>
      <c r="J21" s="10">
        <v>80</v>
      </c>
      <c r="K21" s="7">
        <v>87.5</v>
      </c>
      <c r="L21" s="9">
        <f t="shared" si="0"/>
        <v>75.945166597116327</v>
      </c>
    </row>
    <row r="22" spans="1:12" x14ac:dyDescent="0.2">
      <c r="A22" s="5">
        <v>21</v>
      </c>
      <c r="B22" s="8">
        <v>-2.41936705016133E-2</v>
      </c>
      <c r="C22" s="9">
        <v>99.3553910660236</v>
      </c>
      <c r="D22" s="8">
        <v>0.61369272657087703</v>
      </c>
      <c r="E22" s="9">
        <v>53.933368433611697</v>
      </c>
      <c r="F22" s="8">
        <v>3.4984027921488301</v>
      </c>
      <c r="G22" s="9">
        <v>50.0251887161944</v>
      </c>
      <c r="H22" s="8">
        <v>0.98350707617160305</v>
      </c>
      <c r="I22" s="9">
        <v>52.4211946246484</v>
      </c>
      <c r="J22" s="10">
        <v>80</v>
      </c>
      <c r="K22" s="7">
        <v>87.5</v>
      </c>
      <c r="L22" s="9">
        <f t="shared" si="0"/>
        <v>75.94509624478826</v>
      </c>
    </row>
    <row r="23" spans="1:12" x14ac:dyDescent="0.2">
      <c r="A23" s="5">
        <v>22</v>
      </c>
      <c r="B23" s="8">
        <v>0.25958829784540799</v>
      </c>
      <c r="C23" s="9">
        <v>99.520468030859107</v>
      </c>
      <c r="D23" s="8">
        <v>0.52396929828130701</v>
      </c>
      <c r="E23" s="9">
        <v>53.740512303776804</v>
      </c>
      <c r="F23" s="8">
        <v>2.4932657271087701</v>
      </c>
      <c r="G23" s="9">
        <v>50.0179352607488</v>
      </c>
      <c r="H23" s="8">
        <v>0.99019260956965005</v>
      </c>
      <c r="I23" s="9">
        <v>52.457986973637503</v>
      </c>
      <c r="J23" s="10">
        <v>100</v>
      </c>
      <c r="K23" s="7">
        <v>100</v>
      </c>
      <c r="L23" s="9">
        <f t="shared" si="0"/>
        <v>81.985965567345801</v>
      </c>
    </row>
    <row r="24" spans="1:12" x14ac:dyDescent="0.2">
      <c r="A24" s="5">
        <v>23</v>
      </c>
      <c r="B24" s="8">
        <v>5.4176754434001703E-2</v>
      </c>
      <c r="C24" s="9">
        <v>99.400979416673906</v>
      </c>
      <c r="D24" s="8">
        <v>-0.103148807702422</v>
      </c>
      <c r="E24" s="9">
        <v>52.392552543711801</v>
      </c>
      <c r="F24" s="8">
        <v>6.2354335919412298</v>
      </c>
      <c r="G24" s="9">
        <v>50.044940182586501</v>
      </c>
      <c r="H24" s="8">
        <v>0.99460361053826896</v>
      </c>
      <c r="I24" s="9">
        <v>52.482261938306102</v>
      </c>
      <c r="J24" s="10">
        <v>80</v>
      </c>
      <c r="K24" s="7">
        <v>87.5</v>
      </c>
      <c r="L24" s="9">
        <f t="shared" si="0"/>
        <v>75.794410496690659</v>
      </c>
    </row>
    <row r="25" spans="1:12" x14ac:dyDescent="0.2">
      <c r="A25" s="5">
        <v>24</v>
      </c>
      <c r="B25" s="8">
        <v>0.42203566264195302</v>
      </c>
      <c r="C25" s="9">
        <v>99.614964231876897</v>
      </c>
      <c r="D25" s="8">
        <v>0.40542647813140598</v>
      </c>
      <c r="E25" s="9">
        <v>53.485710297771803</v>
      </c>
      <c r="F25" s="8">
        <v>22.301624097736099</v>
      </c>
      <c r="G25" s="9">
        <v>50.160879989273603</v>
      </c>
      <c r="H25" s="8">
        <v>0.99018514857046802</v>
      </c>
      <c r="I25" s="9">
        <v>52.457945913684703</v>
      </c>
      <c r="J25" s="10">
        <v>100</v>
      </c>
      <c r="K25" s="7">
        <v>100</v>
      </c>
      <c r="L25" s="9">
        <f t="shared" si="0"/>
        <v>82.002702006459558</v>
      </c>
    </row>
    <row r="26" spans="1:12" x14ac:dyDescent="0.2">
      <c r="A26" s="5">
        <v>25</v>
      </c>
      <c r="B26" s="8">
        <v>0.76837714854425898</v>
      </c>
      <c r="C26" s="9">
        <v>99.816432287167402</v>
      </c>
      <c r="D26" s="8">
        <v>0.74698376811039402</v>
      </c>
      <c r="E26" s="9">
        <v>54.219871021653802</v>
      </c>
      <c r="F26" s="8">
        <v>6.2068964685462698</v>
      </c>
      <c r="G26" s="9">
        <v>50.044734247734198</v>
      </c>
      <c r="H26" s="8">
        <v>0.97925319973499902</v>
      </c>
      <c r="I26" s="9">
        <v>52.397784359962898</v>
      </c>
      <c r="J26" s="10">
        <v>60</v>
      </c>
      <c r="K26" s="7">
        <v>75</v>
      </c>
      <c r="L26" s="9">
        <f t="shared" si="0"/>
        <v>70.142224847159326</v>
      </c>
    </row>
    <row r="27" spans="1:12" x14ac:dyDescent="0.2">
      <c r="A27" s="5">
        <v>26</v>
      </c>
      <c r="B27" s="8">
        <v>-2.7937058217250899E-2</v>
      </c>
      <c r="C27" s="9">
        <v>99.353213524279496</v>
      </c>
      <c r="D27" s="8">
        <v>0.14028792117608099</v>
      </c>
      <c r="E27" s="9">
        <v>52.915807910634001</v>
      </c>
      <c r="F27" s="8">
        <v>7.5630260134615597</v>
      </c>
      <c r="G27" s="9">
        <v>50.0545205998394</v>
      </c>
      <c r="H27" s="8">
        <v>0.99874352865160598</v>
      </c>
      <c r="I27" s="9">
        <v>52.505045058656101</v>
      </c>
      <c r="J27" s="10">
        <v>100</v>
      </c>
      <c r="K27" s="7">
        <v>100</v>
      </c>
      <c r="L27" s="9">
        <f t="shared" si="0"/>
        <v>81.840306103502087</v>
      </c>
    </row>
    <row r="28" spans="1:12" x14ac:dyDescent="0.2">
      <c r="A28" s="5">
        <v>27</v>
      </c>
      <c r="B28" s="8">
        <v>-6.36505479588853E-4</v>
      </c>
      <c r="C28" s="9">
        <v>99.369094351417701</v>
      </c>
      <c r="D28" s="8">
        <v>0.124361364684936</v>
      </c>
      <c r="E28" s="9">
        <v>52.881574554808999</v>
      </c>
      <c r="F28" s="8">
        <v>9.8125312097345496</v>
      </c>
      <c r="G28" s="9">
        <v>50.070753894067103</v>
      </c>
      <c r="H28" s="8">
        <v>0.99456665658551102</v>
      </c>
      <c r="I28" s="9">
        <v>52.482058570430198</v>
      </c>
      <c r="J28" s="10">
        <v>100</v>
      </c>
      <c r="K28" s="7">
        <v>100</v>
      </c>
      <c r="L28" s="9">
        <f t="shared" si="0"/>
        <v>81.840831621643787</v>
      </c>
    </row>
    <row r="29" spans="1:12" x14ac:dyDescent="0.2">
      <c r="A29" s="5">
        <v>28</v>
      </c>
      <c r="B29" s="8">
        <v>0.96833537062452801</v>
      </c>
      <c r="C29" s="9">
        <v>99.932748685235893</v>
      </c>
      <c r="D29" s="8">
        <v>1.28129077537501</v>
      </c>
      <c r="E29" s="9">
        <v>55.368337855000497</v>
      </c>
      <c r="F29" s="8">
        <v>78.893287828681196</v>
      </c>
      <c r="G29" s="9">
        <v>50.569267189132901</v>
      </c>
      <c r="H29" s="8">
        <v>1</v>
      </c>
      <c r="I29" s="9">
        <v>52.5119597698082</v>
      </c>
      <c r="J29" s="10">
        <v>80</v>
      </c>
      <c r="K29" s="7">
        <v>87.5</v>
      </c>
      <c r="L29" s="9">
        <f t="shared" si="0"/>
        <v>76.371459883925908</v>
      </c>
    </row>
    <row r="30" spans="1:12" x14ac:dyDescent="0.2">
      <c r="A30" s="5">
        <v>29</v>
      </c>
      <c r="B30" s="8">
        <v>0.99961089764592703</v>
      </c>
      <c r="C30" s="9">
        <v>99.950941768835904</v>
      </c>
      <c r="D30" s="8">
        <v>3.52304776788925</v>
      </c>
      <c r="E30" s="9">
        <v>60.186885093424401</v>
      </c>
      <c r="F30" s="8">
        <v>5077.2346519613102</v>
      </c>
      <c r="G30" s="9">
        <v>86.639219882940296</v>
      </c>
      <c r="H30" s="8">
        <v>1</v>
      </c>
      <c r="I30" s="9">
        <v>52.5119597698082</v>
      </c>
      <c r="J30" s="10">
        <v>60</v>
      </c>
      <c r="K30" s="7">
        <v>75</v>
      </c>
      <c r="L30" s="9">
        <f t="shared" si="0"/>
        <v>73.92111165970465</v>
      </c>
    </row>
    <row r="31" spans="1:12" x14ac:dyDescent="0.2">
      <c r="A31" s="5">
        <v>30</v>
      </c>
      <c r="B31" s="8">
        <v>0.66719694954134201</v>
      </c>
      <c r="C31" s="9">
        <v>99.757575411058795</v>
      </c>
      <c r="D31" s="8">
        <v>0.18147462502335801</v>
      </c>
      <c r="E31" s="9">
        <v>53.004336720288997</v>
      </c>
      <c r="F31" s="8">
        <v>5.4532546930487804</v>
      </c>
      <c r="G31" s="9">
        <v>50.039295678975101</v>
      </c>
      <c r="H31" s="8">
        <v>1</v>
      </c>
      <c r="I31" s="9">
        <v>52.5119597698082</v>
      </c>
      <c r="J31" s="10">
        <v>80</v>
      </c>
      <c r="K31" s="7">
        <v>87.5</v>
      </c>
      <c r="L31" s="9">
        <f t="shared" si="0"/>
        <v>75.99508891379611</v>
      </c>
    </row>
    <row r="32" spans="1:12" x14ac:dyDescent="0.2">
      <c r="A32" s="5">
        <v>31</v>
      </c>
      <c r="B32" s="8">
        <v>0.89617819579588998</v>
      </c>
      <c r="C32" s="9">
        <v>99.890774603932599</v>
      </c>
      <c r="D32" s="8">
        <v>0.16869216088984501</v>
      </c>
      <c r="E32" s="9">
        <v>52.976861437528001</v>
      </c>
      <c r="F32" s="8">
        <v>9.9506388677285997</v>
      </c>
      <c r="G32" s="9">
        <v>50.071750532017099</v>
      </c>
      <c r="H32" s="8">
        <v>0.99942919810875097</v>
      </c>
      <c r="I32" s="9">
        <v>52.508818488307398</v>
      </c>
      <c r="J32" s="10">
        <v>100</v>
      </c>
      <c r="K32" s="7">
        <v>100</v>
      </c>
      <c r="L32" s="9">
        <f t="shared" si="0"/>
        <v>82.042110888514458</v>
      </c>
    </row>
    <row r="33" spans="1:12" x14ac:dyDescent="0.2">
      <c r="A33" s="5">
        <v>32</v>
      </c>
      <c r="B33" s="8">
        <v>0.93756121079361099</v>
      </c>
      <c r="C33" s="9">
        <v>99.914847248686399</v>
      </c>
      <c r="D33" s="8">
        <v>0.45783191923976502</v>
      </c>
      <c r="E33" s="9">
        <v>53.5983532355989</v>
      </c>
      <c r="F33" s="8">
        <v>16.5946108971185</v>
      </c>
      <c r="G33" s="9">
        <v>50.119695988187502</v>
      </c>
      <c r="H33" s="8">
        <v>0.99218581252621496</v>
      </c>
      <c r="I33" s="9">
        <v>52.468956123654003</v>
      </c>
      <c r="J33" s="10">
        <v>80</v>
      </c>
      <c r="K33" s="7">
        <v>87.5</v>
      </c>
      <c r="L33" s="9">
        <f t="shared" si="0"/>
        <v>76.121038196252812</v>
      </c>
    </row>
    <row r="34" spans="1:12" x14ac:dyDescent="0.2">
      <c r="A34" s="5">
        <v>33</v>
      </c>
      <c r="B34" s="8">
        <v>6.1461397729075301E-2</v>
      </c>
      <c r="C34" s="9">
        <v>99.405216919190593</v>
      </c>
      <c r="D34" s="8">
        <v>2.4090904723042102E-2</v>
      </c>
      <c r="E34" s="9">
        <v>52.666048095180102</v>
      </c>
      <c r="F34" s="8">
        <v>8.4008127777011392</v>
      </c>
      <c r="G34" s="9">
        <v>50.0605663911834</v>
      </c>
      <c r="H34" s="8">
        <v>0.98776764484788304</v>
      </c>
      <c r="I34" s="9">
        <v>52.444641718589402</v>
      </c>
      <c r="J34" s="10">
        <v>80</v>
      </c>
      <c r="K34" s="7">
        <v>87.5</v>
      </c>
      <c r="L34" s="9">
        <f t="shared" si="0"/>
        <v>75.824118523227369</v>
      </c>
    </row>
    <row r="35" spans="1:12" x14ac:dyDescent="0.2">
      <c r="A35" s="5">
        <v>34</v>
      </c>
      <c r="B35" s="8">
        <v>0.52524588864501198</v>
      </c>
      <c r="C35" s="9">
        <v>99.675001981801003</v>
      </c>
      <c r="D35" s="8">
        <v>1.42184745601536</v>
      </c>
      <c r="E35" s="9">
        <v>55.670457579664301</v>
      </c>
      <c r="F35" s="8">
        <v>2.52036074379187</v>
      </c>
      <c r="G35" s="9">
        <v>50.018130788804797</v>
      </c>
      <c r="H35" s="8">
        <v>0.99835769363500204</v>
      </c>
      <c r="I35" s="9">
        <v>52.502921701290603</v>
      </c>
      <c r="J35" s="10">
        <v>80</v>
      </c>
      <c r="K35" s="7">
        <v>87.5</v>
      </c>
      <c r="L35" s="9">
        <f t="shared" si="0"/>
        <v>76.266595804966215</v>
      </c>
    </row>
    <row r="36" spans="1:12" x14ac:dyDescent="0.2">
      <c r="A36" s="5">
        <v>35</v>
      </c>
      <c r="B36" s="8">
        <v>0.121658592594923</v>
      </c>
      <c r="C36" s="9">
        <v>99.440233838263893</v>
      </c>
      <c r="D36" s="8">
        <v>0.28875687180055398</v>
      </c>
      <c r="E36" s="9">
        <v>53.234934673441998</v>
      </c>
      <c r="F36" s="8">
        <v>10.0557587590646</v>
      </c>
      <c r="G36" s="9">
        <v>50.072509117561999</v>
      </c>
      <c r="H36" s="8">
        <v>0.99917422514561804</v>
      </c>
      <c r="I36" s="9">
        <v>52.507415301204098</v>
      </c>
      <c r="J36" s="10">
        <v>80</v>
      </c>
      <c r="K36" s="7">
        <v>87.5</v>
      </c>
      <c r="L36" s="9">
        <f t="shared" si="0"/>
        <v>75.909690101804046</v>
      </c>
    </row>
    <row r="37" spans="1:12" x14ac:dyDescent="0.2">
      <c r="A37" s="5">
        <v>36</v>
      </c>
      <c r="B37" s="8">
        <v>0.40731966796670899</v>
      </c>
      <c r="C37" s="9">
        <v>99.606403886236606</v>
      </c>
      <c r="D37" s="8">
        <v>0.355994412883613</v>
      </c>
      <c r="E37" s="9">
        <v>53.379458486230803</v>
      </c>
      <c r="F37" s="8">
        <v>8.3047662652283201</v>
      </c>
      <c r="G37" s="9">
        <v>50.059873282628203</v>
      </c>
      <c r="H37" s="8">
        <v>0.96784570797138303</v>
      </c>
      <c r="I37" s="9">
        <v>52.335005761298099</v>
      </c>
      <c r="J37" s="10">
        <v>20</v>
      </c>
      <c r="K37" s="7">
        <v>50</v>
      </c>
      <c r="L37" s="9">
        <f t="shared" si="0"/>
        <v>57.965117401835371</v>
      </c>
    </row>
    <row r="38" spans="1:12" x14ac:dyDescent="0.2">
      <c r="A38" s="5">
        <v>37</v>
      </c>
      <c r="B38" s="8">
        <v>-2.1538242164126298E-2</v>
      </c>
      <c r="C38" s="9">
        <v>99.3569357379872</v>
      </c>
      <c r="D38" s="8">
        <v>0.215347893863922</v>
      </c>
      <c r="E38" s="9">
        <v>53.077145658355498</v>
      </c>
      <c r="F38" s="8">
        <v>7.9618511619501096</v>
      </c>
      <c r="G38" s="9">
        <v>50.057398675423102</v>
      </c>
      <c r="H38" s="8">
        <v>0.988012275800213</v>
      </c>
      <c r="I38" s="9">
        <v>52.445987990731901</v>
      </c>
      <c r="J38" s="10">
        <v>80</v>
      </c>
      <c r="K38" s="7">
        <v>87.5</v>
      </c>
      <c r="L38" s="9">
        <f t="shared" si="0"/>
        <v>75.853541255993491</v>
      </c>
    </row>
    <row r="39" spans="1:12" x14ac:dyDescent="0.2">
      <c r="A39" s="5">
        <v>38</v>
      </c>
      <c r="B39" s="8">
        <v>0.78768538428156198</v>
      </c>
      <c r="C39" s="9">
        <v>99.827663955516201</v>
      </c>
      <c r="D39" s="8">
        <v>0.72806414472913095</v>
      </c>
      <c r="E39" s="9">
        <v>54.179204214635902</v>
      </c>
      <c r="F39" s="8">
        <v>4.7363111855130899</v>
      </c>
      <c r="G39" s="9">
        <v>50.0341219390248</v>
      </c>
      <c r="H39" s="8">
        <v>0.99358346263257702</v>
      </c>
      <c r="I39" s="9">
        <v>52.476647780761397</v>
      </c>
      <c r="J39" s="10">
        <v>80</v>
      </c>
      <c r="K39" s="7">
        <v>87.5</v>
      </c>
      <c r="L39" s="9">
        <f t="shared" si="0"/>
        <v>76.149730608444671</v>
      </c>
    </row>
    <row r="40" spans="1:12" x14ac:dyDescent="0.2">
      <c r="A40" s="5">
        <v>39</v>
      </c>
      <c r="B40" s="8">
        <v>0.99014524470550902</v>
      </c>
      <c r="C40" s="9">
        <v>99.945435565370303</v>
      </c>
      <c r="D40" s="8">
        <v>0.78708936689894604</v>
      </c>
      <c r="E40" s="9">
        <v>54.306076048752303</v>
      </c>
      <c r="F40" s="8">
        <v>119.504687330287</v>
      </c>
      <c r="G40" s="9">
        <v>50.862334659346899</v>
      </c>
      <c r="H40" s="8">
        <v>0.99125909865201101</v>
      </c>
      <c r="I40" s="9">
        <v>52.463856159560997</v>
      </c>
      <c r="J40" s="10">
        <v>60</v>
      </c>
      <c r="K40" s="7">
        <v>75</v>
      </c>
      <c r="L40" s="9">
        <f t="shared" si="0"/>
        <v>70.273757416441441</v>
      </c>
    </row>
    <row r="41" spans="1:12" x14ac:dyDescent="0.2">
      <c r="A41" s="5">
        <v>40</v>
      </c>
      <c r="B41" s="8">
        <v>0.86463500375213997</v>
      </c>
      <c r="C41" s="9">
        <v>99.872425818651607</v>
      </c>
      <c r="D41" s="8">
        <v>3.5640361126477398</v>
      </c>
      <c r="E41" s="9">
        <v>60.274987539899598</v>
      </c>
      <c r="F41" s="8">
        <v>11.3535014846036</v>
      </c>
      <c r="G41" s="9">
        <v>50.081874127934199</v>
      </c>
      <c r="H41" s="8">
        <v>0.92916206875372198</v>
      </c>
      <c r="I41" s="9">
        <v>52.122118939929599</v>
      </c>
      <c r="J41" s="10">
        <v>60</v>
      </c>
      <c r="K41" s="7">
        <v>75</v>
      </c>
      <c r="L41" s="9">
        <f t="shared" si="0"/>
        <v>70.824266560214994</v>
      </c>
    </row>
    <row r="42" spans="1:12" x14ac:dyDescent="0.2">
      <c r="A42" s="5">
        <v>41</v>
      </c>
      <c r="B42" s="8">
        <v>0.85190912687167697</v>
      </c>
      <c r="C42" s="9">
        <v>99.865023131502298</v>
      </c>
      <c r="D42" s="8">
        <v>0.64442369027373003</v>
      </c>
      <c r="E42" s="9">
        <v>53.999423140156203</v>
      </c>
      <c r="F42" s="8">
        <v>13.250635807862301</v>
      </c>
      <c r="G42" s="9">
        <v>50.095564578487398</v>
      </c>
      <c r="H42" s="8">
        <v>0.95673393077134306</v>
      </c>
      <c r="I42" s="9">
        <v>52.273854562090499</v>
      </c>
      <c r="J42" s="10">
        <v>60</v>
      </c>
      <c r="K42" s="7">
        <v>75</v>
      </c>
      <c r="L42" s="9">
        <f t="shared" si="0"/>
        <v>70.124628822279902</v>
      </c>
    </row>
    <row r="43" spans="1:12" x14ac:dyDescent="0.2">
      <c r="A43" s="5">
        <v>42</v>
      </c>
      <c r="B43" s="8">
        <v>0.99926899655232904</v>
      </c>
      <c r="C43" s="9">
        <v>99.950742883772406</v>
      </c>
      <c r="D43" s="8">
        <v>0.71877502512504299</v>
      </c>
      <c r="E43" s="9">
        <v>54.1592377054357</v>
      </c>
      <c r="F43" s="8">
        <v>1228.0964544435001</v>
      </c>
      <c r="G43" s="9">
        <v>58.862359004114097</v>
      </c>
      <c r="H43" s="8">
        <v>0.93981818130834904</v>
      </c>
      <c r="I43" s="9">
        <v>52.1807624899104</v>
      </c>
      <c r="J43" s="10">
        <v>100</v>
      </c>
      <c r="K43" s="7">
        <v>100</v>
      </c>
      <c r="L43" s="9">
        <f t="shared" si="0"/>
        <v>82.890652514885232</v>
      </c>
    </row>
    <row r="44" spans="1:12" x14ac:dyDescent="0.2">
      <c r="A44" s="5">
        <v>43</v>
      </c>
      <c r="B44" s="8">
        <v>0.82305725704986399</v>
      </c>
      <c r="C44" s="9">
        <v>99.848239897783202</v>
      </c>
      <c r="D44" s="8">
        <v>-0.105271626280044</v>
      </c>
      <c r="E44" s="9">
        <v>52.387989648790999</v>
      </c>
      <c r="F44" s="8">
        <v>5.9789422943962904</v>
      </c>
      <c r="G44" s="9">
        <v>50.043089242785697</v>
      </c>
      <c r="H44" s="8">
        <v>0.98118704254257605</v>
      </c>
      <c r="I44" s="9">
        <v>52.408426834576403</v>
      </c>
      <c r="J44" s="10">
        <v>80</v>
      </c>
      <c r="K44" s="7">
        <v>87.5</v>
      </c>
      <c r="L44" s="9">
        <f t="shared" si="0"/>
        <v>75.94588600955926</v>
      </c>
    </row>
    <row r="45" spans="1:12" x14ac:dyDescent="0.2">
      <c r="A45" s="5">
        <v>44</v>
      </c>
      <c r="B45" s="8">
        <v>8.4572126789079702E-2</v>
      </c>
      <c r="C45" s="9">
        <v>99.4186605112221</v>
      </c>
      <c r="D45" s="8">
        <v>0.24200933969351299</v>
      </c>
      <c r="E45" s="9">
        <v>53.134453134858802</v>
      </c>
      <c r="F45" s="8">
        <v>6.5776360622216599</v>
      </c>
      <c r="G45" s="9">
        <v>50.047409647157998</v>
      </c>
      <c r="H45" s="8">
        <v>0.98076814656092803</v>
      </c>
      <c r="I45" s="9">
        <v>52.406121533528697</v>
      </c>
      <c r="J45" s="10">
        <v>60</v>
      </c>
      <c r="K45" s="7">
        <v>75</v>
      </c>
      <c r="L45" s="9">
        <f t="shared" si="0"/>
        <v>69.876859636439022</v>
      </c>
    </row>
    <row r="46" spans="1:12" x14ac:dyDescent="0.2">
      <c r="A46" s="5">
        <v>45</v>
      </c>
      <c r="B46" s="8">
        <v>6.7921383765720794E-2</v>
      </c>
      <c r="C46" s="9">
        <v>99.408974715691997</v>
      </c>
      <c r="D46" s="8">
        <v>1.1865467994167</v>
      </c>
      <c r="E46" s="9">
        <v>55.1646903029974</v>
      </c>
      <c r="F46" s="8">
        <v>4.0078742585779796</v>
      </c>
      <c r="G46" s="9">
        <v>50.028865258141899</v>
      </c>
      <c r="H46" s="8">
        <v>0.92958522984852698</v>
      </c>
      <c r="I46" s="9">
        <v>52.124447713080798</v>
      </c>
      <c r="J46" s="10">
        <v>80</v>
      </c>
      <c r="K46" s="7">
        <v>87.5</v>
      </c>
      <c r="L46" s="9">
        <f t="shared" si="0"/>
        <v>76.071179473192117</v>
      </c>
    </row>
    <row r="47" spans="1:12" x14ac:dyDescent="0.2">
      <c r="A47" s="5">
        <v>46</v>
      </c>
      <c r="B47" s="8">
        <v>0.13956629368241899</v>
      </c>
      <c r="C47" s="9">
        <v>99.450650810702001</v>
      </c>
      <c r="D47" s="8">
        <v>8.8304664091586396E-2</v>
      </c>
      <c r="E47" s="9">
        <v>52.804072436760102</v>
      </c>
      <c r="F47" s="8">
        <v>8.3176935245497106</v>
      </c>
      <c r="G47" s="9">
        <v>50.059966570700901</v>
      </c>
      <c r="H47" s="8">
        <v>0.95809108750622196</v>
      </c>
      <c r="I47" s="9">
        <v>52.281323372916802</v>
      </c>
      <c r="J47" s="10">
        <v>60</v>
      </c>
      <c r="K47" s="7">
        <v>75</v>
      </c>
      <c r="L47" s="9">
        <f t="shared" si="0"/>
        <v>69.837495988713357</v>
      </c>
    </row>
    <row r="48" spans="1:12" x14ac:dyDescent="0.2">
      <c r="A48" s="5">
        <v>47</v>
      </c>
      <c r="B48" s="8">
        <v>0.16797830305839201</v>
      </c>
      <c r="C48" s="9">
        <v>99.467178176059207</v>
      </c>
      <c r="D48" s="8">
        <v>-0.12438565304739201</v>
      </c>
      <c r="E48" s="9">
        <v>52.346904981183201</v>
      </c>
      <c r="F48" s="8">
        <v>37.052922994919797</v>
      </c>
      <c r="G48" s="9">
        <v>50.267331032656102</v>
      </c>
      <c r="H48" s="8">
        <v>0.99170343770059599</v>
      </c>
      <c r="I48" s="9">
        <v>52.4663014808797</v>
      </c>
      <c r="J48" s="10">
        <v>60</v>
      </c>
      <c r="K48" s="7">
        <v>75</v>
      </c>
      <c r="L48" s="9">
        <f t="shared" si="0"/>
        <v>69.829610977590889</v>
      </c>
    </row>
    <row r="49" spans="1:12" x14ac:dyDescent="0.2">
      <c r="A49" s="5">
        <v>48</v>
      </c>
      <c r="B49" s="8">
        <v>0.74413979888033099</v>
      </c>
      <c r="C49" s="9">
        <v>99.802333335984997</v>
      </c>
      <c r="D49" s="8">
        <v>0.75066166740460005</v>
      </c>
      <c r="E49" s="9">
        <v>54.227776486673697</v>
      </c>
      <c r="F49" s="8">
        <v>21.792285160444401</v>
      </c>
      <c r="G49" s="9">
        <v>50.157204403707397</v>
      </c>
      <c r="H49" s="8">
        <v>0.99797095320560103</v>
      </c>
      <c r="I49" s="9">
        <v>52.500793361186801</v>
      </c>
      <c r="J49" s="10">
        <v>100</v>
      </c>
      <c r="K49" s="7">
        <v>100</v>
      </c>
      <c r="L49" s="9">
        <f t="shared" si="0"/>
        <v>82.159142595782427</v>
      </c>
    </row>
    <row r="50" spans="1:12" x14ac:dyDescent="0.2">
      <c r="A50" s="5">
        <v>49</v>
      </c>
      <c r="B50" s="8">
        <v>0.431943458047511</v>
      </c>
      <c r="C50" s="9">
        <v>99.620727631162893</v>
      </c>
      <c r="D50" s="8">
        <v>9.5782367261819601E-2</v>
      </c>
      <c r="E50" s="9">
        <v>52.820145394748401</v>
      </c>
      <c r="F50" s="8">
        <v>3.2955106142527502</v>
      </c>
      <c r="G50" s="9">
        <v>50.023724568245001</v>
      </c>
      <c r="H50" s="8">
        <v>0.96580391797534104</v>
      </c>
      <c r="I50" s="9">
        <v>52.323769223295201</v>
      </c>
      <c r="J50" s="10">
        <v>60</v>
      </c>
      <c r="K50" s="7">
        <v>75</v>
      </c>
      <c r="L50" s="9">
        <f t="shared" si="0"/>
        <v>69.90221662520878</v>
      </c>
    </row>
    <row r="51" spans="1:12" x14ac:dyDescent="0.2">
      <c r="A51" s="5">
        <v>50</v>
      </c>
      <c r="B51" s="8">
        <v>0.911686452495031</v>
      </c>
      <c r="C51" s="9">
        <v>99.899795811166797</v>
      </c>
      <c r="D51" s="8">
        <v>1.53675464893102</v>
      </c>
      <c r="E51" s="9">
        <v>55.917444982379102</v>
      </c>
      <c r="F51" s="8">
        <v>8.0446634891939404</v>
      </c>
      <c r="G51" s="9">
        <v>50.057996281010404</v>
      </c>
      <c r="H51" s="8">
        <v>0.95788916993571105</v>
      </c>
      <c r="I51" s="9">
        <v>52.280212164389503</v>
      </c>
      <c r="J51" s="10">
        <v>60</v>
      </c>
      <c r="K51" s="7">
        <v>75</v>
      </c>
      <c r="L51" s="9">
        <f t="shared" si="0"/>
        <v>70.353373302264373</v>
      </c>
    </row>
    <row r="52" spans="1:12" x14ac:dyDescent="0.2">
      <c r="A52" s="5">
        <v>51</v>
      </c>
      <c r="B52" s="8">
        <v>0.235338918043701</v>
      </c>
      <c r="C52" s="9">
        <v>99.506362081703401</v>
      </c>
      <c r="D52" s="8">
        <v>0.32857006929562699</v>
      </c>
      <c r="E52" s="9">
        <v>53.320511198231898</v>
      </c>
      <c r="F52" s="8">
        <v>4.3324258957884298</v>
      </c>
      <c r="G52" s="9">
        <v>50.031207347516698</v>
      </c>
      <c r="H52" s="8">
        <v>0.99709757835395196</v>
      </c>
      <c r="I52" s="9">
        <v>52.495986936564101</v>
      </c>
      <c r="J52" s="10">
        <v>80</v>
      </c>
      <c r="K52" s="7">
        <v>87.5</v>
      </c>
      <c r="L52" s="9">
        <f t="shared" si="0"/>
        <v>75.938454984542147</v>
      </c>
    </row>
    <row r="53" spans="1:12" x14ac:dyDescent="0.2">
      <c r="A53" s="5">
        <v>52</v>
      </c>
      <c r="B53" s="8">
        <v>0.25293710409966802</v>
      </c>
      <c r="C53" s="9">
        <v>99.516599008163695</v>
      </c>
      <c r="D53" s="8">
        <v>1.04259630018617</v>
      </c>
      <c r="E53" s="9">
        <v>54.855275730921498</v>
      </c>
      <c r="F53" s="8">
        <v>2.2601558375078898</v>
      </c>
      <c r="G53" s="9">
        <v>50.016253050175798</v>
      </c>
      <c r="H53" s="8">
        <v>0.99738584214372505</v>
      </c>
      <c r="I53" s="9">
        <v>52.497573332341801</v>
      </c>
      <c r="J53" s="10">
        <v>20</v>
      </c>
      <c r="K53" s="7">
        <v>50</v>
      </c>
      <c r="L53" s="9">
        <f t="shared" si="0"/>
        <v>58.116032840307369</v>
      </c>
    </row>
    <row r="54" spans="1:12" x14ac:dyDescent="0.2">
      <c r="A54" s="5">
        <v>53</v>
      </c>
      <c r="B54" s="8">
        <v>6.69748404742148E-2</v>
      </c>
      <c r="C54" s="9">
        <v>99.408424108144402</v>
      </c>
      <c r="D54" s="8">
        <v>1.6351175894347501</v>
      </c>
      <c r="E54" s="9">
        <v>56.128871322035899</v>
      </c>
      <c r="F54" s="8">
        <v>7.0282520064754301</v>
      </c>
      <c r="G54" s="9">
        <v>50.050661465032803</v>
      </c>
      <c r="H54" s="8">
        <v>0.99059425484278496</v>
      </c>
      <c r="I54" s="9">
        <v>52.460197339240203</v>
      </c>
      <c r="J54" s="10">
        <v>60</v>
      </c>
      <c r="K54" s="7">
        <v>75</v>
      </c>
      <c r="L54" s="9">
        <f t="shared" si="0"/>
        <v>70.220982983807033</v>
      </c>
    </row>
    <row r="55" spans="1:12" x14ac:dyDescent="0.2">
      <c r="A55" s="5">
        <v>54</v>
      </c>
      <c r="B55" s="8">
        <v>0.77362742122871098</v>
      </c>
      <c r="C55" s="9">
        <v>99.819486389175196</v>
      </c>
      <c r="D55" s="8">
        <v>0.18502470149844699</v>
      </c>
      <c r="E55" s="9">
        <v>53.011967436398002</v>
      </c>
      <c r="F55" s="8">
        <v>13.1572264953017</v>
      </c>
      <c r="G55" s="9">
        <v>50.094890500980597</v>
      </c>
      <c r="H55" s="8">
        <v>0.99172362381804302</v>
      </c>
      <c r="I55" s="9">
        <v>52.4664125706961</v>
      </c>
      <c r="J55" s="10">
        <v>100</v>
      </c>
      <c r="K55" s="7">
        <v>100</v>
      </c>
      <c r="L55" s="9">
        <f t="shared" si="0"/>
        <v>82.017606846104002</v>
      </c>
    </row>
    <row r="56" spans="1:12" x14ac:dyDescent="0.2">
      <c r="A56" s="5">
        <v>55</v>
      </c>
      <c r="B56" s="8">
        <v>0.50599319003189702</v>
      </c>
      <c r="C56" s="9">
        <v>99.663802619591806</v>
      </c>
      <c r="D56" s="8">
        <v>3.3005194871498502</v>
      </c>
      <c r="E56" s="9">
        <v>59.708571415265403</v>
      </c>
      <c r="F56" s="8">
        <v>1.6835566929739201</v>
      </c>
      <c r="G56" s="9">
        <v>50.012092089098601</v>
      </c>
      <c r="H56" s="8">
        <v>0.54355208631552498</v>
      </c>
      <c r="I56" s="9">
        <v>50</v>
      </c>
      <c r="J56" s="10">
        <v>60</v>
      </c>
      <c r="K56" s="7">
        <v>75</v>
      </c>
      <c r="L56" s="9">
        <f t="shared" si="0"/>
        <v>70.437085925168901</v>
      </c>
    </row>
    <row r="57" spans="1:12" x14ac:dyDescent="0.2">
      <c r="A57" s="5">
        <v>56</v>
      </c>
      <c r="B57" s="8">
        <v>-0.10265114948776</v>
      </c>
      <c r="C57" s="9">
        <v>99.309752075727204</v>
      </c>
      <c r="D57" s="8">
        <v>0.70667805832359798</v>
      </c>
      <c r="E57" s="9">
        <v>54.133235865731798</v>
      </c>
      <c r="F57" s="8">
        <v>2.7037942591118802</v>
      </c>
      <c r="G57" s="9">
        <v>50.019454515564902</v>
      </c>
      <c r="H57" s="8">
        <v>0.98855563871202501</v>
      </c>
      <c r="I57" s="9">
        <v>52.448978267900401</v>
      </c>
      <c r="J57" s="10">
        <v>60</v>
      </c>
      <c r="K57" s="7">
        <v>75</v>
      </c>
      <c r="L57" s="9">
        <f t="shared" si="0"/>
        <v>69.954188131212021</v>
      </c>
    </row>
    <row r="58" spans="1:12" x14ac:dyDescent="0.2">
      <c r="A58" s="5">
        <v>57</v>
      </c>
      <c r="B58" s="8">
        <v>0.30353096300017202</v>
      </c>
      <c r="C58" s="9">
        <v>99.546029633073601</v>
      </c>
      <c r="D58" s="8">
        <v>0.45490612434802802</v>
      </c>
      <c r="E58" s="9">
        <v>53.592064382282999</v>
      </c>
      <c r="F58" s="8">
        <v>2.88821801142943</v>
      </c>
      <c r="G58" s="9">
        <v>50.020785388255902</v>
      </c>
      <c r="H58" s="8">
        <v>0.96907501317022304</v>
      </c>
      <c r="I58" s="9">
        <v>52.341770969576402</v>
      </c>
      <c r="J58" s="10">
        <v>80</v>
      </c>
      <c r="K58" s="7">
        <v>87.5</v>
      </c>
      <c r="L58" s="9">
        <f t="shared" si="0"/>
        <v>75.965207055610634</v>
      </c>
    </row>
    <row r="59" spans="1:12" x14ac:dyDescent="0.2">
      <c r="A59" s="5">
        <v>58</v>
      </c>
      <c r="B59" s="8">
        <v>0.74320254413248299</v>
      </c>
      <c r="C59" s="9">
        <v>99.801788131615695</v>
      </c>
      <c r="D59" s="8">
        <v>0.70537322557889104</v>
      </c>
      <c r="E59" s="9">
        <v>54.130431191434099</v>
      </c>
      <c r="F59" s="8">
        <v>7.6484755198187502</v>
      </c>
      <c r="G59" s="9">
        <v>50.055137236324903</v>
      </c>
      <c r="H59" s="8">
        <v>0.98410014614600105</v>
      </c>
      <c r="I59" s="9">
        <v>52.424458453601702</v>
      </c>
      <c r="J59" s="10">
        <v>80</v>
      </c>
      <c r="K59" s="7">
        <v>87.5</v>
      </c>
      <c r="L59" s="9">
        <f t="shared" si="0"/>
        <v>76.130675749399089</v>
      </c>
    </row>
    <row r="60" spans="1:12" x14ac:dyDescent="0.2">
      <c r="A60" s="5">
        <v>59</v>
      </c>
      <c r="B60" s="8">
        <v>0.30878332198076802</v>
      </c>
      <c r="C60" s="9">
        <v>99.549084948687195</v>
      </c>
      <c r="D60" s="8">
        <v>5.7169177477477399E-2</v>
      </c>
      <c r="E60" s="9">
        <v>52.737148227962102</v>
      </c>
      <c r="F60" s="8">
        <v>9.7748725672909593</v>
      </c>
      <c r="G60" s="9">
        <v>50.070482134826896</v>
      </c>
      <c r="H60" s="8">
        <v>0.99889843395723199</v>
      </c>
      <c r="I60" s="9">
        <v>52.505897545619497</v>
      </c>
      <c r="J60" s="10">
        <v>100</v>
      </c>
      <c r="K60" s="7">
        <v>100</v>
      </c>
      <c r="L60" s="9">
        <f t="shared" si="0"/>
        <v>81.891678731957626</v>
      </c>
    </row>
    <row r="61" spans="1:12" x14ac:dyDescent="0.2">
      <c r="A61" s="5">
        <v>60</v>
      </c>
      <c r="B61" s="8">
        <v>-10.868770217545499</v>
      </c>
      <c r="C61" s="9">
        <v>93.047062909234597</v>
      </c>
      <c r="D61" s="8">
        <v>14.292075921894099</v>
      </c>
      <c r="E61" s="9">
        <v>83.334385489437693</v>
      </c>
      <c r="F61" s="8">
        <v>3.8792762333961998E-2</v>
      </c>
      <c r="G61" s="9">
        <v>50.000222840312098</v>
      </c>
      <c r="H61" s="8">
        <v>0.99337255239861499</v>
      </c>
      <c r="I61" s="9">
        <v>52.475487083107097</v>
      </c>
      <c r="J61" s="10">
        <v>80</v>
      </c>
      <c r="K61" s="7">
        <v>87.5</v>
      </c>
      <c r="L61" s="9">
        <f t="shared" si="0"/>
        <v>77.036239553431216</v>
      </c>
    </row>
    <row r="62" spans="1:12" x14ac:dyDescent="0.2">
      <c r="A62" s="5">
        <v>61</v>
      </c>
      <c r="B62" s="8">
        <v>0.95043576720168499</v>
      </c>
      <c r="C62" s="9">
        <v>99.922336423237695</v>
      </c>
      <c r="D62" s="8">
        <v>0.11203542423318801</v>
      </c>
      <c r="E62" s="9">
        <v>52.855080547419703</v>
      </c>
      <c r="F62" s="8">
        <v>83.969959498176493</v>
      </c>
      <c r="G62" s="9">
        <v>50.605902403421197</v>
      </c>
      <c r="H62" s="8">
        <v>0.97643526686172599</v>
      </c>
      <c r="I62" s="9">
        <v>52.382276491924898</v>
      </c>
      <c r="J62" s="10">
        <v>80</v>
      </c>
      <c r="K62" s="7">
        <v>87.5</v>
      </c>
      <c r="L62" s="9">
        <f t="shared" si="0"/>
        <v>76.069467377911579</v>
      </c>
    </row>
    <row r="63" spans="1:12" x14ac:dyDescent="0.2">
      <c r="A63" s="5">
        <v>62</v>
      </c>
      <c r="B63" s="8">
        <v>0.85949658468719004</v>
      </c>
      <c r="C63" s="9">
        <v>99.869436782286002</v>
      </c>
      <c r="D63" s="8">
        <v>-7.9945705678123605E-2</v>
      </c>
      <c r="E63" s="9">
        <v>52.442426479002499</v>
      </c>
      <c r="F63" s="8">
        <v>6.4559111656182004</v>
      </c>
      <c r="G63" s="9">
        <v>50.046531233511899</v>
      </c>
      <c r="H63" s="8">
        <v>0.89574598418386997</v>
      </c>
      <c r="I63" s="9">
        <v>51.938220936263903</v>
      </c>
      <c r="J63" s="10">
        <v>80</v>
      </c>
      <c r="K63" s="7">
        <v>87.5</v>
      </c>
      <c r="L63" s="9">
        <f t="shared" si="0"/>
        <v>75.906383702562536</v>
      </c>
    </row>
    <row r="64" spans="1:12" x14ac:dyDescent="0.2">
      <c r="A64" s="5">
        <v>63</v>
      </c>
      <c r="B64" s="8">
        <v>0.34225054661743698</v>
      </c>
      <c r="C64" s="9">
        <v>99.568552950465701</v>
      </c>
      <c r="D64" s="8">
        <v>8.8218790955355703E-2</v>
      </c>
      <c r="E64" s="9">
        <v>52.803887856645098</v>
      </c>
      <c r="F64" s="8">
        <v>3.50336218163803</v>
      </c>
      <c r="G64" s="9">
        <v>50.025224505055398</v>
      </c>
      <c r="H64" s="8">
        <v>0.99832024148866205</v>
      </c>
      <c r="I64" s="9">
        <v>52.5027155917169</v>
      </c>
      <c r="J64" s="10">
        <v>80</v>
      </c>
      <c r="K64" s="7">
        <v>87.5</v>
      </c>
      <c r="L64" s="9">
        <f t="shared" si="0"/>
        <v>75.902156936250051</v>
      </c>
    </row>
    <row r="65" spans="1:12" x14ac:dyDescent="0.2">
      <c r="A65" s="5">
        <v>64</v>
      </c>
      <c r="B65" s="8">
        <v>0.98863551718200005</v>
      </c>
      <c r="C65" s="9">
        <v>99.944557351582603</v>
      </c>
      <c r="D65" s="8">
        <v>0.21128041615920501</v>
      </c>
      <c r="E65" s="9">
        <v>53.0684028135571</v>
      </c>
      <c r="F65" s="8">
        <v>83.043755697083796</v>
      </c>
      <c r="G65" s="9">
        <v>50.599218560750899</v>
      </c>
      <c r="H65" s="8">
        <v>1</v>
      </c>
      <c r="I65" s="9">
        <v>52.5119597698082</v>
      </c>
      <c r="J65" s="10">
        <v>100</v>
      </c>
      <c r="K65" s="7">
        <v>100</v>
      </c>
      <c r="L65" s="9">
        <f t="shared" si="0"/>
        <v>82.115992564264133</v>
      </c>
    </row>
    <row r="66" spans="1:12" x14ac:dyDescent="0.2">
      <c r="A66" s="5">
        <v>65</v>
      </c>
      <c r="B66" s="8">
        <v>0.31370426459161799</v>
      </c>
      <c r="C66" s="9">
        <v>99.551947478237807</v>
      </c>
      <c r="D66" s="8">
        <v>0.35120523943437598</v>
      </c>
      <c r="E66" s="9">
        <v>53.3691643916545</v>
      </c>
      <c r="F66" s="8">
        <v>2.7870696992576098</v>
      </c>
      <c r="G66" s="9">
        <v>50.0200554631529</v>
      </c>
      <c r="H66" s="8">
        <v>0.99433451343983004</v>
      </c>
      <c r="I66" s="9">
        <v>52.480781022159498</v>
      </c>
      <c r="J66" s="10">
        <v>80</v>
      </c>
      <c r="K66" s="7">
        <v>87.5</v>
      </c>
      <c r="L66" s="9">
        <f t="shared" si="0"/>
        <v>75.95770752530386</v>
      </c>
    </row>
    <row r="67" spans="1:12" x14ac:dyDescent="0.2">
      <c r="A67" s="5">
        <v>66</v>
      </c>
      <c r="B67" s="8">
        <v>-1.95860826258257</v>
      </c>
      <c r="C67" s="9">
        <v>98.230135323192897</v>
      </c>
      <c r="D67" s="8">
        <v>3.2530891224707501</v>
      </c>
      <c r="E67" s="9">
        <v>59.606622161396601</v>
      </c>
      <c r="F67" s="8">
        <v>0.30282336495301299</v>
      </c>
      <c r="G67" s="9">
        <v>50.002128186636497</v>
      </c>
      <c r="H67" s="8">
        <v>0.99706675792502197</v>
      </c>
      <c r="I67" s="9">
        <v>52.495817323175103</v>
      </c>
      <c r="J67" s="10">
        <v>80</v>
      </c>
      <c r="K67" s="7">
        <v>87.5</v>
      </c>
      <c r="L67" s="9">
        <f t="shared" ref="L67:L124" si="1">0.359*C67+0.114*E67+0.083*G67+0.114*I67+0.3*J67</f>
        <v>76.194473321758252</v>
      </c>
    </row>
    <row r="68" spans="1:12" x14ac:dyDescent="0.2">
      <c r="A68" s="5">
        <v>67</v>
      </c>
      <c r="B68" s="8">
        <v>0.81283989468080597</v>
      </c>
      <c r="C68" s="9">
        <v>99.842296422310397</v>
      </c>
      <c r="D68" s="8">
        <v>1.6645639232846601</v>
      </c>
      <c r="E68" s="9">
        <v>56.192164779412401</v>
      </c>
      <c r="F68" s="8">
        <v>12.245035081724801</v>
      </c>
      <c r="G68" s="9">
        <v>50.088307777085099</v>
      </c>
      <c r="H68" s="8">
        <v>0.99236376159685302</v>
      </c>
      <c r="I68" s="9">
        <v>52.469935426862797</v>
      </c>
      <c r="J68" s="10">
        <v>80</v>
      </c>
      <c r="K68" s="7">
        <v>87.5</v>
      </c>
      <c r="L68" s="9">
        <f t="shared" si="1"/>
        <v>76.388193384622866</v>
      </c>
    </row>
    <row r="69" spans="1:12" x14ac:dyDescent="0.2">
      <c r="A69" s="5">
        <v>68</v>
      </c>
      <c r="B69" s="8">
        <v>0.99970576800702904</v>
      </c>
      <c r="C69" s="9">
        <v>99.950996955257295</v>
      </c>
      <c r="D69" s="8">
        <v>0.102579903465776</v>
      </c>
      <c r="E69" s="9">
        <v>52.834756367040697</v>
      </c>
      <c r="F69" s="8">
        <v>6928.6853728169899</v>
      </c>
      <c r="G69" s="9">
        <v>100</v>
      </c>
      <c r="H69" s="8">
        <v>1</v>
      </c>
      <c r="I69" s="9">
        <v>52.5119597698082</v>
      </c>
      <c r="J69" s="10">
        <v>60</v>
      </c>
      <c r="K69" s="7">
        <v>75</v>
      </c>
      <c r="L69" s="9">
        <f t="shared" si="1"/>
        <v>74.191933546538138</v>
      </c>
    </row>
    <row r="70" spans="1:12" x14ac:dyDescent="0.2">
      <c r="A70" s="5">
        <v>69</v>
      </c>
      <c r="B70" s="8">
        <v>0.98947339338638296</v>
      </c>
      <c r="C70" s="9">
        <v>99.945044747105101</v>
      </c>
      <c r="D70" s="8">
        <v>2.4803511566691001</v>
      </c>
      <c r="E70" s="9">
        <v>57.945659620152199</v>
      </c>
      <c r="F70" s="8" t="s">
        <v>13</v>
      </c>
      <c r="G70" s="9" t="s">
        <v>13</v>
      </c>
      <c r="H70" s="8">
        <v>0.87337117048827695</v>
      </c>
      <c r="I70" s="9">
        <v>51.815086115892797</v>
      </c>
      <c r="J70" s="10">
        <v>60</v>
      </c>
      <c r="K70" s="7">
        <v>75</v>
      </c>
      <c r="L70" s="9" t="s">
        <v>13</v>
      </c>
    </row>
    <row r="71" spans="1:12" x14ac:dyDescent="0.2">
      <c r="A71" s="5">
        <v>70</v>
      </c>
      <c r="B71" s="8">
        <v>0.38271735410049901</v>
      </c>
      <c r="C71" s="9">
        <v>99.5920926340996</v>
      </c>
      <c r="D71" s="8">
        <v>0.68905062603022604</v>
      </c>
      <c r="E71" s="9">
        <v>54.095346560387199</v>
      </c>
      <c r="F71" s="8">
        <v>3.5686981972719298</v>
      </c>
      <c r="G71" s="9">
        <v>50.025695994860001</v>
      </c>
      <c r="H71" s="8">
        <v>0.97433453582844998</v>
      </c>
      <c r="I71" s="9">
        <v>52.370715585007403</v>
      </c>
      <c r="J71" s="10">
        <v>80</v>
      </c>
      <c r="K71" s="7">
        <v>87.5</v>
      </c>
      <c r="L71" s="9">
        <f t="shared" si="1"/>
        <v>76.042825107790122</v>
      </c>
    </row>
    <row r="72" spans="1:12" x14ac:dyDescent="0.2">
      <c r="A72" s="5">
        <v>71</v>
      </c>
      <c r="B72" s="8">
        <v>-0.71555037860394199</v>
      </c>
      <c r="C72" s="9">
        <v>98.953226447683093</v>
      </c>
      <c r="D72" s="8">
        <v>6.3238878865464203</v>
      </c>
      <c r="E72" s="9">
        <v>66.207154223436504</v>
      </c>
      <c r="F72" s="8">
        <v>0.49452152945851302</v>
      </c>
      <c r="G72" s="9">
        <v>50.003511554282198</v>
      </c>
      <c r="H72" s="8">
        <v>0.99780517275326397</v>
      </c>
      <c r="I72" s="9">
        <v>52.499881025267598</v>
      </c>
      <c r="J72" s="10">
        <v>80</v>
      </c>
      <c r="K72" s="7">
        <v>87.5</v>
      </c>
      <c r="L72" s="9">
        <f t="shared" si="1"/>
        <v>77.207101772075916</v>
      </c>
    </row>
    <row r="73" spans="1:12" x14ac:dyDescent="0.2">
      <c r="A73" s="5">
        <v>72</v>
      </c>
      <c r="B73" s="8">
        <v>-2.0536234894489498</v>
      </c>
      <c r="C73" s="9">
        <v>98.174864632966901</v>
      </c>
      <c r="D73" s="8">
        <v>9.1613759645922297</v>
      </c>
      <c r="E73" s="9">
        <v>72.306196353419494</v>
      </c>
      <c r="F73" s="8">
        <v>0.145431903314136</v>
      </c>
      <c r="G73" s="9">
        <v>50.0009923893465</v>
      </c>
      <c r="H73" s="8">
        <v>1</v>
      </c>
      <c r="I73" s="9">
        <v>52.5119597698082</v>
      </c>
      <c r="J73" s="10">
        <v>60</v>
      </c>
      <c r="K73" s="7">
        <v>75</v>
      </c>
      <c r="L73" s="9">
        <f t="shared" si="1"/>
        <v>71.624128569598838</v>
      </c>
    </row>
    <row r="74" spans="1:12" x14ac:dyDescent="0.2">
      <c r="A74" s="5">
        <v>73</v>
      </c>
      <c r="B74" s="8">
        <v>0.87109520285203201</v>
      </c>
      <c r="C74" s="9">
        <v>99.876183739092596</v>
      </c>
      <c r="D74" s="8">
        <v>-0.11967970493232</v>
      </c>
      <c r="E74" s="9">
        <v>52.357020186965798</v>
      </c>
      <c r="F74" s="8">
        <v>16.364136343066502</v>
      </c>
      <c r="G74" s="9">
        <v>50.118032795208897</v>
      </c>
      <c r="H74" s="8">
        <v>0.96377206113829295</v>
      </c>
      <c r="I74" s="9">
        <v>52.312587350227801</v>
      </c>
      <c r="J74" s="10">
        <v>60</v>
      </c>
      <c r="K74" s="7">
        <v>75</v>
      </c>
      <c r="L74" s="9">
        <f t="shared" si="1"/>
        <v>69.94768194357664</v>
      </c>
    </row>
    <row r="75" spans="1:12" x14ac:dyDescent="0.2">
      <c r="A75" s="5">
        <v>74</v>
      </c>
      <c r="B75" s="8">
        <v>0.93178893923205497</v>
      </c>
      <c r="C75" s="9">
        <v>99.911489498103705</v>
      </c>
      <c r="D75" s="8">
        <v>0.57727890879828003</v>
      </c>
      <c r="E75" s="9">
        <v>53.855098709616399</v>
      </c>
      <c r="F75" s="8">
        <v>9.0465875378668592</v>
      </c>
      <c r="G75" s="9">
        <v>50.065226550094799</v>
      </c>
      <c r="H75" s="8">
        <v>0.97689337483588101</v>
      </c>
      <c r="I75" s="9">
        <v>52.384797587469002</v>
      </c>
      <c r="J75" s="10">
        <v>80</v>
      </c>
      <c r="K75" s="7">
        <v>87.5</v>
      </c>
      <c r="L75" s="9">
        <f t="shared" si="1"/>
        <v>76.134986711344837</v>
      </c>
    </row>
    <row r="76" spans="1:12" x14ac:dyDescent="0.2">
      <c r="A76" s="5">
        <v>75</v>
      </c>
      <c r="B76" s="8">
        <v>0.555208168352056</v>
      </c>
      <c r="C76" s="9">
        <v>99.692431144839105</v>
      </c>
      <c r="D76" s="8">
        <v>-0.140291562522595</v>
      </c>
      <c r="E76" s="9">
        <v>52.312716005111099</v>
      </c>
      <c r="F76" s="8">
        <v>3.86691803418111</v>
      </c>
      <c r="G76" s="9">
        <v>50.027848063841702</v>
      </c>
      <c r="H76" s="8">
        <v>0.99919108338819995</v>
      </c>
      <c r="I76" s="9">
        <v>52.507508076800001</v>
      </c>
      <c r="J76" s="10">
        <v>60</v>
      </c>
      <c r="K76" s="7">
        <v>75</v>
      </c>
      <c r="L76" s="9">
        <f t="shared" si="1"/>
        <v>69.891399715633952</v>
      </c>
    </row>
    <row r="77" spans="1:12" x14ac:dyDescent="0.2">
      <c r="A77" s="5">
        <v>76</v>
      </c>
      <c r="B77" s="8">
        <v>0.75363100908888303</v>
      </c>
      <c r="C77" s="9">
        <v>99.807854406202907</v>
      </c>
      <c r="D77" s="8">
        <v>0.14226889175632601</v>
      </c>
      <c r="E77" s="9">
        <v>52.920065910207903</v>
      </c>
      <c r="F77" s="8">
        <v>5.2517509105172602</v>
      </c>
      <c r="G77" s="9">
        <v>50.0378415502203</v>
      </c>
      <c r="H77" s="8">
        <v>0.99769053117782902</v>
      </c>
      <c r="I77" s="9">
        <v>52.499250120805499</v>
      </c>
      <c r="J77" s="10">
        <v>80</v>
      </c>
      <c r="K77" s="7">
        <v>87.5</v>
      </c>
      <c r="L77" s="9">
        <f t="shared" si="1"/>
        <v>76.001962608030652</v>
      </c>
    </row>
    <row r="78" spans="1:12" x14ac:dyDescent="0.2">
      <c r="A78" s="5">
        <v>77</v>
      </c>
      <c r="B78" s="8">
        <v>0.81799630246370902</v>
      </c>
      <c r="C78" s="9">
        <v>99.845295922776202</v>
      </c>
      <c r="D78" s="8">
        <v>0.35888091468512101</v>
      </c>
      <c r="E78" s="9">
        <v>53.385662880967097</v>
      </c>
      <c r="F78" s="8">
        <v>9.4767346300390702</v>
      </c>
      <c r="G78" s="9">
        <v>50.068330656864603</v>
      </c>
      <c r="H78" s="8">
        <v>0.99146261072845998</v>
      </c>
      <c r="I78" s="9">
        <v>52.4649761430978</v>
      </c>
      <c r="J78" s="10">
        <v>60</v>
      </c>
      <c r="K78" s="7">
        <v>75</v>
      </c>
      <c r="L78" s="9">
        <f t="shared" si="1"/>
        <v>70.067105529539816</v>
      </c>
    </row>
    <row r="79" spans="1:12" x14ac:dyDescent="0.2">
      <c r="A79" s="5">
        <v>78</v>
      </c>
      <c r="B79" s="8">
        <v>0.63532669522599705</v>
      </c>
      <c r="C79" s="9">
        <v>99.739036372509005</v>
      </c>
      <c r="D79" s="8">
        <v>-0.40100004928086103</v>
      </c>
      <c r="E79" s="9">
        <v>51.752335837636402</v>
      </c>
      <c r="F79" s="8">
        <v>8.8675779694780896</v>
      </c>
      <c r="G79" s="9">
        <v>50.063934748236299</v>
      </c>
      <c r="H79" s="8">
        <v>1</v>
      </c>
      <c r="I79" s="9">
        <v>52.5119597698082</v>
      </c>
      <c r="J79" s="10">
        <v>60</v>
      </c>
      <c r="K79" s="7">
        <v>75</v>
      </c>
      <c r="L79" s="9">
        <f t="shared" si="1"/>
        <v>69.847750341083028</v>
      </c>
    </row>
    <row r="80" spans="1:12" x14ac:dyDescent="0.2">
      <c r="A80" s="5">
        <v>79</v>
      </c>
      <c r="B80" s="8">
        <v>-3.6495201126098702</v>
      </c>
      <c r="C80" s="9">
        <v>97.246525978198903</v>
      </c>
      <c r="D80" s="8">
        <v>7.9381318767131104</v>
      </c>
      <c r="E80" s="9">
        <v>69.676892891335697</v>
      </c>
      <c r="F80" s="8">
        <v>0.11121153690965301</v>
      </c>
      <c r="G80" s="9">
        <v>50.000745442027899</v>
      </c>
      <c r="H80" s="8">
        <v>1</v>
      </c>
      <c r="I80" s="9">
        <v>52.5119597698082</v>
      </c>
      <c r="J80" s="10">
        <v>80</v>
      </c>
      <c r="K80" s="7">
        <v>87.5</v>
      </c>
      <c r="L80" s="9">
        <f t="shared" si="1"/>
        <v>76.991093901232119</v>
      </c>
    </row>
    <row r="81" spans="1:12" x14ac:dyDescent="0.2">
      <c r="A81" s="5">
        <v>80</v>
      </c>
      <c r="B81" s="8">
        <v>0.51297929448257096</v>
      </c>
      <c r="C81" s="9">
        <v>99.667866461017198</v>
      </c>
      <c r="D81" s="8">
        <v>0.24160079771242601</v>
      </c>
      <c r="E81" s="9">
        <v>53.133574993810797</v>
      </c>
      <c r="F81" s="8">
        <v>1.55216308887022</v>
      </c>
      <c r="G81" s="9">
        <v>50.011143902342397</v>
      </c>
      <c r="H81" s="8">
        <v>1</v>
      </c>
      <c r="I81" s="9">
        <v>52.5119597698082</v>
      </c>
      <c r="J81" s="10">
        <v>60</v>
      </c>
      <c r="K81" s="7">
        <v>75</v>
      </c>
      <c r="L81" s="9">
        <f t="shared" si="1"/>
        <v>69.975279966452149</v>
      </c>
    </row>
    <row r="82" spans="1:12" x14ac:dyDescent="0.2">
      <c r="A82" s="5">
        <v>81</v>
      </c>
      <c r="B82" s="8">
        <v>0.416429425543621</v>
      </c>
      <c r="C82" s="9">
        <v>99.611703064122906</v>
      </c>
      <c r="D82" s="8">
        <v>0.13271695753708601</v>
      </c>
      <c r="E82" s="9">
        <v>52.899534493819999</v>
      </c>
      <c r="F82" s="8">
        <v>7.5553420705365104</v>
      </c>
      <c r="G82" s="9">
        <v>50.054465149553501</v>
      </c>
      <c r="H82" s="8">
        <v>0.99838039956602298</v>
      </c>
      <c r="I82" s="9">
        <v>52.503046658341702</v>
      </c>
      <c r="J82" s="10">
        <v>100</v>
      </c>
      <c r="K82" s="7">
        <v>100</v>
      </c>
      <c r="L82" s="9">
        <f t="shared" si="1"/>
        <v>81.931016258779493</v>
      </c>
    </row>
    <row r="83" spans="1:12" x14ac:dyDescent="0.2">
      <c r="A83" s="5">
        <v>82</v>
      </c>
      <c r="B83" s="8">
        <v>0.44219043907266697</v>
      </c>
      <c r="C83" s="9">
        <v>99.626688335911794</v>
      </c>
      <c r="D83" s="8">
        <v>4.1441944050825602E-2</v>
      </c>
      <c r="E83" s="9">
        <v>52.703343307335501</v>
      </c>
      <c r="F83" s="8">
        <v>3.7699787816351802</v>
      </c>
      <c r="G83" s="9">
        <v>50.027148512930999</v>
      </c>
      <c r="H83" s="8">
        <v>0.99226537841589502</v>
      </c>
      <c r="I83" s="9">
        <v>52.469393996865698</v>
      </c>
      <c r="J83" s="10">
        <v>20</v>
      </c>
      <c r="K83" s="7">
        <v>50</v>
      </c>
      <c r="L83" s="9">
        <f t="shared" si="1"/>
        <v>57.907926491844542</v>
      </c>
    </row>
    <row r="84" spans="1:12" x14ac:dyDescent="0.2">
      <c r="A84" s="5">
        <v>83</v>
      </c>
      <c r="B84" s="8">
        <v>-84.870495752735195</v>
      </c>
      <c r="C84" s="9">
        <v>50</v>
      </c>
      <c r="D84" s="8">
        <v>1.4968073832176101</v>
      </c>
      <c r="E84" s="9">
        <v>55.831580284497598</v>
      </c>
      <c r="F84" s="8">
        <v>7.9129893840005107E-3</v>
      </c>
      <c r="G84" s="9">
        <v>50</v>
      </c>
      <c r="H84" s="8">
        <v>0.99749633220327905</v>
      </c>
      <c r="I84" s="9">
        <v>52.498181389857699</v>
      </c>
      <c r="J84" s="10">
        <v>80</v>
      </c>
      <c r="K84" s="7">
        <v>87.5</v>
      </c>
      <c r="L84" s="9">
        <f t="shared" si="1"/>
        <v>58.449592830876497</v>
      </c>
    </row>
    <row r="85" spans="1:12" x14ac:dyDescent="0.2">
      <c r="A85" s="5">
        <v>84</v>
      </c>
      <c r="B85" s="8">
        <v>0.67512327552784901</v>
      </c>
      <c r="C85" s="9">
        <v>99.762186182644399</v>
      </c>
      <c r="D85" s="8">
        <v>0.28853085818669</v>
      </c>
      <c r="E85" s="9">
        <v>53.2344488682104</v>
      </c>
      <c r="F85" s="8">
        <v>4.1456117526122798</v>
      </c>
      <c r="G85" s="9">
        <v>50.029859224846398</v>
      </c>
      <c r="H85" s="8">
        <v>0.98459169138215197</v>
      </c>
      <c r="I85" s="9">
        <v>52.427163563694798</v>
      </c>
      <c r="J85" s="10">
        <v>100</v>
      </c>
      <c r="K85" s="7">
        <v>100</v>
      </c>
      <c r="L85" s="9">
        <f t="shared" si="1"/>
        <v>82.012526972468777</v>
      </c>
    </row>
    <row r="86" spans="1:12" x14ac:dyDescent="0.2">
      <c r="A86" s="5">
        <v>85</v>
      </c>
      <c r="B86" s="8">
        <v>0.82499774312285301</v>
      </c>
      <c r="C86" s="9">
        <v>99.849368685327804</v>
      </c>
      <c r="D86" s="8">
        <v>0.49699760660898301</v>
      </c>
      <c r="E86" s="9">
        <v>53.682537968977201</v>
      </c>
      <c r="F86" s="8">
        <v>5.9726045576159796</v>
      </c>
      <c r="G86" s="9">
        <v>50.043043507240903</v>
      </c>
      <c r="H86" s="8">
        <v>1</v>
      </c>
      <c r="I86" s="9">
        <v>52.5119597698082</v>
      </c>
      <c r="J86" s="10">
        <v>80</v>
      </c>
      <c r="K86" s="7">
        <v>87.5</v>
      </c>
      <c r="L86" s="9">
        <f t="shared" si="1"/>
        <v>76.105668711355207</v>
      </c>
    </row>
    <row r="87" spans="1:12" x14ac:dyDescent="0.2">
      <c r="A87" s="5">
        <v>86</v>
      </c>
      <c r="B87" s="8">
        <v>0.95750012982263499</v>
      </c>
      <c r="C87" s="9">
        <v>99.926445787714798</v>
      </c>
      <c r="D87" s="8">
        <v>-0.93249019532701904</v>
      </c>
      <c r="E87" s="9">
        <v>50.609923709991897</v>
      </c>
      <c r="F87" s="8">
        <v>1.6618583233247</v>
      </c>
      <c r="G87" s="9">
        <v>50.0119355053221</v>
      </c>
      <c r="H87" s="8">
        <v>1.40042308397948</v>
      </c>
      <c r="I87" s="9">
        <v>54.715599325830503</v>
      </c>
      <c r="J87" s="10">
        <v>60</v>
      </c>
      <c r="K87" s="7">
        <v>75</v>
      </c>
      <c r="L87" s="9">
        <f t="shared" si="1"/>
        <v>70.031694310815098</v>
      </c>
    </row>
    <row r="88" spans="1:12" x14ac:dyDescent="0.2">
      <c r="A88" s="5">
        <v>87</v>
      </c>
      <c r="B88" s="8">
        <v>0.64729730993611601</v>
      </c>
      <c r="C88" s="9">
        <v>99.745999721008801</v>
      </c>
      <c r="D88" s="8">
        <v>0.31827213994695402</v>
      </c>
      <c r="E88" s="9">
        <v>53.298376301724197</v>
      </c>
      <c r="F88" s="8">
        <v>5.0346603803595702</v>
      </c>
      <c r="G88" s="9">
        <v>50.036274941503102</v>
      </c>
      <c r="H88" s="8">
        <v>1</v>
      </c>
      <c r="I88" s="9">
        <v>52.5119597698082</v>
      </c>
      <c r="J88" s="10">
        <v>60</v>
      </c>
      <c r="K88" s="7">
        <v>75</v>
      </c>
      <c r="L88" s="9">
        <f t="shared" si="1"/>
        <v>70.0242030321416</v>
      </c>
    </row>
    <row r="89" spans="1:12" x14ac:dyDescent="0.2">
      <c r="A89" s="5">
        <v>88</v>
      </c>
      <c r="B89" s="8">
        <v>0.69586900218565295</v>
      </c>
      <c r="C89" s="9">
        <v>99.774254044495905</v>
      </c>
      <c r="D89" s="8">
        <v>0.50603393814491904</v>
      </c>
      <c r="E89" s="9">
        <v>53.701961122563198</v>
      </c>
      <c r="F89" s="8">
        <v>2.5610027547125398</v>
      </c>
      <c r="G89" s="9">
        <v>50.0184240771787</v>
      </c>
      <c r="H89" s="8">
        <v>0.98278182891622401</v>
      </c>
      <c r="I89" s="9">
        <v>52.417203387370201</v>
      </c>
      <c r="J89" s="10">
        <v>100</v>
      </c>
      <c r="K89" s="7">
        <v>100</v>
      </c>
      <c r="L89" s="9">
        <f t="shared" si="1"/>
        <v>82.068071154512268</v>
      </c>
    </row>
    <row r="90" spans="1:12" x14ac:dyDescent="0.2">
      <c r="A90" s="5">
        <v>89</v>
      </c>
      <c r="B90" s="8">
        <v>-0.77305403129026995</v>
      </c>
      <c r="C90" s="9">
        <v>98.919776371528798</v>
      </c>
      <c r="D90" s="8">
        <v>0.34665645430518699</v>
      </c>
      <c r="E90" s="9">
        <v>53.359387000039099</v>
      </c>
      <c r="F90" s="8">
        <v>0.233833806846894</v>
      </c>
      <c r="G90" s="9">
        <v>50.001630331464902</v>
      </c>
      <c r="H90" s="8">
        <v>1</v>
      </c>
      <c r="I90" s="9">
        <v>52.5119597698082</v>
      </c>
      <c r="J90" s="10">
        <v>100</v>
      </c>
      <c r="K90" s="7">
        <v>100</v>
      </c>
      <c r="L90" s="9">
        <f t="shared" si="1"/>
        <v>81.731668566653013</v>
      </c>
    </row>
    <row r="91" spans="1:12" x14ac:dyDescent="0.2">
      <c r="A91" s="5">
        <v>90</v>
      </c>
      <c r="B91" s="8">
        <v>0.840405425244662</v>
      </c>
      <c r="C91" s="9">
        <v>99.858331387978097</v>
      </c>
      <c r="D91" s="8">
        <v>1.64601871312541</v>
      </c>
      <c r="E91" s="9">
        <v>56.1523027553406</v>
      </c>
      <c r="F91" s="8">
        <v>6.1174353528555399</v>
      </c>
      <c r="G91" s="9">
        <v>50.0440886619336</v>
      </c>
      <c r="H91" s="8">
        <v>0.96807973245643197</v>
      </c>
      <c r="I91" s="9">
        <v>52.336293663102303</v>
      </c>
      <c r="J91" s="10">
        <v>60</v>
      </c>
      <c r="K91" s="7">
        <v>75</v>
      </c>
      <c r="L91" s="9">
        <f t="shared" si="1"/>
        <v>70.3705003189271</v>
      </c>
    </row>
    <row r="92" spans="1:12" x14ac:dyDescent="0.2">
      <c r="A92" s="5">
        <v>91</v>
      </c>
      <c r="B92" s="8">
        <v>0.44181360295773597</v>
      </c>
      <c r="C92" s="9">
        <v>99.626469129024002</v>
      </c>
      <c r="D92" s="8">
        <v>6.6942223422206903E-2</v>
      </c>
      <c r="E92" s="9">
        <v>52.758154913211698</v>
      </c>
      <c r="F92" s="8">
        <v>7.9857295477266996</v>
      </c>
      <c r="G92" s="9">
        <v>50.057570991033998</v>
      </c>
      <c r="H92" s="8">
        <v>0.99651827187898201</v>
      </c>
      <c r="I92" s="9">
        <v>52.492798851974598</v>
      </c>
      <c r="J92" s="10">
        <v>100</v>
      </c>
      <c r="K92" s="7">
        <v>100</v>
      </c>
      <c r="L92" s="9">
        <f t="shared" si="1"/>
        <v>81.91928953880668</v>
      </c>
    </row>
    <row r="93" spans="1:12" x14ac:dyDescent="0.2">
      <c r="A93" s="5">
        <v>92</v>
      </c>
      <c r="B93" s="8">
        <v>0.32283003563412799</v>
      </c>
      <c r="C93" s="9">
        <v>99.557255971213095</v>
      </c>
      <c r="D93" s="8">
        <v>7.8598206515570004</v>
      </c>
      <c r="E93" s="9">
        <v>69.508566735122699</v>
      </c>
      <c r="F93" s="8">
        <v>1.73238848774967</v>
      </c>
      <c r="G93" s="9">
        <v>50.012444478101102</v>
      </c>
      <c r="H93" s="8">
        <v>0.98700173310225303</v>
      </c>
      <c r="I93" s="9">
        <v>52.4404266933158</v>
      </c>
      <c r="J93" s="10">
        <v>60</v>
      </c>
      <c r="K93" s="7">
        <v>75</v>
      </c>
      <c r="L93" s="9">
        <f t="shared" si="1"/>
        <v>71.794273036189878</v>
      </c>
    </row>
    <row r="94" spans="1:12" x14ac:dyDescent="0.2">
      <c r="A94" s="5">
        <v>93</v>
      </c>
      <c r="B94" s="8">
        <v>0.802712540759837</v>
      </c>
      <c r="C94" s="9">
        <v>99.836405305067004</v>
      </c>
      <c r="D94" s="8">
        <v>0.76618766997010401</v>
      </c>
      <c r="E94" s="9">
        <v>54.261148871385998</v>
      </c>
      <c r="F94" s="8">
        <v>10.8948888905951</v>
      </c>
      <c r="G94" s="9">
        <v>50.0785646031608</v>
      </c>
      <c r="H94" s="8">
        <v>0.96000709176538801</v>
      </c>
      <c r="I94" s="9">
        <v>52.291867677038901</v>
      </c>
      <c r="J94" s="10">
        <v>80</v>
      </c>
      <c r="K94" s="7">
        <v>87.5</v>
      </c>
      <c r="L94" s="9">
        <f t="shared" si="1"/>
        <v>76.144834253101834</v>
      </c>
    </row>
    <row r="95" spans="1:12" x14ac:dyDescent="0.2">
      <c r="A95" s="5">
        <v>94</v>
      </c>
      <c r="B95" s="8">
        <v>0.72052623309402997</v>
      </c>
      <c r="C95" s="9">
        <v>99.788597242068704</v>
      </c>
      <c r="D95" s="8">
        <v>3.39945637930429</v>
      </c>
      <c r="E95" s="9">
        <v>59.921231435981703</v>
      </c>
      <c r="F95" s="8">
        <v>2.0759990703027502</v>
      </c>
      <c r="G95" s="9">
        <v>50.014924104152001</v>
      </c>
      <c r="H95" s="8">
        <v>0.87403003124055201</v>
      </c>
      <c r="I95" s="9">
        <v>51.818712009787802</v>
      </c>
      <c r="J95" s="10">
        <v>60</v>
      </c>
      <c r="K95" s="7">
        <v>75</v>
      </c>
      <c r="L95" s="9">
        <f t="shared" si="1"/>
        <v>70.713698663364994</v>
      </c>
    </row>
    <row r="96" spans="1:12" x14ac:dyDescent="0.2">
      <c r="A96" s="5">
        <v>95</v>
      </c>
      <c r="B96" s="8">
        <v>0.99874906799017504</v>
      </c>
      <c r="C96" s="9">
        <v>99.950440439506906</v>
      </c>
      <c r="D96" s="8">
        <v>-8.0607426580396394E-2</v>
      </c>
      <c r="E96" s="9">
        <v>52.441004142220699</v>
      </c>
      <c r="F96" s="8">
        <v>1461.33902926766</v>
      </c>
      <c r="G96" s="9">
        <v>60.545527084721797</v>
      </c>
      <c r="H96" s="8">
        <v>1</v>
      </c>
      <c r="I96" s="9">
        <v>52.5119597698082</v>
      </c>
      <c r="J96" s="10">
        <v>80</v>
      </c>
      <c r="K96" s="7">
        <v>87.5</v>
      </c>
      <c r="L96" s="9">
        <f t="shared" si="1"/>
        <v>76.872124751786174</v>
      </c>
    </row>
    <row r="97" spans="1:12" x14ac:dyDescent="0.2">
      <c r="A97" s="5">
        <v>96</v>
      </c>
      <c r="B97" s="8">
        <v>0.99395148506216802</v>
      </c>
      <c r="C97" s="9">
        <v>99.947649668715897</v>
      </c>
      <c r="D97" s="8">
        <v>6.7605504587156</v>
      </c>
      <c r="E97" s="9">
        <v>67.1457391094321</v>
      </c>
      <c r="F97" s="8">
        <v>116.706511057657</v>
      </c>
      <c r="G97" s="9">
        <v>50.842141943717898</v>
      </c>
      <c r="H97" s="8">
        <v>1</v>
      </c>
      <c r="I97" s="9">
        <v>52.5119597698082</v>
      </c>
      <c r="J97" s="10">
        <v>60</v>
      </c>
      <c r="K97" s="7">
        <v>75</v>
      </c>
      <c r="L97" s="9">
        <f t="shared" si="1"/>
        <v>71.742081684630989</v>
      </c>
    </row>
    <row r="98" spans="1:12" x14ac:dyDescent="0.2">
      <c r="A98" s="5">
        <v>97</v>
      </c>
      <c r="B98" s="8">
        <v>0.97948901677648204</v>
      </c>
      <c r="C98" s="9">
        <v>99.939236800264297</v>
      </c>
      <c r="D98" s="8">
        <v>0.456757886697431</v>
      </c>
      <c r="E98" s="9">
        <v>53.596044655071097</v>
      </c>
      <c r="F98" s="8">
        <v>211.09599708385301</v>
      </c>
      <c r="G98" s="9">
        <v>51.523292759104102</v>
      </c>
      <c r="H98" s="8">
        <v>0.98421294497124401</v>
      </c>
      <c r="I98" s="9">
        <v>52.425079216897203</v>
      </c>
      <c r="J98" s="10">
        <v>80</v>
      </c>
      <c r="K98" s="7">
        <v>87.5</v>
      </c>
      <c r="L98" s="9">
        <f t="shared" si="1"/>
        <v>76.241027431704907</v>
      </c>
    </row>
    <row r="99" spans="1:12" x14ac:dyDescent="0.2">
      <c r="A99" s="5">
        <v>98</v>
      </c>
      <c r="B99" s="8">
        <v>0.79986622288083098</v>
      </c>
      <c r="C99" s="9">
        <v>99.834749591988597</v>
      </c>
      <c r="D99" s="8">
        <v>0.61308699452554605</v>
      </c>
      <c r="E99" s="9">
        <v>53.932066442145199</v>
      </c>
      <c r="F99" s="8">
        <v>5.9242598527520203</v>
      </c>
      <c r="G99" s="9">
        <v>50.0426946332664</v>
      </c>
      <c r="H99" s="8">
        <v>0.91671040936729598</v>
      </c>
      <c r="I99" s="9">
        <v>52.053593996538901</v>
      </c>
      <c r="J99" s="10">
        <v>80</v>
      </c>
      <c r="K99" s="7">
        <v>87.5</v>
      </c>
      <c r="L99" s="9">
        <f t="shared" si="1"/>
        <v>76.076584048095015</v>
      </c>
    </row>
    <row r="100" spans="1:12" x14ac:dyDescent="0.2">
      <c r="A100" s="5">
        <v>99</v>
      </c>
      <c r="B100" s="8">
        <v>-2.0758866878052098</v>
      </c>
      <c r="C100" s="9">
        <v>98.161914052513893</v>
      </c>
      <c r="D100" s="8">
        <v>0.28368118585729801</v>
      </c>
      <c r="E100" s="9">
        <v>53.224024734243997</v>
      </c>
      <c r="F100" s="8">
        <v>0.313440179719288</v>
      </c>
      <c r="G100" s="9">
        <v>50.002204801653001</v>
      </c>
      <c r="H100" s="8">
        <v>1</v>
      </c>
      <c r="I100" s="9">
        <v>52.5119597698082</v>
      </c>
      <c r="J100" s="10">
        <v>20</v>
      </c>
      <c r="K100" s="7">
        <v>50</v>
      </c>
      <c r="L100" s="9">
        <f t="shared" si="1"/>
        <v>57.444212376851631</v>
      </c>
    </row>
    <row r="101" spans="1:12" x14ac:dyDescent="0.2">
      <c r="A101" s="5">
        <v>100</v>
      </c>
      <c r="B101" s="8">
        <v>0.95564639217156799</v>
      </c>
      <c r="C101" s="9">
        <v>99.925367462031105</v>
      </c>
      <c r="D101" s="8">
        <v>1.08588888364248</v>
      </c>
      <c r="E101" s="9">
        <v>54.948331026011097</v>
      </c>
      <c r="F101" s="8">
        <v>30.399616279852602</v>
      </c>
      <c r="G101" s="9">
        <v>50.219318213805401</v>
      </c>
      <c r="H101" s="8">
        <v>0.67680893854626101</v>
      </c>
      <c r="I101" s="9">
        <v>50.733349505648697</v>
      </c>
      <c r="J101" s="10">
        <v>20</v>
      </c>
      <c r="K101" s="7">
        <v>50</v>
      </c>
      <c r="L101" s="9">
        <f t="shared" si="1"/>
        <v>58.089121911224233</v>
      </c>
    </row>
    <row r="102" spans="1:12" x14ac:dyDescent="0.2">
      <c r="A102" s="5">
        <v>101</v>
      </c>
      <c r="B102" s="8">
        <v>0.85146910709572099</v>
      </c>
      <c r="C102" s="9">
        <v>99.864767170457597</v>
      </c>
      <c r="D102" s="8">
        <v>-0.24350838960478</v>
      </c>
      <c r="E102" s="9">
        <v>52.090856473165204</v>
      </c>
      <c r="F102" s="8">
        <v>4.9751561964034297</v>
      </c>
      <c r="G102" s="9">
        <v>50.035845536437598</v>
      </c>
      <c r="H102" s="8">
        <v>1</v>
      </c>
      <c r="I102" s="9">
        <v>52.5119597698082</v>
      </c>
      <c r="J102" s="10">
        <v>20</v>
      </c>
      <c r="K102" s="7">
        <v>50</v>
      </c>
      <c r="L102" s="9">
        <f t="shared" si="1"/>
        <v>57.929147645417558</v>
      </c>
    </row>
    <row r="103" spans="1:12" x14ac:dyDescent="0.2">
      <c r="A103" s="5">
        <v>102</v>
      </c>
      <c r="B103" s="8">
        <v>-8.2130204353440401</v>
      </c>
      <c r="C103" s="9">
        <v>94.591921858385007</v>
      </c>
      <c r="D103" s="8">
        <v>0.19178555832180799</v>
      </c>
      <c r="E103" s="9">
        <v>53.026499568151998</v>
      </c>
      <c r="F103" s="8">
        <v>0.25361603748276201</v>
      </c>
      <c r="G103" s="9">
        <v>50.001773087645702</v>
      </c>
      <c r="H103" s="8">
        <v>0.91386899616898498</v>
      </c>
      <c r="I103" s="9">
        <v>52.037956909744103</v>
      </c>
      <c r="J103" s="10">
        <v>20</v>
      </c>
      <c r="K103" s="7">
        <v>50</v>
      </c>
      <c r="L103" s="9">
        <f t="shared" si="1"/>
        <v>56.085995151914958</v>
      </c>
    </row>
    <row r="104" spans="1:12" x14ac:dyDescent="0.2">
      <c r="A104" s="5">
        <v>103</v>
      </c>
      <c r="B104" s="8">
        <v>0.38152731833617298</v>
      </c>
      <c r="C104" s="9">
        <v>99.591400386127802</v>
      </c>
      <c r="D104" s="8">
        <v>5.1107453194248</v>
      </c>
      <c r="E104" s="9">
        <v>63.599563487179999</v>
      </c>
      <c r="F104" s="8">
        <v>1.7671785546491201</v>
      </c>
      <c r="G104" s="9">
        <v>50.012695536597498</v>
      </c>
      <c r="H104" s="8">
        <v>0.94352866019245396</v>
      </c>
      <c r="I104" s="9">
        <v>52.2011822867901</v>
      </c>
      <c r="J104" s="10">
        <v>20</v>
      </c>
      <c r="K104" s="7">
        <v>50</v>
      </c>
      <c r="L104" s="9">
        <f t="shared" si="1"/>
        <v>59.105651486390066</v>
      </c>
    </row>
    <row r="105" spans="1:12" x14ac:dyDescent="0.2">
      <c r="A105" s="5">
        <v>104</v>
      </c>
      <c r="B105" s="8">
        <v>0.99781982402865399</v>
      </c>
      <c r="C105" s="9">
        <v>99.949899895040204</v>
      </c>
      <c r="D105" s="8">
        <v>1.5746190074205399E-2</v>
      </c>
      <c r="E105" s="9">
        <v>52.648111538336103</v>
      </c>
      <c r="F105" s="8" t="s">
        <v>12</v>
      </c>
      <c r="G105" s="9" t="s">
        <v>13</v>
      </c>
      <c r="H105" s="8">
        <v>0.66555555555555601</v>
      </c>
      <c r="I105" s="9">
        <v>50.671419010406197</v>
      </c>
      <c r="J105" s="10">
        <v>60</v>
      </c>
      <c r="K105" s="7">
        <v>75</v>
      </c>
      <c r="L105" s="9" t="s">
        <v>13</v>
      </c>
    </row>
    <row r="106" spans="1:12" x14ac:dyDescent="0.2">
      <c r="A106" s="5">
        <v>105</v>
      </c>
      <c r="B106" s="8">
        <v>0.98857425501636997</v>
      </c>
      <c r="C106" s="9">
        <v>99.944521715166303</v>
      </c>
      <c r="D106" s="8">
        <v>-0.29453566127599801</v>
      </c>
      <c r="E106" s="9">
        <v>51.981175843276802</v>
      </c>
      <c r="F106" s="8">
        <v>296.81622529559201</v>
      </c>
      <c r="G106" s="9">
        <v>52.141882877555602</v>
      </c>
      <c r="H106" s="8">
        <v>0.96493585149427696</v>
      </c>
      <c r="I106" s="9">
        <v>52.3189920121117</v>
      </c>
      <c r="J106" s="10">
        <v>60</v>
      </c>
      <c r="K106" s="7">
        <v>75</v>
      </c>
      <c r="L106" s="9">
        <f t="shared" si="1"/>
        <v>70.098078710096104</v>
      </c>
    </row>
    <row r="107" spans="1:12" x14ac:dyDescent="0.2">
      <c r="A107" s="5">
        <v>106</v>
      </c>
      <c r="B107" s="8">
        <v>0.88951424541995305</v>
      </c>
      <c r="C107" s="9">
        <v>99.886898160660706</v>
      </c>
      <c r="D107" s="8">
        <v>0.99684855565557196</v>
      </c>
      <c r="E107" s="9">
        <v>54.756943186935601</v>
      </c>
      <c r="F107" s="8">
        <v>7.8315117133235699</v>
      </c>
      <c r="G107" s="9">
        <v>50.056458095858098</v>
      </c>
      <c r="H107" s="8">
        <v>0.96545975008933105</v>
      </c>
      <c r="I107" s="9">
        <v>52.321875171733502</v>
      </c>
      <c r="J107" s="10">
        <v>80</v>
      </c>
      <c r="K107" s="7">
        <v>87.5</v>
      </c>
      <c r="L107" s="9">
        <f t="shared" si="1"/>
        <v>76.221067754521698</v>
      </c>
    </row>
    <row r="108" spans="1:12" x14ac:dyDescent="0.2">
      <c r="A108" s="5">
        <v>107</v>
      </c>
      <c r="B108" s="8">
        <v>0.53883302508375897</v>
      </c>
      <c r="C108" s="9">
        <v>99.682905666651607</v>
      </c>
      <c r="D108" s="8">
        <v>2.1288522405463901</v>
      </c>
      <c r="E108" s="9">
        <v>57.190129856111</v>
      </c>
      <c r="F108" s="8">
        <v>1.26227526434296</v>
      </c>
      <c r="G108" s="9">
        <v>50.009051960364999</v>
      </c>
      <c r="H108" s="8">
        <v>1</v>
      </c>
      <c r="I108" s="9">
        <v>52.5119597698082</v>
      </c>
      <c r="J108" s="10">
        <v>20</v>
      </c>
      <c r="K108" s="7">
        <v>50</v>
      </c>
      <c r="L108" s="9">
        <f t="shared" si="1"/>
        <v>58.442952664393012</v>
      </c>
    </row>
    <row r="109" spans="1:12" x14ac:dyDescent="0.2">
      <c r="A109" s="5">
        <v>108</v>
      </c>
      <c r="B109" s="8">
        <v>0.35398264929324902</v>
      </c>
      <c r="C109" s="9">
        <v>99.575377555679907</v>
      </c>
      <c r="D109" s="8">
        <v>-0.52215649748162596</v>
      </c>
      <c r="E109" s="9">
        <v>51.491915965703598</v>
      </c>
      <c r="F109" s="8">
        <v>1.8581305532952701</v>
      </c>
      <c r="G109" s="9">
        <v>50.013351881182501</v>
      </c>
      <c r="H109" s="8">
        <v>0.99999146459085497</v>
      </c>
      <c r="I109" s="9">
        <v>52.511912797078701</v>
      </c>
      <c r="J109" s="10">
        <v>20</v>
      </c>
      <c r="K109" s="7">
        <v>50</v>
      </c>
      <c r="L109" s="9">
        <f t="shared" si="1"/>
        <v>57.755105227584409</v>
      </c>
    </row>
    <row r="110" spans="1:12" x14ac:dyDescent="0.2">
      <c r="A110" s="5">
        <v>109</v>
      </c>
      <c r="B110" s="8">
        <v>0.99208466887291402</v>
      </c>
      <c r="C110" s="9">
        <v>99.946563735200698</v>
      </c>
      <c r="D110" s="8">
        <v>1.5380383552243899</v>
      </c>
      <c r="E110" s="9">
        <v>55.9202042464008</v>
      </c>
      <c r="F110" s="8">
        <v>241.22506699199599</v>
      </c>
      <c r="G110" s="9">
        <v>51.740715709463899</v>
      </c>
      <c r="H110" s="8">
        <v>1</v>
      </c>
      <c r="I110" s="9">
        <v>52.5119597698082</v>
      </c>
      <c r="J110" s="10">
        <v>20</v>
      </c>
      <c r="K110" s="7">
        <v>50</v>
      </c>
      <c r="L110" s="9">
        <f t="shared" si="1"/>
        <v>58.536562482670377</v>
      </c>
    </row>
    <row r="111" spans="1:12" x14ac:dyDescent="0.2">
      <c r="A111" s="5">
        <v>110</v>
      </c>
      <c r="B111" s="8">
        <v>0.98733536746946005</v>
      </c>
      <c r="C111" s="9">
        <v>99.943801049941499</v>
      </c>
      <c r="D111" s="8">
        <v>0.14661616544462</v>
      </c>
      <c r="E111" s="9">
        <v>52.929410162816602</v>
      </c>
      <c r="F111" s="8">
        <v>121.18487967065199</v>
      </c>
      <c r="G111" s="9">
        <v>50.874459573156997</v>
      </c>
      <c r="H111" s="8">
        <v>1</v>
      </c>
      <c r="I111" s="9">
        <v>52.5119597698082</v>
      </c>
      <c r="J111" s="10">
        <v>60</v>
      </c>
      <c r="K111" s="7">
        <v>75</v>
      </c>
      <c r="L111" s="9">
        <f t="shared" si="1"/>
        <v>70.122720893820258</v>
      </c>
    </row>
    <row r="112" spans="1:12" x14ac:dyDescent="0.2">
      <c r="A112" s="5">
        <v>111</v>
      </c>
      <c r="B112" s="8">
        <v>1.08394635545634</v>
      </c>
      <c r="C112" s="9">
        <v>100</v>
      </c>
      <c r="D112" s="8">
        <v>-1.2162480738160899</v>
      </c>
      <c r="E112" s="9">
        <v>50</v>
      </c>
      <c r="F112" s="8">
        <v>0.65608860692727899</v>
      </c>
      <c r="G112" s="9">
        <v>50.004677484421101</v>
      </c>
      <c r="H112" s="8">
        <v>9.6290461927623507</v>
      </c>
      <c r="I112" s="9">
        <v>100</v>
      </c>
      <c r="J112" s="10">
        <v>20</v>
      </c>
      <c r="K112" s="7">
        <v>50</v>
      </c>
      <c r="L112" s="9">
        <f t="shared" si="1"/>
        <v>63.150388231206954</v>
      </c>
    </row>
    <row r="113" spans="1:12" x14ac:dyDescent="0.2">
      <c r="A113" s="5">
        <v>112</v>
      </c>
      <c r="B113" s="8">
        <v>-0.96385613893592303</v>
      </c>
      <c r="C113" s="9">
        <v>98.808786117292996</v>
      </c>
      <c r="D113" s="8">
        <v>4.7431251331750897</v>
      </c>
      <c r="E113" s="9">
        <v>62.809381839857203</v>
      </c>
      <c r="F113" s="8">
        <v>0.55036263958341503</v>
      </c>
      <c r="G113" s="9">
        <v>50.003914525198702</v>
      </c>
      <c r="H113" s="8">
        <v>0.96056367297676304</v>
      </c>
      <c r="I113" s="9">
        <v>52.2949306981848</v>
      </c>
      <c r="J113" s="10">
        <v>20</v>
      </c>
      <c r="K113" s="7">
        <v>50</v>
      </c>
      <c r="L113" s="9">
        <f t="shared" si="1"/>
        <v>58.74457075103647</v>
      </c>
    </row>
    <row r="114" spans="1:12" x14ac:dyDescent="0.2">
      <c r="A114" s="5">
        <v>113</v>
      </c>
      <c r="B114" s="8">
        <v>-1.2677947989339</v>
      </c>
      <c r="C114" s="9">
        <v>98.631983934332297</v>
      </c>
      <c r="D114" s="8">
        <v>-0.30944444444444402</v>
      </c>
      <c r="E114" s="9">
        <v>51.949130141532798</v>
      </c>
      <c r="F114" s="8">
        <v>0.35873518626614898</v>
      </c>
      <c r="G114" s="9">
        <v>50.002531667832102</v>
      </c>
      <c r="H114" s="8">
        <v>1</v>
      </c>
      <c r="I114" s="9">
        <v>52.5119597698082</v>
      </c>
      <c r="J114" s="10">
        <v>20</v>
      </c>
      <c r="K114" s="7">
        <v>50</v>
      </c>
      <c r="L114" s="9">
        <f t="shared" si="1"/>
        <v>57.467656610748229</v>
      </c>
    </row>
    <row r="115" spans="1:12" x14ac:dyDescent="0.2">
      <c r="A115" s="5">
        <v>114</v>
      </c>
      <c r="B115" s="8">
        <v>-5.3804557707307801</v>
      </c>
      <c r="C115" s="9">
        <v>96.239634643867305</v>
      </c>
      <c r="D115" s="8">
        <v>-0.24807435238446399</v>
      </c>
      <c r="E115" s="9">
        <v>52.081042159028399</v>
      </c>
      <c r="F115" s="8">
        <v>0.141755797912204</v>
      </c>
      <c r="G115" s="9">
        <v>50.0009658611568</v>
      </c>
      <c r="H115" s="8">
        <v>0.98243453480520304</v>
      </c>
      <c r="I115" s="9">
        <v>52.415292131323199</v>
      </c>
      <c r="J115" s="10">
        <v>20</v>
      </c>
      <c r="K115" s="7">
        <v>50</v>
      </c>
      <c r="L115" s="9">
        <f t="shared" si="1"/>
        <v>56.612691112724455</v>
      </c>
    </row>
    <row r="116" spans="1:12" x14ac:dyDescent="0.2">
      <c r="A116" s="5">
        <v>115</v>
      </c>
      <c r="B116" s="8">
        <v>0.97254901960784301</v>
      </c>
      <c r="C116" s="9">
        <v>99.935199779606293</v>
      </c>
      <c r="D116" s="8" t="s">
        <v>12</v>
      </c>
      <c r="E116" s="8" t="s">
        <v>12</v>
      </c>
      <c r="F116" s="8" t="s">
        <v>12</v>
      </c>
      <c r="G116" s="8" t="s">
        <v>12</v>
      </c>
      <c r="H116" s="8">
        <v>1</v>
      </c>
      <c r="I116" s="9">
        <v>52.5119597698082</v>
      </c>
      <c r="J116" s="10">
        <v>20</v>
      </c>
      <c r="K116" s="7">
        <v>50</v>
      </c>
      <c r="L116" s="9" t="s">
        <v>12</v>
      </c>
    </row>
    <row r="117" spans="1:12" x14ac:dyDescent="0.2">
      <c r="A117" s="5">
        <v>116</v>
      </c>
      <c r="B117" s="8">
        <v>0.96508581101017799</v>
      </c>
      <c r="C117" s="9">
        <v>99.930858405027806</v>
      </c>
      <c r="D117" s="8">
        <v>0.12048173676947201</v>
      </c>
      <c r="E117" s="9">
        <v>52.873235483963803</v>
      </c>
      <c r="F117" s="8">
        <v>20.083956419068901</v>
      </c>
      <c r="G117" s="9">
        <v>50.144876446811701</v>
      </c>
      <c r="H117" s="8">
        <v>1</v>
      </c>
      <c r="I117" s="9">
        <v>52.5119597698082</v>
      </c>
      <c r="J117" s="10">
        <v>20</v>
      </c>
      <c r="K117" s="7">
        <v>50</v>
      </c>
      <c r="L117" s="9">
        <f t="shared" si="1"/>
        <v>58.051115171420356</v>
      </c>
    </row>
    <row r="118" spans="1:12" x14ac:dyDescent="0.2">
      <c r="A118" s="5">
        <v>117</v>
      </c>
      <c r="B118" s="8">
        <v>0.98588014183010697</v>
      </c>
      <c r="C118" s="9">
        <v>99.942954540090696</v>
      </c>
      <c r="D118" s="8">
        <v>9.1166632658504707E-2</v>
      </c>
      <c r="E118" s="9">
        <v>52.810224098505998</v>
      </c>
      <c r="F118" s="8">
        <v>92.331126303798101</v>
      </c>
      <c r="G118" s="9">
        <v>50.666239797202998</v>
      </c>
      <c r="H118" s="8">
        <v>1</v>
      </c>
      <c r="I118" s="9">
        <v>52.5119597698082</v>
      </c>
      <c r="J118" s="10">
        <v>20</v>
      </c>
      <c r="K118" s="7">
        <v>50</v>
      </c>
      <c r="L118" s="9">
        <f t="shared" si="1"/>
        <v>58.091547544048218</v>
      </c>
    </row>
    <row r="119" spans="1:12" x14ac:dyDescent="0.2">
      <c r="A119" s="5">
        <v>118</v>
      </c>
      <c r="B119" s="8">
        <v>-0.35655921527400802</v>
      </c>
      <c r="C119" s="9">
        <v>99.162052864634305</v>
      </c>
      <c r="D119" s="8">
        <v>-4.2939875076357999E-2</v>
      </c>
      <c r="E119" s="9">
        <v>52.521968705678802</v>
      </c>
      <c r="F119" s="8">
        <v>0.64375452255158605</v>
      </c>
      <c r="G119" s="9">
        <v>50.004588476926898</v>
      </c>
      <c r="H119" s="8">
        <v>0.996291354623971</v>
      </c>
      <c r="I119" s="9">
        <v>52.491550063233198</v>
      </c>
      <c r="J119" s="10">
        <v>20</v>
      </c>
      <c r="K119" s="7">
        <v>50</v>
      </c>
      <c r="L119" s="9">
        <f t="shared" si="1"/>
        <v>57.721098961644614</v>
      </c>
    </row>
    <row r="120" spans="1:12" x14ac:dyDescent="0.2">
      <c r="A120" s="5">
        <v>119</v>
      </c>
      <c r="B120" s="8">
        <v>-22.654362945899098</v>
      </c>
      <c r="C120" s="9">
        <v>86.191342344194496</v>
      </c>
      <c r="D120" s="8">
        <v>4.3804531730103404</v>
      </c>
      <c r="E120" s="9">
        <v>62.029836162987998</v>
      </c>
      <c r="F120" s="8">
        <v>2.6563317277331099E-2</v>
      </c>
      <c r="G120" s="9">
        <v>50.000134587935399</v>
      </c>
      <c r="H120" s="8">
        <v>1</v>
      </c>
      <c r="I120" s="9">
        <v>52.5119597698082</v>
      </c>
      <c r="J120" s="10">
        <v>20</v>
      </c>
      <c r="K120" s="7">
        <v>50</v>
      </c>
      <c r="L120" s="9">
        <f t="shared" si="1"/>
        <v>54.150467808703233</v>
      </c>
    </row>
    <row r="121" spans="1:12" x14ac:dyDescent="0.2">
      <c r="A121" s="5">
        <v>120</v>
      </c>
      <c r="B121" s="8">
        <v>0.81447217505016301</v>
      </c>
      <c r="C121" s="9">
        <v>99.843245925517706</v>
      </c>
      <c r="D121" s="8">
        <v>1.42271298497612</v>
      </c>
      <c r="E121" s="9">
        <v>55.672317991920202</v>
      </c>
      <c r="F121" s="8">
        <v>6.4416248285795596</v>
      </c>
      <c r="G121" s="9">
        <v>50.046428137812001</v>
      </c>
      <c r="H121" s="8">
        <v>1</v>
      </c>
      <c r="I121" s="9">
        <v>52.5119597698082</v>
      </c>
      <c r="J121" s="10">
        <v>20</v>
      </c>
      <c r="K121" s="7">
        <v>50</v>
      </c>
      <c r="L121" s="9">
        <f t="shared" si="1"/>
        <v>58.33058648753628</v>
      </c>
    </row>
    <row r="122" spans="1:12" x14ac:dyDescent="0.2">
      <c r="A122" s="5">
        <v>121</v>
      </c>
      <c r="B122" s="8">
        <v>-12.1120721298606</v>
      </c>
      <c r="C122" s="9">
        <v>92.323829832606506</v>
      </c>
      <c r="D122" s="8">
        <v>0.49471724704930498</v>
      </c>
      <c r="E122" s="9">
        <v>53.677636447404801</v>
      </c>
      <c r="F122" s="8">
        <v>0.11328213061779301</v>
      </c>
      <c r="G122" s="9">
        <v>50.000760384228101</v>
      </c>
      <c r="H122" s="8">
        <v>1</v>
      </c>
      <c r="I122" s="9">
        <v>52.5119597698082</v>
      </c>
      <c r="J122" s="10">
        <v>20</v>
      </c>
      <c r="K122" s="7">
        <v>50</v>
      </c>
      <c r="L122" s="9">
        <f t="shared" si="1"/>
        <v>55.399931990558947</v>
      </c>
    </row>
    <row r="123" spans="1:12" x14ac:dyDescent="0.2">
      <c r="A123" s="5">
        <v>122</v>
      </c>
      <c r="B123" s="8">
        <v>-0.64675729938148896</v>
      </c>
      <c r="C123" s="9">
        <v>98.9932436227907</v>
      </c>
      <c r="D123" s="8">
        <v>-0.24327159178257099</v>
      </c>
      <c r="E123" s="9">
        <v>52.091365458526298</v>
      </c>
      <c r="F123" s="8">
        <v>0.60229945228237003</v>
      </c>
      <c r="G123" s="9">
        <v>50.004289321204098</v>
      </c>
      <c r="H123" s="8">
        <v>0.96337145560763304</v>
      </c>
      <c r="I123" s="9">
        <v>52.310382706616998</v>
      </c>
      <c r="J123" s="10">
        <v>20</v>
      </c>
      <c r="K123" s="7">
        <v>50</v>
      </c>
      <c r="L123" s="9">
        <f t="shared" si="1"/>
        <v>57.59072976506814</v>
      </c>
    </row>
    <row r="124" spans="1:12" x14ac:dyDescent="0.2">
      <c r="A124" s="5">
        <v>123</v>
      </c>
      <c r="B124" s="8">
        <v>0.92526653568741102</v>
      </c>
      <c r="C124" s="9">
        <v>99.907695393119297</v>
      </c>
      <c r="D124" s="8">
        <v>22.045503669926301</v>
      </c>
      <c r="E124" s="9">
        <v>100</v>
      </c>
      <c r="F124" s="8">
        <v>9.5188296947290301</v>
      </c>
      <c r="G124" s="9">
        <v>50.068634431033097</v>
      </c>
      <c r="H124" s="8">
        <v>1</v>
      </c>
      <c r="I124" s="9">
        <v>52.5119597698082</v>
      </c>
      <c r="J124" s="10">
        <v>20</v>
      </c>
      <c r="K124" s="7">
        <v>50</v>
      </c>
      <c r="L124" s="9">
        <f t="shared" si="1"/>
        <v>63.408922717663707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workbookViewId="0">
      <selection activeCell="F1" sqref="F1:F1048576"/>
    </sheetView>
  </sheetViews>
  <sheetFormatPr defaultColWidth="9" defaultRowHeight="14.25" x14ac:dyDescent="0.2"/>
  <cols>
    <col min="1" max="1" width="10" style="1"/>
    <col min="2" max="5" width="12.875"/>
    <col min="7" max="7" width="12.875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</v>
      </c>
      <c r="B2" s="2">
        <v>-0.42031270285578598</v>
      </c>
      <c r="C2" s="2">
        <v>-6.7800779702356206E-2</v>
      </c>
      <c r="D2" s="2">
        <v>6.3600591615819697</v>
      </c>
      <c r="E2" s="2">
        <v>0.96807218554319896</v>
      </c>
      <c r="F2" s="2">
        <v>100</v>
      </c>
      <c r="G2" s="2">
        <v>83.257500806079193</v>
      </c>
    </row>
    <row r="3" spans="1:7" x14ac:dyDescent="0.2">
      <c r="A3" s="1">
        <v>2</v>
      </c>
      <c r="B3" s="2">
        <v>0.71927515857216096</v>
      </c>
      <c r="C3" s="2">
        <v>0.254186012901499</v>
      </c>
      <c r="D3" s="2">
        <v>13.420963246374701</v>
      </c>
      <c r="E3" s="2">
        <v>0.966443752775766</v>
      </c>
      <c r="F3" s="2">
        <v>100</v>
      </c>
      <c r="G3" s="2">
        <v>83.577320242877207</v>
      </c>
    </row>
    <row r="4" spans="1:7" x14ac:dyDescent="0.2">
      <c r="A4" s="1">
        <v>3</v>
      </c>
      <c r="B4" s="2">
        <v>0.90087473964627895</v>
      </c>
      <c r="C4" s="2">
        <v>-0.14894760916036301</v>
      </c>
      <c r="D4" s="2">
        <v>22.756253350845999</v>
      </c>
      <c r="E4" s="2">
        <v>0.62450456604214299</v>
      </c>
      <c r="F4" s="2">
        <v>60</v>
      </c>
      <c r="G4" s="2">
        <v>75.751075358608404</v>
      </c>
    </row>
    <row r="5" spans="1:7" x14ac:dyDescent="0.2">
      <c r="A5" s="1">
        <v>4</v>
      </c>
      <c r="B5" s="2">
        <v>0.75497541347777197</v>
      </c>
      <c r="C5" s="2">
        <v>-0.27480795469234498</v>
      </c>
      <c r="D5" s="2">
        <v>3.5650992793129501</v>
      </c>
      <c r="E5" s="2">
        <v>0.99251623638273001</v>
      </c>
      <c r="F5" s="2">
        <v>60</v>
      </c>
      <c r="G5" s="2">
        <v>75.969910704096307</v>
      </c>
    </row>
    <row r="6" spans="1:7" x14ac:dyDescent="0.2">
      <c r="A6" s="1">
        <v>5</v>
      </c>
      <c r="B6" s="2">
        <v>-4.3058150024540803E-2</v>
      </c>
      <c r="C6" s="2">
        <v>6.2271383768492203</v>
      </c>
      <c r="D6" s="2">
        <v>4.5292254102879799</v>
      </c>
      <c r="E6" s="2">
        <v>0.99363225399634902</v>
      </c>
      <c r="F6" s="2">
        <v>80</v>
      </c>
      <c r="G6" s="2">
        <v>81.147938254848697</v>
      </c>
    </row>
    <row r="7" spans="1:7" x14ac:dyDescent="0.2">
      <c r="A7" s="1">
        <v>6</v>
      </c>
      <c r="B7" s="2">
        <v>0.19708161134657401</v>
      </c>
      <c r="C7" s="2">
        <v>0.28401920376520201</v>
      </c>
      <c r="D7" s="2">
        <v>4.8422144826852698</v>
      </c>
      <c r="E7" s="2">
        <v>0.99549856990739405</v>
      </c>
      <c r="F7" s="2">
        <v>100</v>
      </c>
      <c r="G7" s="2">
        <v>83.493466803298304</v>
      </c>
    </row>
    <row r="8" spans="1:7" x14ac:dyDescent="0.2">
      <c r="A8" s="1">
        <v>7</v>
      </c>
      <c r="B8" s="2">
        <v>0.86377054998309</v>
      </c>
      <c r="C8" s="2">
        <v>-0.13037485229417101</v>
      </c>
      <c r="D8" s="2">
        <v>9.1425722775762797</v>
      </c>
      <c r="E8" s="2">
        <v>0.59130638981580497</v>
      </c>
      <c r="F8" s="2">
        <v>100</v>
      </c>
      <c r="G8" s="2">
        <v>83.213415178222903</v>
      </c>
    </row>
    <row r="9" spans="1:7" x14ac:dyDescent="0.2">
      <c r="A9" s="1">
        <v>8</v>
      </c>
      <c r="B9" s="2">
        <v>0.52623728035179895</v>
      </c>
      <c r="C9" s="2">
        <v>0.25161410163271702</v>
      </c>
      <c r="D9" s="2">
        <v>9.1238576177512201</v>
      </c>
      <c r="E9" s="2">
        <v>0.96031524877336705</v>
      </c>
      <c r="F9" s="2">
        <v>100</v>
      </c>
      <c r="G9" s="2">
        <v>83.528947165594005</v>
      </c>
    </row>
    <row r="10" spans="1:7" x14ac:dyDescent="0.2">
      <c r="A10" s="1">
        <v>9</v>
      </c>
      <c r="B10" s="2">
        <v>0.928304182515857</v>
      </c>
      <c r="C10" s="2">
        <v>1.5081138716372299E-2</v>
      </c>
      <c r="D10" s="2">
        <v>205.74252870422001</v>
      </c>
      <c r="E10" s="2">
        <v>0.96981374607819504</v>
      </c>
      <c r="F10" s="2">
        <v>100</v>
      </c>
      <c r="G10" s="2">
        <v>83.680245986416196</v>
      </c>
    </row>
    <row r="11" spans="1:7" x14ac:dyDescent="0.2">
      <c r="A11" s="1">
        <v>10</v>
      </c>
      <c r="B11" s="2">
        <v>0.97960037816337597</v>
      </c>
      <c r="C11" s="2">
        <v>-1.9972437298458299E-2</v>
      </c>
      <c r="D11" s="2">
        <v>89.916948766390107</v>
      </c>
      <c r="E11" s="2">
        <v>0.99716850292381898</v>
      </c>
      <c r="F11" s="2">
        <v>80</v>
      </c>
      <c r="G11" s="2">
        <v>79.884671813794995</v>
      </c>
    </row>
    <row r="12" spans="1:7" x14ac:dyDescent="0.2">
      <c r="A12" s="1">
        <v>11</v>
      </c>
      <c r="B12" s="2">
        <v>0.15560100161412499</v>
      </c>
      <c r="C12" s="2">
        <v>0.68316957486849805</v>
      </c>
      <c r="D12" s="2">
        <v>3.3785631644555401</v>
      </c>
      <c r="E12" s="2">
        <v>0.99919075349479103</v>
      </c>
      <c r="F12" s="2">
        <v>60</v>
      </c>
      <c r="G12" s="2">
        <v>76.084660410197202</v>
      </c>
    </row>
    <row r="13" spans="1:7" x14ac:dyDescent="0.2">
      <c r="A13" s="1">
        <v>12</v>
      </c>
      <c r="B13" s="2">
        <v>0.53707391924320003</v>
      </c>
      <c r="C13" s="2">
        <v>-0.29138418597566401</v>
      </c>
      <c r="D13" s="2">
        <v>5.2365124215046404</v>
      </c>
      <c r="E13" s="2">
        <v>0.99703766898694302</v>
      </c>
      <c r="F13" s="2">
        <v>80</v>
      </c>
      <c r="G13" s="2">
        <v>79.674928416867601</v>
      </c>
    </row>
    <row r="14" spans="1:7" x14ac:dyDescent="0.2">
      <c r="A14" s="1">
        <v>13</v>
      </c>
      <c r="B14" s="2">
        <v>0.51690799855303404</v>
      </c>
      <c r="C14" s="2">
        <v>0.35206668051460299</v>
      </c>
      <c r="D14" s="2">
        <v>4.8014818165190301</v>
      </c>
      <c r="E14" s="2">
        <v>0.97975407875446197</v>
      </c>
      <c r="F14" s="2">
        <v>100</v>
      </c>
      <c r="G14" s="2">
        <v>83.564429358840698</v>
      </c>
    </row>
    <row r="15" spans="1:7" x14ac:dyDescent="0.2">
      <c r="A15" s="1">
        <v>14</v>
      </c>
      <c r="B15" s="2">
        <v>0.50357395206184596</v>
      </c>
      <c r="C15" s="2">
        <v>0.145743797970041</v>
      </c>
      <c r="D15" s="2">
        <v>7.1818520692735799</v>
      </c>
      <c r="E15" s="2">
        <v>0.98916004743906905</v>
      </c>
      <c r="F15" s="2">
        <v>60</v>
      </c>
      <c r="G15" s="2">
        <v>76.019967672541</v>
      </c>
    </row>
    <row r="16" spans="1:7" x14ac:dyDescent="0.2">
      <c r="A16" s="1">
        <v>15</v>
      </c>
      <c r="B16" s="2">
        <v>0.97631569464620904</v>
      </c>
      <c r="C16" s="2">
        <v>0.56290993797140298</v>
      </c>
      <c r="D16" s="2">
        <v>32.264228267935799</v>
      </c>
      <c r="E16" s="2">
        <v>1</v>
      </c>
      <c r="F16" s="2">
        <v>100</v>
      </c>
      <c r="G16" s="2">
        <v>83.7445260850415</v>
      </c>
    </row>
    <row r="17" spans="1:7" x14ac:dyDescent="0.2">
      <c r="A17" s="1">
        <v>16</v>
      </c>
      <c r="B17" s="2">
        <v>0.99840156001039204</v>
      </c>
      <c r="C17" s="2">
        <v>0.15934289295828299</v>
      </c>
      <c r="D17" s="2">
        <v>669.44219675234399</v>
      </c>
      <c r="E17" s="2">
        <v>1</v>
      </c>
      <c r="F17" s="2">
        <v>100</v>
      </c>
      <c r="G17" s="2">
        <v>84.031893332911906</v>
      </c>
    </row>
    <row r="18" spans="1:7" x14ac:dyDescent="0.2">
      <c r="A18" s="1">
        <v>17</v>
      </c>
      <c r="B18" s="2">
        <v>0.16706257422229001</v>
      </c>
      <c r="C18" s="2">
        <v>0.32511830897619398</v>
      </c>
      <c r="D18" s="2">
        <v>3.6033929278089301</v>
      </c>
      <c r="E18" s="2">
        <v>0.976023704353703</v>
      </c>
      <c r="F18" s="2">
        <v>100</v>
      </c>
      <c r="G18" s="2">
        <v>83.4810934096121</v>
      </c>
    </row>
    <row r="19" spans="1:7" x14ac:dyDescent="0.2">
      <c r="A19" s="1">
        <v>18</v>
      </c>
      <c r="B19" s="2">
        <v>0.29588316824416799</v>
      </c>
      <c r="C19" s="2">
        <v>0.18442916559108299</v>
      </c>
      <c r="D19" s="2">
        <v>3.1573178338097598</v>
      </c>
      <c r="E19" s="2">
        <v>0.99167532388479196</v>
      </c>
      <c r="F19" s="2">
        <v>100</v>
      </c>
      <c r="G19" s="2">
        <v>83.485657397605905</v>
      </c>
    </row>
    <row r="20" spans="1:7" x14ac:dyDescent="0.2">
      <c r="A20" s="1">
        <v>19</v>
      </c>
      <c r="B20" s="2">
        <v>-1.63313330477311E-2</v>
      </c>
      <c r="C20" s="2">
        <v>9.0793498089059094E-2</v>
      </c>
      <c r="D20" s="2">
        <v>13.850357844348</v>
      </c>
      <c r="E20" s="2">
        <v>0.97918989792025501</v>
      </c>
      <c r="F20" s="2">
        <v>100</v>
      </c>
      <c r="G20" s="2">
        <v>83.394023264554093</v>
      </c>
    </row>
    <row r="21" spans="1:7" x14ac:dyDescent="0.2">
      <c r="A21" s="1">
        <v>20</v>
      </c>
      <c r="B21" s="2">
        <v>6.3694300565083503E-2</v>
      </c>
      <c r="C21" s="2">
        <v>0.47624259093212401</v>
      </c>
      <c r="D21" s="2">
        <v>11.9293055221586</v>
      </c>
      <c r="E21" s="2">
        <v>1</v>
      </c>
      <c r="F21" s="2">
        <v>80</v>
      </c>
      <c r="G21" s="2">
        <v>79.770525390210594</v>
      </c>
    </row>
    <row r="22" spans="1:7" x14ac:dyDescent="0.2">
      <c r="A22" s="1">
        <v>21</v>
      </c>
      <c r="B22" s="2">
        <v>-2.41936705016133E-2</v>
      </c>
      <c r="C22" s="2">
        <v>0.61369272657087703</v>
      </c>
      <c r="D22" s="2">
        <v>3.4984027921488301</v>
      </c>
      <c r="E22" s="2">
        <v>0.98350707617160305</v>
      </c>
      <c r="F22" s="2">
        <v>80</v>
      </c>
      <c r="G22" s="2">
        <v>79.767732083527704</v>
      </c>
    </row>
    <row r="23" spans="1:7" x14ac:dyDescent="0.2">
      <c r="A23" s="1">
        <v>22</v>
      </c>
      <c r="B23" s="2">
        <v>0.25958829784540799</v>
      </c>
      <c r="C23" s="2">
        <v>0.52396929828130701</v>
      </c>
      <c r="D23" s="2">
        <v>2.4932657271087701</v>
      </c>
      <c r="E23" s="2">
        <v>0.99019260956965005</v>
      </c>
      <c r="F23" s="2">
        <v>100</v>
      </c>
      <c r="G23" s="2">
        <v>83.5597051765549</v>
      </c>
    </row>
    <row r="24" spans="1:7" x14ac:dyDescent="0.2">
      <c r="A24" s="1">
        <v>23</v>
      </c>
      <c r="B24" s="2">
        <v>5.4176754434001703E-2</v>
      </c>
      <c r="C24" s="2">
        <v>-0.103148807702422</v>
      </c>
      <c r="D24" s="2">
        <v>6.2354335919412298</v>
      </c>
      <c r="E24" s="2">
        <v>0.99460361053826896</v>
      </c>
      <c r="F24" s="2">
        <v>80</v>
      </c>
      <c r="G24" s="2">
        <v>79.618878354839794</v>
      </c>
    </row>
    <row r="25" spans="1:7" x14ac:dyDescent="0.2">
      <c r="A25" s="1">
        <v>24</v>
      </c>
      <c r="B25" s="2">
        <v>0.42203566264195302</v>
      </c>
      <c r="C25" s="2">
        <v>0.40542647813140598</v>
      </c>
      <c r="D25" s="2">
        <v>22.301624097736099</v>
      </c>
      <c r="E25" s="2">
        <v>0.99018514857046802</v>
      </c>
      <c r="F25" s="2">
        <v>100</v>
      </c>
      <c r="G25" s="2">
        <v>83.576440383870107</v>
      </c>
    </row>
    <row r="26" spans="1:7" x14ac:dyDescent="0.2">
      <c r="A26" s="1">
        <v>25</v>
      </c>
      <c r="B26" s="2">
        <v>0.76837714854425898</v>
      </c>
      <c r="C26" s="2">
        <v>0.74698376811039402</v>
      </c>
      <c r="D26" s="2">
        <v>6.2068964685462698</v>
      </c>
      <c r="E26" s="2">
        <v>0.97925319973499902</v>
      </c>
      <c r="F26" s="2">
        <v>60</v>
      </c>
      <c r="G26" s="2">
        <v>76.214158377958199</v>
      </c>
    </row>
    <row r="27" spans="1:7" x14ac:dyDescent="0.2">
      <c r="A27" s="1">
        <v>26</v>
      </c>
      <c r="B27" s="2">
        <v>-2.7937058217250899E-2</v>
      </c>
      <c r="C27" s="2">
        <v>0.14028792117608099</v>
      </c>
      <c r="D27" s="2">
        <v>7.5630260134615597</v>
      </c>
      <c r="E27" s="2">
        <v>0.99874352865160598</v>
      </c>
      <c r="F27" s="2">
        <v>100</v>
      </c>
      <c r="G27" s="2">
        <v>83.415457455261802</v>
      </c>
    </row>
    <row r="28" spans="1:7" x14ac:dyDescent="0.2">
      <c r="A28" s="1">
        <v>27</v>
      </c>
      <c r="B28" s="2">
        <v>-6.36505479588853E-4</v>
      </c>
      <c r="C28" s="2">
        <v>0.124361364684936</v>
      </c>
      <c r="D28" s="2">
        <v>9.8125312097345496</v>
      </c>
      <c r="E28" s="2">
        <v>0.99456665658551102</v>
      </c>
      <c r="F28" s="2">
        <v>100</v>
      </c>
      <c r="G28" s="2">
        <v>83.415293378756701</v>
      </c>
    </row>
    <row r="29" spans="1:7" x14ac:dyDescent="0.2">
      <c r="A29" s="1">
        <v>28</v>
      </c>
      <c r="B29" s="2">
        <v>0.96833537062452801</v>
      </c>
      <c r="C29" s="2">
        <v>1.28129077537501</v>
      </c>
      <c r="D29" s="2">
        <v>78.893287828681196</v>
      </c>
      <c r="E29" s="2">
        <v>1</v>
      </c>
      <c r="F29" s="2">
        <v>80</v>
      </c>
      <c r="G29" s="2">
        <v>80.196818677020204</v>
      </c>
    </row>
    <row r="30" spans="1:7" x14ac:dyDescent="0.2">
      <c r="A30" s="1">
        <v>29</v>
      </c>
      <c r="B30" s="2">
        <v>0.99961089764592703</v>
      </c>
      <c r="C30" s="2">
        <v>3.52304776788925</v>
      </c>
      <c r="D30" s="2">
        <v>5077.2346519613102</v>
      </c>
      <c r="E30" s="2">
        <v>1</v>
      </c>
      <c r="F30" s="2">
        <v>60</v>
      </c>
      <c r="G30" s="2">
        <v>79.996470452798903</v>
      </c>
    </row>
    <row r="31" spans="1:7" x14ac:dyDescent="0.2">
      <c r="A31" s="1">
        <v>30</v>
      </c>
      <c r="B31" s="2">
        <v>0.66719694954134201</v>
      </c>
      <c r="C31" s="2">
        <v>0.18147462502335801</v>
      </c>
      <c r="D31" s="2">
        <v>5.4532546930487804</v>
      </c>
      <c r="E31" s="2">
        <v>1</v>
      </c>
      <c r="F31" s="2">
        <v>80</v>
      </c>
      <c r="G31" s="2">
        <v>79.820447706890405</v>
      </c>
    </row>
    <row r="32" spans="1:7" x14ac:dyDescent="0.2">
      <c r="A32" s="1">
        <v>31</v>
      </c>
      <c r="B32" s="2">
        <v>0.89617819579588998</v>
      </c>
      <c r="C32" s="2">
        <v>0.16869216088984501</v>
      </c>
      <c r="D32" s="2">
        <v>9.9506388677285997</v>
      </c>
      <c r="E32" s="2">
        <v>0.99942919810875097</v>
      </c>
      <c r="F32" s="2">
        <v>100</v>
      </c>
      <c r="G32" s="2">
        <v>83.617375443163695</v>
      </c>
    </row>
    <row r="33" spans="1:7" x14ac:dyDescent="0.2">
      <c r="A33" s="1">
        <v>32</v>
      </c>
      <c r="B33" s="2">
        <v>0.93756121079361099</v>
      </c>
      <c r="C33" s="2">
        <v>0.45783191923976502</v>
      </c>
      <c r="D33" s="2">
        <v>16.5946108971185</v>
      </c>
      <c r="E33" s="2">
        <v>0.99218581252621496</v>
      </c>
      <c r="F33" s="2">
        <v>80</v>
      </c>
      <c r="G33" s="2">
        <v>79.945106879962395</v>
      </c>
    </row>
    <row r="34" spans="1:7" x14ac:dyDescent="0.2">
      <c r="A34" s="1">
        <v>33</v>
      </c>
      <c r="B34" s="2">
        <v>6.1461397729075301E-2</v>
      </c>
      <c r="C34" s="2">
        <v>2.4090904723042102E-2</v>
      </c>
      <c r="D34" s="2">
        <v>8.4008127777011392</v>
      </c>
      <c r="E34" s="2">
        <v>0.98776764484788304</v>
      </c>
      <c r="F34" s="2">
        <v>80</v>
      </c>
      <c r="G34" s="2">
        <v>79.647457774784996</v>
      </c>
    </row>
    <row r="35" spans="1:7" x14ac:dyDescent="0.2">
      <c r="A35" s="1">
        <v>34</v>
      </c>
      <c r="B35" s="2">
        <v>0.52524588864501198</v>
      </c>
      <c r="C35" s="2">
        <v>1.42184745601536</v>
      </c>
      <c r="D35" s="2">
        <v>2.52036074379187</v>
      </c>
      <c r="E35" s="2">
        <v>0.99835769363500204</v>
      </c>
      <c r="F35" s="2">
        <v>80</v>
      </c>
      <c r="G35" s="2">
        <v>80.091683456004901</v>
      </c>
    </row>
    <row r="36" spans="1:7" x14ac:dyDescent="0.2">
      <c r="A36" s="1">
        <v>35</v>
      </c>
      <c r="B36" s="2">
        <v>0.121658592594923</v>
      </c>
      <c r="C36" s="2">
        <v>0.28875687180055398</v>
      </c>
      <c r="D36" s="2">
        <v>10.0557587590646</v>
      </c>
      <c r="E36" s="2">
        <v>0.99917422514561804</v>
      </c>
      <c r="F36" s="2">
        <v>80</v>
      </c>
      <c r="G36" s="2">
        <v>79.734912560840201</v>
      </c>
    </row>
    <row r="37" spans="1:7" x14ac:dyDescent="0.2">
      <c r="A37" s="1">
        <v>36</v>
      </c>
      <c r="B37" s="2">
        <v>0.40731966796670899</v>
      </c>
      <c r="C37" s="2">
        <v>0.355994412883613</v>
      </c>
      <c r="D37" s="2">
        <v>8.3047662652283201</v>
      </c>
      <c r="E37" s="2">
        <v>0.96784570797138303</v>
      </c>
      <c r="F37" s="2">
        <v>20</v>
      </c>
      <c r="G37" s="2">
        <v>68.535167574674304</v>
      </c>
    </row>
    <row r="38" spans="1:7" x14ac:dyDescent="0.2">
      <c r="A38" s="1">
        <v>37</v>
      </c>
      <c r="B38" s="2">
        <v>-2.1538242164126298E-2</v>
      </c>
      <c r="C38" s="2">
        <v>0.215347893863922</v>
      </c>
      <c r="D38" s="2">
        <v>7.9618511619501096</v>
      </c>
      <c r="E38" s="2">
        <v>0.988012275800213</v>
      </c>
      <c r="F38" s="2">
        <v>80</v>
      </c>
      <c r="G38" s="2">
        <v>79.676920895715497</v>
      </c>
    </row>
    <row r="39" spans="1:7" x14ac:dyDescent="0.2">
      <c r="A39" s="1">
        <v>38</v>
      </c>
      <c r="B39" s="2">
        <v>0.78768538428156198</v>
      </c>
      <c r="C39" s="2">
        <v>0.72806414472913095</v>
      </c>
      <c r="D39" s="2">
        <v>4.7363111855130899</v>
      </c>
      <c r="E39" s="2">
        <v>0.99358346263257702</v>
      </c>
      <c r="F39" s="2">
        <v>80</v>
      </c>
      <c r="G39" s="2">
        <v>79.974030041867493</v>
      </c>
    </row>
    <row r="40" spans="1:7" x14ac:dyDescent="0.2">
      <c r="A40" s="1">
        <v>39</v>
      </c>
      <c r="B40" s="2">
        <v>0.99014524470550902</v>
      </c>
      <c r="C40" s="2">
        <v>0.78708936689894604</v>
      </c>
      <c r="D40" s="2">
        <v>119.504687330287</v>
      </c>
      <c r="E40" s="2">
        <v>0.99125909865201101</v>
      </c>
      <c r="F40" s="2">
        <v>60</v>
      </c>
      <c r="G40" s="2">
        <v>76.347673101228295</v>
      </c>
    </row>
    <row r="41" spans="1:7" x14ac:dyDescent="0.2">
      <c r="A41" s="1">
        <v>40</v>
      </c>
      <c r="B41" s="2">
        <v>0.86463500375213997</v>
      </c>
      <c r="C41" s="2">
        <v>3.5640361126477398</v>
      </c>
      <c r="D41" s="2">
        <v>11.3535014846036</v>
      </c>
      <c r="E41" s="2">
        <v>0.92916206875372198</v>
      </c>
      <c r="F41" s="2">
        <v>60</v>
      </c>
      <c r="G41" s="2">
        <v>76.887930128412904</v>
      </c>
    </row>
    <row r="42" spans="1:7" x14ac:dyDescent="0.2">
      <c r="A42" s="1">
        <v>41</v>
      </c>
      <c r="B42" s="2">
        <v>0.85190912687167697</v>
      </c>
      <c r="C42" s="2">
        <v>0.64442369027373003</v>
      </c>
      <c r="D42" s="2">
        <v>13.250635807862301</v>
      </c>
      <c r="E42" s="2">
        <v>0.95673393077134306</v>
      </c>
      <c r="F42" s="2">
        <v>60</v>
      </c>
      <c r="G42" s="2">
        <v>76.192844459142606</v>
      </c>
    </row>
    <row r="43" spans="1:7" x14ac:dyDescent="0.2">
      <c r="A43" s="1">
        <v>42</v>
      </c>
      <c r="B43" s="2">
        <v>0.99926899655232904</v>
      </c>
      <c r="C43" s="2">
        <v>0.71877502512504299</v>
      </c>
      <c r="D43" s="2">
        <v>1228.0964544435001</v>
      </c>
      <c r="E43" s="2">
        <v>0.93981818130834904</v>
      </c>
      <c r="F43" s="2">
        <v>100</v>
      </c>
      <c r="G43" s="2">
        <v>84.456075389582494</v>
      </c>
    </row>
    <row r="44" spans="1:7" x14ac:dyDescent="0.2">
      <c r="A44" s="1">
        <v>43</v>
      </c>
      <c r="B44" s="2">
        <v>0.82305725704986399</v>
      </c>
      <c r="C44" s="2">
        <v>-0.105271626280044</v>
      </c>
      <c r="D44" s="2">
        <v>5.9789422943962904</v>
      </c>
      <c r="E44" s="2">
        <v>0.98118704254257605</v>
      </c>
      <c r="F44" s="2">
        <v>80</v>
      </c>
      <c r="G44" s="2">
        <v>79.768138814596597</v>
      </c>
    </row>
    <row r="45" spans="1:7" x14ac:dyDescent="0.2">
      <c r="A45" s="1">
        <v>44</v>
      </c>
      <c r="B45" s="2">
        <v>8.4572126789079702E-2</v>
      </c>
      <c r="C45" s="2">
        <v>0.24200933969351299</v>
      </c>
      <c r="D45" s="2">
        <v>6.5776360622216599</v>
      </c>
      <c r="E45" s="2">
        <v>0.98076814656092803</v>
      </c>
      <c r="F45" s="2">
        <v>60</v>
      </c>
      <c r="G45" s="2">
        <v>75.949043282444904</v>
      </c>
    </row>
    <row r="46" spans="1:7" x14ac:dyDescent="0.2">
      <c r="A46" s="1">
        <v>45</v>
      </c>
      <c r="B46" s="2">
        <v>6.7921383765720794E-2</v>
      </c>
      <c r="C46" s="2">
        <v>1.1865467994167</v>
      </c>
      <c r="D46" s="2">
        <v>4.0078742585779796</v>
      </c>
      <c r="E46" s="2">
        <v>0.92958522984852698</v>
      </c>
      <c r="F46" s="2">
        <v>80</v>
      </c>
      <c r="G46" s="2">
        <v>79.884912904584496</v>
      </c>
    </row>
    <row r="47" spans="1:7" x14ac:dyDescent="0.2">
      <c r="A47" s="1">
        <v>46</v>
      </c>
      <c r="B47" s="2">
        <v>0.13956629368241899</v>
      </c>
      <c r="C47" s="2">
        <v>8.8304664091586396E-2</v>
      </c>
      <c r="D47" s="2">
        <v>8.3176935245497106</v>
      </c>
      <c r="E47" s="2">
        <v>0.95809108750622196</v>
      </c>
      <c r="F47" s="2">
        <v>60</v>
      </c>
      <c r="G47" s="2">
        <v>75.9059356899009</v>
      </c>
    </row>
    <row r="48" spans="1:7" x14ac:dyDescent="0.2">
      <c r="A48" s="1">
        <v>47</v>
      </c>
      <c r="B48" s="2">
        <v>0.16797830305839201</v>
      </c>
      <c r="C48" s="2">
        <v>-0.12438565304739201</v>
      </c>
      <c r="D48" s="2">
        <v>37.052922994919797</v>
      </c>
      <c r="E48" s="2">
        <v>0.99170343770059599</v>
      </c>
      <c r="F48" s="2">
        <v>60</v>
      </c>
      <c r="G48" s="2">
        <v>75.903600022017301</v>
      </c>
    </row>
    <row r="49" spans="1:7" x14ac:dyDescent="0.2">
      <c r="A49" s="1">
        <v>48</v>
      </c>
      <c r="B49" s="2">
        <v>0.74413979888033099</v>
      </c>
      <c r="C49" s="2">
        <v>0.75066166740460005</v>
      </c>
      <c r="D49" s="2">
        <v>21.792285160444401</v>
      </c>
      <c r="E49" s="2">
        <v>0.99797095320560103</v>
      </c>
      <c r="F49" s="2">
        <v>100</v>
      </c>
      <c r="G49" s="2">
        <v>83.734166396617994</v>
      </c>
    </row>
    <row r="50" spans="1:7" x14ac:dyDescent="0.2">
      <c r="A50" s="1">
        <v>49</v>
      </c>
      <c r="B50" s="2">
        <v>0.431943458047511</v>
      </c>
      <c r="C50" s="2">
        <v>9.5782367261819601E-2</v>
      </c>
      <c r="D50" s="2">
        <v>3.2955106142527502</v>
      </c>
      <c r="E50" s="2">
        <v>0.96580391797534104</v>
      </c>
      <c r="F50" s="2">
        <v>60</v>
      </c>
      <c r="G50" s="2">
        <v>75.971929701907698</v>
      </c>
    </row>
    <row r="51" spans="1:7" x14ac:dyDescent="0.2">
      <c r="A51" s="1">
        <v>50</v>
      </c>
      <c r="B51" s="2">
        <v>0.911686452495031</v>
      </c>
      <c r="C51" s="2">
        <v>1.53675464893102</v>
      </c>
      <c r="D51" s="2">
        <v>8.0446634891939404</v>
      </c>
      <c r="E51" s="2">
        <v>0.95788916993571105</v>
      </c>
      <c r="F51" s="2">
        <v>60</v>
      </c>
      <c r="G51" s="2">
        <v>76.421779667196006</v>
      </c>
    </row>
    <row r="52" spans="1:7" x14ac:dyDescent="0.2">
      <c r="A52" s="1">
        <v>51</v>
      </c>
      <c r="B52" s="2">
        <v>0.235338918043701</v>
      </c>
      <c r="C52" s="2">
        <v>0.32857006929562699</v>
      </c>
      <c r="D52" s="2">
        <v>4.3324258957884298</v>
      </c>
      <c r="E52" s="2">
        <v>0.99709757835395196</v>
      </c>
      <c r="F52" s="2">
        <v>80</v>
      </c>
      <c r="G52" s="2">
        <v>79.763334592639097</v>
      </c>
    </row>
    <row r="53" spans="1:7" x14ac:dyDescent="0.2">
      <c r="A53" s="1">
        <v>52</v>
      </c>
      <c r="B53" s="2">
        <v>0.25293710409966802</v>
      </c>
      <c r="C53" s="2">
        <v>1.04259630018617</v>
      </c>
      <c r="D53" s="2">
        <v>2.2601558375078898</v>
      </c>
      <c r="E53" s="2">
        <v>0.99738584214372505</v>
      </c>
      <c r="F53" s="2">
        <v>20</v>
      </c>
      <c r="G53" s="2">
        <v>68.690960040277602</v>
      </c>
    </row>
    <row r="54" spans="1:7" x14ac:dyDescent="0.2">
      <c r="A54" s="1">
        <v>53</v>
      </c>
      <c r="B54" s="2">
        <v>6.69748404742148E-2</v>
      </c>
      <c r="C54" s="2">
        <v>1.6351175894347501</v>
      </c>
      <c r="D54" s="2">
        <v>7.0282520064754301</v>
      </c>
      <c r="E54" s="2">
        <v>0.99059425484278496</v>
      </c>
      <c r="F54" s="2">
        <v>60</v>
      </c>
      <c r="G54" s="2">
        <v>76.294788903984198</v>
      </c>
    </row>
    <row r="55" spans="1:7" x14ac:dyDescent="0.2">
      <c r="A55" s="1">
        <v>54</v>
      </c>
      <c r="B55" s="2">
        <v>0.77362742122871098</v>
      </c>
      <c r="C55" s="2">
        <v>0.18502470149844699</v>
      </c>
      <c r="D55" s="2">
        <v>13.1572264953017</v>
      </c>
      <c r="E55" s="2">
        <v>0.99172362381804302</v>
      </c>
      <c r="F55" s="2">
        <v>100</v>
      </c>
      <c r="G55" s="2">
        <v>83.591599223224904</v>
      </c>
    </row>
    <row r="56" spans="1:7" x14ac:dyDescent="0.2">
      <c r="A56" s="1">
        <v>55</v>
      </c>
      <c r="B56" s="2">
        <v>0.50599319003189702</v>
      </c>
      <c r="C56" s="2">
        <v>3.3005194871498502</v>
      </c>
      <c r="D56" s="2">
        <v>1.6835566929739201</v>
      </c>
      <c r="E56" s="2">
        <v>0.54355208631552498</v>
      </c>
      <c r="F56" s="2">
        <v>60</v>
      </c>
      <c r="G56" s="2">
        <v>76.437085925168901</v>
      </c>
    </row>
    <row r="57" spans="1:7" x14ac:dyDescent="0.2">
      <c r="A57" s="1">
        <v>56</v>
      </c>
      <c r="B57" s="2">
        <v>-0.10265114948776</v>
      </c>
      <c r="C57" s="2">
        <v>0.70667805832359798</v>
      </c>
      <c r="D57" s="2">
        <v>2.7037942591118802</v>
      </c>
      <c r="E57" s="2">
        <v>0.98855563871202501</v>
      </c>
      <c r="F57" s="2">
        <v>60</v>
      </c>
      <c r="G57" s="2">
        <v>76.027657479249001</v>
      </c>
    </row>
    <row r="58" spans="1:7" x14ac:dyDescent="0.2">
      <c r="A58" s="1">
        <v>57</v>
      </c>
      <c r="B58" s="2">
        <v>0.30353096300017202</v>
      </c>
      <c r="C58" s="2">
        <v>0.45490612434802802</v>
      </c>
      <c r="D58" s="2">
        <v>2.88821801142943</v>
      </c>
      <c r="E58" s="2">
        <v>0.96907501317022304</v>
      </c>
      <c r="F58" s="2">
        <v>80</v>
      </c>
      <c r="G58" s="2">
        <v>79.785460184697897</v>
      </c>
    </row>
    <row r="59" spans="1:7" x14ac:dyDescent="0.2">
      <c r="A59" s="1">
        <v>58</v>
      </c>
      <c r="B59" s="2">
        <v>0.74320254413248299</v>
      </c>
      <c r="C59" s="2">
        <v>0.70537322557889104</v>
      </c>
      <c r="D59" s="2">
        <v>7.6484755198187502</v>
      </c>
      <c r="E59" s="2">
        <v>0.98410014614600105</v>
      </c>
      <c r="F59" s="2">
        <v>80</v>
      </c>
      <c r="G59" s="2">
        <v>79.953409503007194</v>
      </c>
    </row>
    <row r="60" spans="1:7" x14ac:dyDescent="0.2">
      <c r="A60" s="1">
        <v>59</v>
      </c>
      <c r="B60" s="2">
        <v>0.30878332198076802</v>
      </c>
      <c r="C60" s="2">
        <v>5.7169177477477399E-2</v>
      </c>
      <c r="D60" s="2">
        <v>9.7748725672909593</v>
      </c>
      <c r="E60" s="2">
        <v>0.99889843395723199</v>
      </c>
      <c r="F60" s="2">
        <v>100</v>
      </c>
      <c r="G60" s="2">
        <v>83.466855658326196</v>
      </c>
    </row>
    <row r="61" spans="1:7" x14ac:dyDescent="0.2">
      <c r="A61" s="1">
        <v>60</v>
      </c>
      <c r="B61" s="2">
        <v>-10.868770217545499</v>
      </c>
      <c r="C61" s="2">
        <v>14.292075921894099</v>
      </c>
      <c r="D61" s="2">
        <v>3.8792762333961998E-2</v>
      </c>
      <c r="E61" s="2">
        <v>0.99337255239861499</v>
      </c>
      <c r="F61" s="2">
        <v>80</v>
      </c>
      <c r="G61" s="2">
        <v>80.860504165924496</v>
      </c>
    </row>
    <row r="62" spans="1:7" x14ac:dyDescent="0.2">
      <c r="A62" s="1">
        <v>61</v>
      </c>
      <c r="B62" s="2">
        <v>0.95043576720168499</v>
      </c>
      <c r="C62" s="2">
        <v>0.11203542423318801</v>
      </c>
      <c r="D62" s="2">
        <v>83.969959498176493</v>
      </c>
      <c r="E62" s="2">
        <v>0.97643526686172599</v>
      </c>
      <c r="F62" s="2">
        <v>80</v>
      </c>
      <c r="G62" s="2">
        <v>79.890935672669301</v>
      </c>
    </row>
    <row r="63" spans="1:7" x14ac:dyDescent="0.2">
      <c r="A63" s="1">
        <v>62</v>
      </c>
      <c r="B63" s="2">
        <v>0.85949658468719004</v>
      </c>
      <c r="C63" s="2">
        <v>-7.9945705678123605E-2</v>
      </c>
      <c r="D63" s="2">
        <v>6.4559111656182004</v>
      </c>
      <c r="E63" s="2">
        <v>0.89574598418386997</v>
      </c>
      <c r="F63" s="2">
        <v>80</v>
      </c>
      <c r="G63" s="2">
        <v>79.714530330650405</v>
      </c>
    </row>
    <row r="64" spans="1:7" x14ac:dyDescent="0.2">
      <c r="A64" s="1">
        <v>63</v>
      </c>
      <c r="B64" s="2">
        <v>0.34225054661743698</v>
      </c>
      <c r="C64" s="2">
        <v>8.8218790955355703E-2</v>
      </c>
      <c r="D64" s="2">
        <v>3.50336218163803</v>
      </c>
      <c r="E64" s="2">
        <v>0.99832024148866205</v>
      </c>
      <c r="F64" s="2">
        <v>80</v>
      </c>
      <c r="G64" s="2">
        <v>79.727238404001596</v>
      </c>
    </row>
    <row r="65" spans="1:7" x14ac:dyDescent="0.2">
      <c r="A65" s="1">
        <v>64</v>
      </c>
      <c r="B65" s="2">
        <v>0.98863551718200005</v>
      </c>
      <c r="C65" s="2">
        <v>0.21128041615920501</v>
      </c>
      <c r="D65" s="2">
        <v>83.043755697083796</v>
      </c>
      <c r="E65" s="2">
        <v>1</v>
      </c>
      <c r="F65" s="2">
        <v>100</v>
      </c>
      <c r="G65" s="2">
        <v>83.6913513573584</v>
      </c>
    </row>
    <row r="66" spans="1:7" x14ac:dyDescent="0.2">
      <c r="A66" s="1">
        <v>65</v>
      </c>
      <c r="B66" s="2">
        <v>0.31370426459161799</v>
      </c>
      <c r="C66" s="2">
        <v>0.35120523943437598</v>
      </c>
      <c r="D66" s="2">
        <v>2.7870696992576098</v>
      </c>
      <c r="E66" s="2">
        <v>0.99433451343983004</v>
      </c>
      <c r="F66" s="2">
        <v>80</v>
      </c>
      <c r="G66" s="2">
        <v>79.782130955968697</v>
      </c>
    </row>
    <row r="67" spans="1:7" x14ac:dyDescent="0.2">
      <c r="A67" s="1">
        <v>66</v>
      </c>
      <c r="B67" s="2">
        <v>-1.95860826258257</v>
      </c>
      <c r="C67" s="2">
        <v>3.2530891224707501</v>
      </c>
      <c r="D67" s="2">
        <v>0.30282336495301299</v>
      </c>
      <c r="E67" s="2">
        <v>0.99706675792502197</v>
      </c>
      <c r="F67" s="2">
        <v>80</v>
      </c>
      <c r="G67" s="2">
        <v>80.019347841453495</v>
      </c>
    </row>
    <row r="68" spans="1:7" x14ac:dyDescent="0.2">
      <c r="A68" s="1">
        <v>67</v>
      </c>
      <c r="B68" s="2">
        <v>0.81283989468080597</v>
      </c>
      <c r="C68" s="2">
        <v>1.6645639232846601</v>
      </c>
      <c r="D68" s="2">
        <v>12.245035081724801</v>
      </c>
      <c r="E68" s="2">
        <v>0.99236376159685302</v>
      </c>
      <c r="F68" s="2">
        <v>80</v>
      </c>
      <c r="G68" s="2">
        <v>80.212291447428797</v>
      </c>
    </row>
    <row r="69" spans="1:7" x14ac:dyDescent="0.2">
      <c r="A69" s="1">
        <v>68</v>
      </c>
      <c r="B69" s="2">
        <v>0.99970576800702904</v>
      </c>
      <c r="C69" s="2">
        <v>0.102579903465776</v>
      </c>
      <c r="D69" s="2">
        <v>6928.6853728169899</v>
      </c>
      <c r="E69" s="2">
        <v>1</v>
      </c>
      <c r="F69" s="2">
        <v>60</v>
      </c>
      <c r="G69" s="2">
        <v>80.267292339632405</v>
      </c>
    </row>
    <row r="70" spans="1:7" x14ac:dyDescent="0.2">
      <c r="A70" s="1">
        <v>69</v>
      </c>
      <c r="B70" s="2">
        <v>0.98947339338638296</v>
      </c>
      <c r="C70" s="2">
        <v>2.4803511566691001</v>
      </c>
      <c r="D70" s="2"/>
      <c r="E70" s="2">
        <v>0.87337117048827695</v>
      </c>
      <c r="F70" s="2">
        <v>60</v>
      </c>
      <c r="G70" s="2"/>
    </row>
    <row r="71" spans="1:7" x14ac:dyDescent="0.2">
      <c r="A71" s="1">
        <v>70</v>
      </c>
      <c r="B71" s="2">
        <v>0.38271735410049901</v>
      </c>
      <c r="C71" s="2">
        <v>0.68905062603022604</v>
      </c>
      <c r="D71" s="2">
        <v>3.5686981972719298</v>
      </c>
      <c r="E71" s="2">
        <v>0.97433453582844998</v>
      </c>
      <c r="F71" s="2">
        <v>80</v>
      </c>
      <c r="G71" s="2">
        <v>79.863946575340293</v>
      </c>
    </row>
    <row r="72" spans="1:7" x14ac:dyDescent="0.2">
      <c r="A72" s="1">
        <v>71</v>
      </c>
      <c r="B72" s="2">
        <v>-0.71555037860394199</v>
      </c>
      <c r="C72" s="2">
        <v>6.3238878865464203</v>
      </c>
      <c r="D72" s="2">
        <v>0.49452152945851302</v>
      </c>
      <c r="E72" s="2">
        <v>0.99780517275326397</v>
      </c>
      <c r="F72" s="2">
        <v>80</v>
      </c>
      <c r="G72" s="2">
        <v>81.032098202833893</v>
      </c>
    </row>
    <row r="73" spans="1:7" x14ac:dyDescent="0.2">
      <c r="A73" s="1">
        <v>72</v>
      </c>
      <c r="B73" s="2">
        <v>-2.0536234894489498</v>
      </c>
      <c r="C73" s="2">
        <v>9.1613759645922297</v>
      </c>
      <c r="D73" s="2">
        <v>0.145431903314136</v>
      </c>
      <c r="E73" s="2">
        <v>1</v>
      </c>
      <c r="F73" s="2">
        <v>60</v>
      </c>
      <c r="G73" s="2">
        <v>77.699487362693105</v>
      </c>
    </row>
    <row r="74" spans="1:7" x14ac:dyDescent="0.2">
      <c r="A74" s="1">
        <v>73</v>
      </c>
      <c r="B74" s="2">
        <v>0.87109520285203201</v>
      </c>
      <c r="C74" s="2">
        <v>-0.11967970493232</v>
      </c>
      <c r="D74" s="2">
        <v>16.364136343066502</v>
      </c>
      <c r="E74" s="2">
        <v>0.96377206113829295</v>
      </c>
      <c r="F74" s="2">
        <v>60</v>
      </c>
      <c r="G74" s="2">
        <v>76.017059564083496</v>
      </c>
    </row>
    <row r="75" spans="1:7" x14ac:dyDescent="0.2">
      <c r="A75" s="1">
        <v>74</v>
      </c>
      <c r="B75" s="2">
        <v>0.93178893923205497</v>
      </c>
      <c r="C75" s="2">
        <v>0.57727890879828003</v>
      </c>
      <c r="D75" s="2">
        <v>9.0465875378668592</v>
      </c>
      <c r="E75" s="2">
        <v>0.97689337483588101</v>
      </c>
      <c r="F75" s="2">
        <v>80</v>
      </c>
      <c r="G75" s="2">
        <v>79.9565306389689</v>
      </c>
    </row>
    <row r="76" spans="1:7" x14ac:dyDescent="0.2">
      <c r="A76" s="1">
        <v>75</v>
      </c>
      <c r="B76" s="2">
        <v>0.555208168352056</v>
      </c>
      <c r="C76" s="2">
        <v>-0.140291562522595</v>
      </c>
      <c r="D76" s="2">
        <v>3.86691803418111</v>
      </c>
      <c r="E76" s="2">
        <v>0.99919108338819995</v>
      </c>
      <c r="F76" s="2">
        <v>60</v>
      </c>
      <c r="G76" s="2">
        <v>75.966624957937896</v>
      </c>
    </row>
    <row r="77" spans="1:7" x14ac:dyDescent="0.2">
      <c r="A77" s="1">
        <v>76</v>
      </c>
      <c r="B77" s="2">
        <v>0.75363100908888303</v>
      </c>
      <c r="C77" s="2">
        <v>0.14226889175632601</v>
      </c>
      <c r="D77" s="2">
        <v>5.2517509105172602</v>
      </c>
      <c r="E77" s="2">
        <v>0.99769053117782902</v>
      </c>
      <c r="F77" s="2">
        <v>80</v>
      </c>
      <c r="G77" s="2">
        <v>79.826940111654807</v>
      </c>
    </row>
    <row r="78" spans="1:7" x14ac:dyDescent="0.2">
      <c r="A78" s="1">
        <v>77</v>
      </c>
      <c r="B78" s="2">
        <v>0.81799630246370902</v>
      </c>
      <c r="C78" s="2">
        <v>0.35888091468512101</v>
      </c>
      <c r="D78" s="2">
        <v>9.4767346300390702</v>
      </c>
      <c r="E78" s="2">
        <v>0.99146261072845998</v>
      </c>
      <c r="F78" s="2">
        <v>60</v>
      </c>
      <c r="G78" s="2">
        <v>76.141054813832795</v>
      </c>
    </row>
    <row r="79" spans="1:7" x14ac:dyDescent="0.2">
      <c r="A79" s="1">
        <v>78</v>
      </c>
      <c r="B79" s="2">
        <v>0.63532669522599705</v>
      </c>
      <c r="C79" s="2">
        <v>-0.40100004928086103</v>
      </c>
      <c r="D79" s="2">
        <v>8.8675779694780896</v>
      </c>
      <c r="E79" s="2">
        <v>1</v>
      </c>
      <c r="F79" s="2">
        <v>60</v>
      </c>
      <c r="G79" s="2">
        <v>75.923109134177295</v>
      </c>
    </row>
    <row r="80" spans="1:7" x14ac:dyDescent="0.2">
      <c r="A80" s="1">
        <v>79</v>
      </c>
      <c r="B80" s="2">
        <v>-3.6495201126098702</v>
      </c>
      <c r="C80" s="2">
        <v>7.9381318767131104</v>
      </c>
      <c r="D80" s="2">
        <v>0.11121153690965301</v>
      </c>
      <c r="E80" s="2">
        <v>1</v>
      </c>
      <c r="F80" s="2">
        <v>80</v>
      </c>
      <c r="G80" s="2">
        <v>80.816452694326401</v>
      </c>
    </row>
    <row r="81" spans="1:7" x14ac:dyDescent="0.2">
      <c r="A81" s="1">
        <v>80</v>
      </c>
      <c r="B81" s="2">
        <v>0.51297929448257096</v>
      </c>
      <c r="C81" s="2">
        <v>0.24160079771242601</v>
      </c>
      <c r="D81" s="2">
        <v>1.55216308887022</v>
      </c>
      <c r="E81" s="2">
        <v>1</v>
      </c>
      <c r="F81" s="2">
        <v>60</v>
      </c>
      <c r="G81" s="2">
        <v>76.050638759546402</v>
      </c>
    </row>
    <row r="82" spans="1:7" x14ac:dyDescent="0.2">
      <c r="A82" s="1">
        <v>81</v>
      </c>
      <c r="B82" s="2">
        <v>0.416429425543621</v>
      </c>
      <c r="C82" s="2">
        <v>0.13271695753708601</v>
      </c>
      <c r="D82" s="2">
        <v>7.5553420705365104</v>
      </c>
      <c r="E82" s="2">
        <v>0.99838039956602298</v>
      </c>
      <c r="F82" s="2">
        <v>100</v>
      </c>
      <c r="G82" s="2">
        <v>83.5061076585297</v>
      </c>
    </row>
    <row r="83" spans="1:7" x14ac:dyDescent="0.2">
      <c r="A83" s="1">
        <v>82</v>
      </c>
      <c r="B83" s="2">
        <v>0.44219043907266697</v>
      </c>
      <c r="C83" s="2">
        <v>4.1441944050825602E-2</v>
      </c>
      <c r="D83" s="2">
        <v>3.7699787816351802</v>
      </c>
      <c r="E83" s="2">
        <v>0.99226537841589502</v>
      </c>
      <c r="F83" s="2">
        <v>20</v>
      </c>
      <c r="G83" s="2">
        <v>68.482008311750505</v>
      </c>
    </row>
    <row r="84" spans="1:7" x14ac:dyDescent="0.2">
      <c r="A84" s="1">
        <v>83</v>
      </c>
      <c r="B84" s="2">
        <v>-84.870495752735195</v>
      </c>
      <c r="C84" s="2">
        <v>1.4968073832176101</v>
      </c>
      <c r="D84" s="2">
        <v>7.9129893840005107E-3</v>
      </c>
      <c r="E84" s="2">
        <v>0.99749633220327905</v>
      </c>
      <c r="F84" s="2">
        <v>80</v>
      </c>
      <c r="G84" s="2">
        <v>62.274538272572201</v>
      </c>
    </row>
    <row r="85" spans="1:7" x14ac:dyDescent="0.2">
      <c r="A85" s="1">
        <v>84</v>
      </c>
      <c r="B85" s="2">
        <v>0.67512327552784901</v>
      </c>
      <c r="C85" s="2">
        <v>0.28853085818669</v>
      </c>
      <c r="D85" s="2">
        <v>4.1456117526122798</v>
      </c>
      <c r="E85" s="2">
        <v>0.98459169138215197</v>
      </c>
      <c r="F85" s="2">
        <v>100</v>
      </c>
      <c r="G85" s="2">
        <v>83.585341879379598</v>
      </c>
    </row>
    <row r="86" spans="1:7" x14ac:dyDescent="0.2">
      <c r="A86" s="1">
        <v>85</v>
      </c>
      <c r="B86" s="2">
        <v>0.82499774312285301</v>
      </c>
      <c r="C86" s="2">
        <v>0.49699760660898301</v>
      </c>
      <c r="D86" s="2">
        <v>5.9726045576159796</v>
      </c>
      <c r="E86" s="2">
        <v>1</v>
      </c>
      <c r="F86" s="2">
        <v>80</v>
      </c>
      <c r="G86" s="2">
        <v>79.931027504449403</v>
      </c>
    </row>
    <row r="87" spans="1:7" x14ac:dyDescent="0.2">
      <c r="A87" s="1">
        <v>86</v>
      </c>
      <c r="B87" s="2">
        <v>0.95750012982263499</v>
      </c>
      <c r="C87" s="2">
        <v>-0.93249019532701904</v>
      </c>
      <c r="D87" s="2">
        <v>1.6618583233247</v>
      </c>
      <c r="E87" s="2">
        <v>1.40042308397948</v>
      </c>
      <c r="F87" s="2">
        <v>60</v>
      </c>
      <c r="G87" s="2">
        <v>76.17316229059</v>
      </c>
    </row>
    <row r="88" spans="1:7" x14ac:dyDescent="0.2">
      <c r="A88" s="1">
        <v>87</v>
      </c>
      <c r="B88" s="2">
        <v>0.64729730993611601</v>
      </c>
      <c r="C88" s="2">
        <v>0.31827213994695402</v>
      </c>
      <c r="D88" s="2">
        <v>5.0346603803595702</v>
      </c>
      <c r="E88" s="2">
        <v>1</v>
      </c>
      <c r="F88" s="2">
        <v>60</v>
      </c>
      <c r="G88" s="2">
        <v>76.099561825235895</v>
      </c>
    </row>
    <row r="89" spans="1:7" x14ac:dyDescent="0.2">
      <c r="A89" s="1">
        <v>88</v>
      </c>
      <c r="B89" s="2">
        <v>0.69586900218565295</v>
      </c>
      <c r="C89" s="2">
        <v>0.50603393814491904</v>
      </c>
      <c r="D89" s="2">
        <v>2.5610027547125398</v>
      </c>
      <c r="E89" s="2">
        <v>0.98278182891622401</v>
      </c>
      <c r="F89" s="2">
        <v>100</v>
      </c>
      <c r="G89" s="2">
        <v>83.640587256133401</v>
      </c>
    </row>
    <row r="90" spans="1:7" x14ac:dyDescent="0.2">
      <c r="A90" s="1">
        <v>89</v>
      </c>
      <c r="B90" s="2">
        <v>-0.77305403129026995</v>
      </c>
      <c r="C90" s="2">
        <v>0.34665645430518699</v>
      </c>
      <c r="D90" s="2">
        <v>0.233833806846894</v>
      </c>
      <c r="E90" s="2">
        <v>1</v>
      </c>
      <c r="F90" s="2">
        <v>100</v>
      </c>
      <c r="G90" s="2">
        <v>83.307027359747295</v>
      </c>
    </row>
    <row r="91" spans="1:7" x14ac:dyDescent="0.2">
      <c r="A91" s="1">
        <v>90</v>
      </c>
      <c r="B91" s="2">
        <v>0.840405425244662</v>
      </c>
      <c r="C91" s="2">
        <v>1.64601871312541</v>
      </c>
      <c r="D91" s="2">
        <v>6.1174353528555399</v>
      </c>
      <c r="E91" s="2">
        <v>0.96807973245643197</v>
      </c>
      <c r="F91" s="2">
        <v>60</v>
      </c>
      <c r="G91" s="2">
        <v>76.440589128820207</v>
      </c>
    </row>
    <row r="92" spans="1:7" x14ac:dyDescent="0.2">
      <c r="A92" s="1">
        <v>91</v>
      </c>
      <c r="B92" s="2">
        <v>0.44181360295773597</v>
      </c>
      <c r="C92" s="2">
        <v>6.6942223422206903E-2</v>
      </c>
      <c r="D92" s="2">
        <v>7.9857295477266996</v>
      </c>
      <c r="E92" s="2">
        <v>0.99651827187898201</v>
      </c>
      <c r="F92" s="2">
        <v>100</v>
      </c>
      <c r="G92" s="2">
        <v>83.4940735043659</v>
      </c>
    </row>
    <row r="93" spans="1:7" x14ac:dyDescent="0.2">
      <c r="A93" s="1">
        <v>92</v>
      </c>
      <c r="B93" s="2">
        <v>0.32283003563412799</v>
      </c>
      <c r="C93" s="2">
        <v>7.8598206515570004</v>
      </c>
      <c r="D93" s="2">
        <v>1.73238848774967</v>
      </c>
      <c r="E93" s="2">
        <v>0.98700173310225303</v>
      </c>
      <c r="F93" s="2">
        <v>60</v>
      </c>
      <c r="G93" s="2">
        <v>77.867485836989403</v>
      </c>
    </row>
    <row r="94" spans="1:7" x14ac:dyDescent="0.2">
      <c r="A94" s="1">
        <v>93</v>
      </c>
      <c r="B94" s="2">
        <v>0.802712540759837</v>
      </c>
      <c r="C94" s="2">
        <v>0.76618766997010401</v>
      </c>
      <c r="D94" s="2">
        <v>10.8948888905951</v>
      </c>
      <c r="E94" s="2">
        <v>0.96000709176538801</v>
      </c>
      <c r="F94" s="2">
        <v>80</v>
      </c>
      <c r="G94" s="2">
        <v>79.963590283412998</v>
      </c>
    </row>
    <row r="95" spans="1:7" x14ac:dyDescent="0.2">
      <c r="A95" s="1">
        <v>94</v>
      </c>
      <c r="B95" s="2">
        <v>0.72052623309402997</v>
      </c>
      <c r="C95" s="2">
        <v>3.39945637930429</v>
      </c>
      <c r="D95" s="2">
        <v>2.0759990703027502</v>
      </c>
      <c r="E95" s="2">
        <v>0.87403003124055201</v>
      </c>
      <c r="F95" s="2">
        <v>60</v>
      </c>
      <c r="G95" s="2">
        <v>76.768260023658698</v>
      </c>
    </row>
    <row r="96" spans="1:7" x14ac:dyDescent="0.2">
      <c r="A96" s="1">
        <v>95</v>
      </c>
      <c r="B96" s="2">
        <v>0.99874906799017504</v>
      </c>
      <c r="C96" s="2">
        <v>-8.0607426580396394E-2</v>
      </c>
      <c r="D96" s="2">
        <v>1461.33902926766</v>
      </c>
      <c r="E96" s="2">
        <v>1</v>
      </c>
      <c r="F96" s="2">
        <v>80</v>
      </c>
      <c r="G96" s="2">
        <v>80.697483544880399</v>
      </c>
    </row>
    <row r="97" spans="1:7" x14ac:dyDescent="0.2">
      <c r="A97" s="1">
        <v>96</v>
      </c>
      <c r="B97" s="2">
        <v>0.99395148506216802</v>
      </c>
      <c r="C97" s="2">
        <v>6.7605504587156</v>
      </c>
      <c r="D97" s="2">
        <v>116.706511057657</v>
      </c>
      <c r="E97" s="2">
        <v>1</v>
      </c>
      <c r="F97" s="2">
        <v>60</v>
      </c>
      <c r="G97" s="2">
        <v>77.817440477725199</v>
      </c>
    </row>
    <row r="98" spans="1:7" x14ac:dyDescent="0.2">
      <c r="A98" s="1">
        <v>97</v>
      </c>
      <c r="B98" s="2">
        <v>0.97948901677648204</v>
      </c>
      <c r="C98" s="2">
        <v>0.456757886697431</v>
      </c>
      <c r="D98" s="2">
        <v>211.09599708385301</v>
      </c>
      <c r="E98" s="2">
        <v>0.98421294497124401</v>
      </c>
      <c r="F98" s="2">
        <v>80</v>
      </c>
      <c r="G98" s="2">
        <v>80.063779808211805</v>
      </c>
    </row>
    <row r="99" spans="1:7" x14ac:dyDescent="0.2">
      <c r="A99" s="1">
        <v>98</v>
      </c>
      <c r="B99" s="2">
        <v>0.79986622288083098</v>
      </c>
      <c r="C99" s="2">
        <v>0.61308699452554605</v>
      </c>
      <c r="D99" s="2">
        <v>5.9242598527520203</v>
      </c>
      <c r="E99" s="2">
        <v>0.91671040936729598</v>
      </c>
      <c r="F99" s="2">
        <v>80</v>
      </c>
      <c r="G99" s="2">
        <v>79.888191867991196</v>
      </c>
    </row>
    <row r="100" spans="1:7" x14ac:dyDescent="0.2">
      <c r="A100" s="1">
        <v>99</v>
      </c>
      <c r="B100" s="2">
        <v>-2.0758866878052098</v>
      </c>
      <c r="C100" s="2">
        <v>0.28368118585729801</v>
      </c>
      <c r="D100" s="2">
        <v>0.313440179719288</v>
      </c>
      <c r="E100" s="2">
        <v>1</v>
      </c>
      <c r="F100" s="2">
        <v>20</v>
      </c>
      <c r="G100" s="2">
        <v>68.019571169945905</v>
      </c>
    </row>
    <row r="101" spans="1:7" x14ac:dyDescent="0.2">
      <c r="A101" s="1">
        <v>100</v>
      </c>
      <c r="B101" s="2">
        <v>0.95564639217156799</v>
      </c>
      <c r="C101" s="2">
        <v>1.08588888364248</v>
      </c>
      <c r="D101" s="2">
        <v>30.399616279852602</v>
      </c>
      <c r="E101" s="2">
        <v>0.67680893854626101</v>
      </c>
      <c r="F101" s="2">
        <v>20</v>
      </c>
      <c r="G101" s="2">
        <v>68.611122396393696</v>
      </c>
    </row>
    <row r="102" spans="1:7" x14ac:dyDescent="0.2">
      <c r="A102" s="1">
        <v>101</v>
      </c>
      <c r="B102" s="2">
        <v>0.85146910709572099</v>
      </c>
      <c r="C102" s="2">
        <v>-0.24350838960478</v>
      </c>
      <c r="D102" s="2">
        <v>4.9751561964034297</v>
      </c>
      <c r="E102" s="2">
        <v>1</v>
      </c>
      <c r="F102" s="2">
        <v>20</v>
      </c>
      <c r="G102" s="2">
        <v>68.504506438511797</v>
      </c>
    </row>
    <row r="103" spans="1:7" x14ac:dyDescent="0.2">
      <c r="A103" s="1">
        <v>102</v>
      </c>
      <c r="B103" s="2">
        <v>-8.2130204353440401</v>
      </c>
      <c r="C103" s="2">
        <v>0.19178555832180799</v>
      </c>
      <c r="D103" s="2">
        <v>0.25361603748276201</v>
      </c>
      <c r="E103" s="2">
        <v>0.91386899616898498</v>
      </c>
      <c r="F103" s="2">
        <v>20</v>
      </c>
      <c r="G103" s="2">
        <v>66.647133859207301</v>
      </c>
    </row>
    <row r="104" spans="1:7" x14ac:dyDescent="0.2">
      <c r="A104" s="1">
        <v>103</v>
      </c>
      <c r="B104" s="2">
        <v>0.38152731833617298</v>
      </c>
      <c r="C104" s="2">
        <v>5.1107453194248</v>
      </c>
      <c r="D104" s="2">
        <v>1.7671785546491201</v>
      </c>
      <c r="E104" s="2">
        <v>0.94352866019245396</v>
      </c>
      <c r="F104" s="2">
        <v>20</v>
      </c>
      <c r="G104" s="2">
        <v>69.671686954993802</v>
      </c>
    </row>
    <row r="105" spans="1:7" x14ac:dyDescent="0.2">
      <c r="A105" s="1">
        <v>104</v>
      </c>
      <c r="B105" s="2">
        <v>0.99781982402865399</v>
      </c>
      <c r="C105" s="2">
        <v>1.5746190074205399E-2</v>
      </c>
      <c r="D105" s="2"/>
      <c r="E105" s="2">
        <v>0.66555555555555601</v>
      </c>
      <c r="F105" s="2">
        <v>60</v>
      </c>
      <c r="G105" s="2"/>
    </row>
    <row r="106" spans="1:7" x14ac:dyDescent="0.2">
      <c r="A106" s="1">
        <v>105</v>
      </c>
      <c r="B106" s="2">
        <v>0.98857425501636997</v>
      </c>
      <c r="C106" s="2">
        <v>-0.29453566127599801</v>
      </c>
      <c r="D106" s="2">
        <v>296.81622529559201</v>
      </c>
      <c r="E106" s="2">
        <v>0.96493585149427696</v>
      </c>
      <c r="F106" s="2">
        <v>60</v>
      </c>
      <c r="G106" s="2">
        <v>76.167648470459497</v>
      </c>
    </row>
    <row r="107" spans="1:7" x14ac:dyDescent="0.2">
      <c r="A107" s="1">
        <v>106</v>
      </c>
      <c r="B107" s="2">
        <v>0.88951424541995305</v>
      </c>
      <c r="C107" s="2">
        <v>0.99684855565557196</v>
      </c>
      <c r="D107" s="2">
        <v>7.8315117133235699</v>
      </c>
      <c r="E107" s="2">
        <v>0.96545975008933105</v>
      </c>
      <c r="F107" s="2">
        <v>80</v>
      </c>
      <c r="G107" s="2">
        <v>80.040724009673696</v>
      </c>
    </row>
    <row r="108" spans="1:7" x14ac:dyDescent="0.2">
      <c r="A108" s="1">
        <v>107</v>
      </c>
      <c r="B108" s="2">
        <v>0.53883302508375897</v>
      </c>
      <c r="C108" s="2">
        <v>2.1288522405463901</v>
      </c>
      <c r="D108" s="2">
        <v>1.26227526434296</v>
      </c>
      <c r="E108" s="2">
        <v>1</v>
      </c>
      <c r="F108" s="2">
        <v>20</v>
      </c>
      <c r="G108" s="2">
        <v>69.0183114574873</v>
      </c>
    </row>
    <row r="109" spans="1:7" x14ac:dyDescent="0.2">
      <c r="A109" s="1">
        <v>108</v>
      </c>
      <c r="B109" s="2">
        <v>0.35398264929324902</v>
      </c>
      <c r="C109" s="2">
        <v>-0.52215649748162596</v>
      </c>
      <c r="D109" s="2">
        <v>1.8581305532952701</v>
      </c>
      <c r="E109" s="2">
        <v>0.99999146459085497</v>
      </c>
      <c r="F109" s="2">
        <v>20</v>
      </c>
      <c r="G109" s="2">
        <v>68.330462611496799</v>
      </c>
    </row>
    <row r="110" spans="1:7" x14ac:dyDescent="0.2">
      <c r="A110" s="1">
        <v>109</v>
      </c>
      <c r="B110" s="2">
        <v>0.99208466887291402</v>
      </c>
      <c r="C110" s="2">
        <v>1.5380383552243899</v>
      </c>
      <c r="D110" s="2">
        <v>241.22506699199599</v>
      </c>
      <c r="E110" s="2">
        <v>1</v>
      </c>
      <c r="F110" s="2">
        <v>20</v>
      </c>
      <c r="G110" s="2">
        <v>69.111921275764601</v>
      </c>
    </row>
    <row r="111" spans="1:7" x14ac:dyDescent="0.2">
      <c r="A111" s="1">
        <v>110</v>
      </c>
      <c r="B111" s="2">
        <v>0.98733536746946005</v>
      </c>
      <c r="C111" s="2">
        <v>0.14661616544462</v>
      </c>
      <c r="D111" s="2">
        <v>121.18487967065199</v>
      </c>
      <c r="E111" s="2">
        <v>1</v>
      </c>
      <c r="F111" s="2">
        <v>60</v>
      </c>
      <c r="G111" s="2">
        <v>76.198079686914497</v>
      </c>
    </row>
    <row r="112" spans="1:7" x14ac:dyDescent="0.2">
      <c r="A112" s="1">
        <v>111</v>
      </c>
      <c r="B112" s="2">
        <v>1.08394635545634</v>
      </c>
      <c r="C112" s="2">
        <v>-1.2162480738160899</v>
      </c>
      <c r="D112" s="2">
        <v>0.65608860692727899</v>
      </c>
      <c r="E112" s="2">
        <v>9.6290461927623507</v>
      </c>
      <c r="F112" s="2">
        <v>20</v>
      </c>
      <c r="G112" s="2">
        <v>75.150388231207003</v>
      </c>
    </row>
    <row r="113" spans="1:7" x14ac:dyDescent="0.2">
      <c r="A113" s="1">
        <v>112</v>
      </c>
      <c r="B113" s="2">
        <v>-0.96385613893592303</v>
      </c>
      <c r="C113" s="2">
        <v>4.7431251331750897</v>
      </c>
      <c r="D113" s="2">
        <v>0.55036263958341503</v>
      </c>
      <c r="E113" s="2">
        <v>0.96056367297676304</v>
      </c>
      <c r="F113" s="2">
        <v>20</v>
      </c>
      <c r="G113" s="2">
        <v>69.313418671982006</v>
      </c>
    </row>
    <row r="114" spans="1:7" x14ac:dyDescent="0.2">
      <c r="A114" s="1">
        <v>113</v>
      </c>
      <c r="B114" s="2">
        <v>-1.2677947989339</v>
      </c>
      <c r="C114" s="2">
        <v>-0.30944444444444402</v>
      </c>
      <c r="D114" s="2">
        <v>0.35873518626614898</v>
      </c>
      <c r="E114" s="2">
        <v>1</v>
      </c>
      <c r="F114" s="2">
        <v>20</v>
      </c>
      <c r="G114" s="2">
        <v>68.043015403842503</v>
      </c>
    </row>
    <row r="115" spans="1:7" x14ac:dyDescent="0.2">
      <c r="A115" s="1">
        <v>114</v>
      </c>
      <c r="B115" s="2">
        <v>-5.3804557707307801</v>
      </c>
      <c r="C115" s="2">
        <v>-0.24807435238446399</v>
      </c>
      <c r="D115" s="2">
        <v>0.141755797912204</v>
      </c>
      <c r="E115" s="2">
        <v>0.98243453480520304</v>
      </c>
      <c r="F115" s="2">
        <v>20</v>
      </c>
      <c r="G115" s="2">
        <v>67.185149876664198</v>
      </c>
    </row>
    <row r="116" spans="1:7" x14ac:dyDescent="0.2">
      <c r="A116" s="1">
        <v>115</v>
      </c>
      <c r="B116" s="2">
        <v>0.97254901960784301</v>
      </c>
      <c r="C116" s="2"/>
      <c r="D116" s="2"/>
      <c r="E116" s="2">
        <v>1</v>
      </c>
      <c r="F116" s="2">
        <v>20</v>
      </c>
      <c r="G116" s="2"/>
    </row>
    <row r="117" spans="1:7" x14ac:dyDescent="0.2">
      <c r="A117" s="1">
        <v>116</v>
      </c>
      <c r="B117" s="2">
        <v>0.96508581101017799</v>
      </c>
      <c r="C117" s="2">
        <v>0.12048173676947201</v>
      </c>
      <c r="D117" s="2">
        <v>20.083956419068901</v>
      </c>
      <c r="E117" s="2">
        <v>1</v>
      </c>
      <c r="F117" s="2">
        <v>20</v>
      </c>
      <c r="G117" s="2">
        <v>68.626473964514602</v>
      </c>
    </row>
    <row r="118" spans="1:7" x14ac:dyDescent="0.2">
      <c r="A118" s="1">
        <v>117</v>
      </c>
      <c r="B118" s="2">
        <v>0.98588014183010697</v>
      </c>
      <c r="C118" s="2">
        <v>9.1166632658504707E-2</v>
      </c>
      <c r="D118" s="2">
        <v>92.331126303798101</v>
      </c>
      <c r="E118" s="2">
        <v>1</v>
      </c>
      <c r="F118" s="2">
        <v>20</v>
      </c>
      <c r="G118" s="2">
        <v>68.666906337142507</v>
      </c>
    </row>
    <row r="119" spans="1:7" x14ac:dyDescent="0.2">
      <c r="A119" s="1">
        <v>118</v>
      </c>
      <c r="B119" s="2">
        <v>-0.35655921527400802</v>
      </c>
      <c r="C119" s="2">
        <v>-4.2939875076357999E-2</v>
      </c>
      <c r="D119" s="2">
        <v>0.64375452255158605</v>
      </c>
      <c r="E119" s="2">
        <v>0.996291354623971</v>
      </c>
      <c r="F119" s="2">
        <v>20</v>
      </c>
      <c r="G119" s="2">
        <v>68.295845463541596</v>
      </c>
    </row>
    <row r="120" spans="1:7" x14ac:dyDescent="0.2">
      <c r="A120" s="1">
        <v>119</v>
      </c>
      <c r="B120" s="2">
        <v>-22.654362945899098</v>
      </c>
      <c r="C120" s="2">
        <v>4.3804531730103404</v>
      </c>
      <c r="D120" s="2">
        <v>2.6563317277331099E-2</v>
      </c>
      <c r="E120" s="2">
        <v>1</v>
      </c>
      <c r="F120" s="2">
        <v>20</v>
      </c>
      <c r="G120" s="2">
        <v>64.725826601797493</v>
      </c>
    </row>
    <row r="121" spans="1:7" x14ac:dyDescent="0.2">
      <c r="A121" s="1">
        <v>120</v>
      </c>
      <c r="B121" s="2">
        <v>0.81447217505016301</v>
      </c>
      <c r="C121" s="2">
        <v>1.42271298497612</v>
      </c>
      <c r="D121" s="2">
        <v>6.4416248285795596</v>
      </c>
      <c r="E121" s="2">
        <v>1</v>
      </c>
      <c r="F121" s="2">
        <v>20</v>
      </c>
      <c r="G121" s="2">
        <v>68.905945280630505</v>
      </c>
    </row>
    <row r="122" spans="1:7" x14ac:dyDescent="0.2">
      <c r="A122" s="1">
        <v>121</v>
      </c>
      <c r="B122" s="2">
        <v>-12.1120721298606</v>
      </c>
      <c r="C122" s="2">
        <v>0.49471724704930498</v>
      </c>
      <c r="D122" s="2">
        <v>0.11328213061779301</v>
      </c>
      <c r="E122" s="2">
        <v>1</v>
      </c>
      <c r="F122" s="2">
        <v>20</v>
      </c>
      <c r="G122" s="2">
        <v>65.975290783653193</v>
      </c>
    </row>
    <row r="123" spans="1:7" x14ac:dyDescent="0.2">
      <c r="A123" s="1">
        <v>122</v>
      </c>
      <c r="B123" s="2">
        <v>-0.64675729938148896</v>
      </c>
      <c r="C123" s="2">
        <v>-0.24327159178257099</v>
      </c>
      <c r="D123" s="2">
        <v>0.60229945228237003</v>
      </c>
      <c r="E123" s="2">
        <v>0.96337145560763304</v>
      </c>
      <c r="F123" s="2">
        <v>20</v>
      </c>
      <c r="G123" s="2">
        <v>68.160041246266601</v>
      </c>
    </row>
    <row r="124" spans="1:7" x14ac:dyDescent="0.2">
      <c r="A124" s="1">
        <v>123</v>
      </c>
      <c r="B124" s="2">
        <v>0.92526653568741102</v>
      </c>
      <c r="C124" s="2">
        <v>22.045503669926301</v>
      </c>
      <c r="D124" s="2">
        <v>9.5188296947290301</v>
      </c>
      <c r="E124" s="2">
        <v>1</v>
      </c>
      <c r="F124" s="2">
        <v>20</v>
      </c>
      <c r="G124" s="2">
        <v>73.984281510757995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百分制评分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huang</cp:lastModifiedBy>
  <dcterms:created xsi:type="dcterms:W3CDTF">2020-09-12T17:14:00Z</dcterms:created>
  <dcterms:modified xsi:type="dcterms:W3CDTF">2020-09-13T04:45:04Z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