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<sst xmlns="http://schemas.openxmlformats.org/spreadsheetml/2006/main" count="10" uniqueCount="10">
  <si>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ball_x</t>
  </si>
  <si>
    <t>ball_y</t>
  </si>
  <si>
    <t>ball_z</t>
  </si>
  <si>
    <t>t</t>
  </si>
  <si>
    <t>q1</t>
  </si>
  <si>
    <t>q2</t>
  </si>
  <si>
    <t>q3</t>
  </si>
  <si>
    <t>q4</t>
  </si>
  <si>
    <t>q5</t>
  </si>
  <si>
    <t>q6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</si>
</sst>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Sheet1!$E$66:$E$92</c:f>
              <c:numCache>
                <c:formatCode>General</c:formatCode>
                <c:ptCount val="27"/>
                <c:pt idx="0">
                  <c:v>3.2</c:v>
                </c:pt>
                <c:pt idx="1">
                  <c:v>3.25</c:v>
                </c:pt>
                <c:pt idx="2">
                  <c:v>3.3</c:v>
                </c:pt>
                <c:pt idx="3">
                  <c:v>3.35</c:v>
                </c:pt>
                <c:pt idx="4">
                  <c:v>3.4</c:v>
                </c:pt>
                <c:pt idx="5">
                  <c:v>3.45</c:v>
                </c:pt>
                <c:pt idx="6">
                  <c:v>3.5</c:v>
                </c:pt>
                <c:pt idx="7">
                  <c:v>3.55</c:v>
                </c:pt>
                <c:pt idx="8">
                  <c:v>3.6</c:v>
                </c:pt>
                <c:pt idx="9">
                  <c:v>3.65</c:v>
                </c:pt>
                <c:pt idx="10">
                  <c:v>3.7</c:v>
                </c:pt>
                <c:pt idx="11">
                  <c:v>3.75</c:v>
                </c:pt>
                <c:pt idx="12">
                  <c:v>3.8</c:v>
                </c:pt>
                <c:pt idx="13">
                  <c:v>3.85</c:v>
                </c:pt>
                <c:pt idx="14">
                  <c:v>3.9</c:v>
                </c:pt>
                <c:pt idx="15">
                  <c:v>3.95</c:v>
                </c:pt>
                <c:pt idx="16">
                  <c:v>4</c:v>
                </c:pt>
                <c:pt idx="17">
                  <c:v>4.05</c:v>
                </c:pt>
                <c:pt idx="18">
                  <c:v>4.1</c:v>
                </c:pt>
                <c:pt idx="19">
                  <c:v>4.15</c:v>
                </c:pt>
                <c:pt idx="20">
                  <c:v>4.2</c:v>
                </c:pt>
                <c:pt idx="21">
                  <c:v>4.25</c:v>
                </c:pt>
                <c:pt idx="22">
                  <c:v>4.3</c:v>
                </c:pt>
                <c:pt idx="23">
                  <c:v>4.35</c:v>
                </c:pt>
                <c:pt idx="24">
                  <c:v>4.4</c:v>
                </c:pt>
                <c:pt idx="25">
                  <c:v>4.45</c:v>
                </c:pt>
                <c:pt idx="26">
                  <c:v>4.5</c:v>
                </c:pt>
              </c:numCache>
            </c:numRef>
          </c:xVal>
          <c:yVal>
            <c:numRef>
              <c:f>Sheet1!$F$66:$F$92</c:f>
              <c:numCache>
                <c:formatCode>0.00E+00</c:formatCode>
                <c:ptCount val="27"/>
                <c:pt idx="0">
                  <c:v>0.00618817878213999</c:v>
                </c:pt>
                <c:pt idx="1">
                  <c:v>0.0101193227672421</c:v>
                </c:pt>
                <c:pt idx="2">
                  <c:v>0.0151852630507599</c:v>
                </c:pt>
                <c:pt idx="3">
                  <c:v>0.0213887961734746</c:v>
                </c:pt>
                <c:pt idx="4">
                  <c:v>0.0286919690819275</c:v>
                </c:pt>
                <c:pt idx="5" c:formatCode="General">
                  <c:v>0.0370208731983305</c:v>
                </c:pt>
                <c:pt idx="6" c:formatCode="General">
                  <c:v>0.0462704384904769</c:v>
                </c:pt>
                <c:pt idx="7" c:formatCode="General">
                  <c:v>0.0563092275416517</c:v>
                </c:pt>
                <c:pt idx="8" c:formatCode="General">
                  <c:v>0.0669842296205424</c:v>
                </c:pt>
                <c:pt idx="9" c:formatCode="General">
                  <c:v>0.0781256547511496</c:v>
                </c:pt>
                <c:pt idx="10" c:formatCode="General">
                  <c:v>0.0895517277826971</c:v>
                </c:pt>
                <c:pt idx="11" c:formatCode="General">
                  <c:v>0.101073482459543</c:v>
                </c:pt>
                <c:pt idx="12" c:formatCode="General">
                  <c:v>0.112499555491091</c:v>
                </c:pt>
                <c:pt idx="13" c:formatCode="General">
                  <c:v>0.123640980621698</c:v>
                </c:pt>
                <c:pt idx="14" c:formatCode="General">
                  <c:v>0.134315982700588</c:v>
                </c:pt>
                <c:pt idx="15" c:formatCode="General">
                  <c:v>0.144354771751763</c:v>
                </c:pt>
                <c:pt idx="16" c:formatCode="General">
                  <c:v>0.15360433704391</c:v>
                </c:pt>
                <c:pt idx="17" c:formatCode="General">
                  <c:v>0.161933241160313</c:v>
                </c:pt>
                <c:pt idx="18" c:formatCode="General">
                  <c:v>0.169236414068766</c:v>
                </c:pt>
                <c:pt idx="19" c:formatCode="General">
                  <c:v>0.17543994719148</c:v>
                </c:pt>
                <c:pt idx="20" c:formatCode="General">
                  <c:v>0.180505887474998</c:v>
                </c:pt>
                <c:pt idx="21" c:formatCode="General">
                  <c:v>0.1844370314601</c:v>
                </c:pt>
                <c:pt idx="22" c:formatCode="General">
                  <c:v>0.187281719351719</c:v>
                </c:pt>
                <c:pt idx="23" c:formatCode="General">
                  <c:v>0.189138629088845</c:v>
                </c:pt>
                <c:pt idx="24" c:formatCode="General">
                  <c:v>0.190161570414444</c:v>
                </c:pt>
                <c:pt idx="25" c:formatCode="General">
                  <c:v>0.190564278945363</c:v>
                </c:pt>
                <c:pt idx="26" c:formatCode="General">
                  <c:v>0.19062521024224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Sheet1!$E$66:$E$92</c:f>
              <c:numCache>
                <c:formatCode>General</c:formatCode>
                <c:ptCount val="27"/>
                <c:pt idx="0">
                  <c:v>3.2</c:v>
                </c:pt>
                <c:pt idx="1">
                  <c:v>3.25</c:v>
                </c:pt>
                <c:pt idx="2">
                  <c:v>3.3</c:v>
                </c:pt>
                <c:pt idx="3">
                  <c:v>3.35</c:v>
                </c:pt>
                <c:pt idx="4">
                  <c:v>3.4</c:v>
                </c:pt>
                <c:pt idx="5">
                  <c:v>3.45</c:v>
                </c:pt>
                <c:pt idx="6">
                  <c:v>3.5</c:v>
                </c:pt>
                <c:pt idx="7">
                  <c:v>3.55</c:v>
                </c:pt>
                <c:pt idx="8">
                  <c:v>3.6</c:v>
                </c:pt>
                <c:pt idx="9">
                  <c:v>3.65</c:v>
                </c:pt>
                <c:pt idx="10">
                  <c:v>3.7</c:v>
                </c:pt>
                <c:pt idx="11">
                  <c:v>3.75</c:v>
                </c:pt>
                <c:pt idx="12">
                  <c:v>3.8</c:v>
                </c:pt>
                <c:pt idx="13">
                  <c:v>3.85</c:v>
                </c:pt>
                <c:pt idx="14">
                  <c:v>3.9</c:v>
                </c:pt>
                <c:pt idx="15">
                  <c:v>3.95</c:v>
                </c:pt>
                <c:pt idx="16">
                  <c:v>4</c:v>
                </c:pt>
                <c:pt idx="17">
                  <c:v>4.05</c:v>
                </c:pt>
                <c:pt idx="18">
                  <c:v>4.1</c:v>
                </c:pt>
                <c:pt idx="19">
                  <c:v>4.15</c:v>
                </c:pt>
                <c:pt idx="20">
                  <c:v>4.2</c:v>
                </c:pt>
                <c:pt idx="21">
                  <c:v>4.25</c:v>
                </c:pt>
                <c:pt idx="22">
                  <c:v>4.3</c:v>
                </c:pt>
                <c:pt idx="23">
                  <c:v>4.35</c:v>
                </c:pt>
                <c:pt idx="24">
                  <c:v>4.4</c:v>
                </c:pt>
                <c:pt idx="25">
                  <c:v>4.45</c:v>
                </c:pt>
                <c:pt idx="26">
                  <c:v>4.5</c:v>
                </c:pt>
              </c:numCache>
            </c:numRef>
          </c:xVal>
          <c:yVal>
            <c:numRef>
              <c:f>Sheet1!$G$66:$G$92</c:f>
              <c:numCache>
                <c:formatCode>General</c:formatCode>
                <c:ptCount val="27"/>
                <c:pt idx="0">
                  <c:v>-0.0466348507541121</c:v>
                </c:pt>
                <c:pt idx="1">
                  <c:v>-0.0762604190339545</c:v>
                </c:pt>
                <c:pt idx="2">
                  <c:v>-0.114437947086788</c:v>
                </c:pt>
                <c:pt idx="3">
                  <c:v>-0.161188509976302</c:v>
                </c:pt>
                <c:pt idx="4">
                  <c:v>-0.216226088980991</c:v>
                </c:pt>
                <c:pt idx="5">
                  <c:v>-0.278993700274769</c:v>
                </c:pt>
                <c:pt idx="6">
                  <c:v>-0.348699523607574</c:v>
                </c:pt>
                <c:pt idx="7">
                  <c:v>-0.424353030985985</c:v>
                </c:pt>
                <c:pt idx="8">
                  <c:v>-0.50480111535383</c:v>
                </c:pt>
                <c:pt idx="9">
                  <c:v>-0.588764219272798</c:v>
                </c:pt>
                <c:pt idx="10">
                  <c:v>-0.674872463603052</c:v>
                </c:pt>
                <c:pt idx="11">
                  <c:v>-0.761701776183836</c:v>
                </c:pt>
                <c:pt idx="12">
                  <c:v>-0.84781002051409</c:v>
                </c:pt>
                <c:pt idx="13">
                  <c:v>-0.931773124433059</c:v>
                </c:pt>
                <c:pt idx="14">
                  <c:v>-1.0122212088009</c:v>
                </c:pt>
                <c:pt idx="15">
                  <c:v>-1.08787471617931</c:v>
                </c:pt>
                <c:pt idx="16">
                  <c:v>-1.15758053951212</c:v>
                </c:pt>
                <c:pt idx="17">
                  <c:v>-1.2203481508059</c:v>
                </c:pt>
                <c:pt idx="18">
                  <c:v>-1.27538572981059</c:v>
                </c:pt>
                <c:pt idx="19">
                  <c:v>-1.3221362927001</c:v>
                </c:pt>
                <c:pt idx="20">
                  <c:v>-1.36031382075293</c:v>
                </c:pt>
                <c:pt idx="21">
                  <c:v>-1.38993938903278</c:v>
                </c:pt>
                <c:pt idx="22">
                  <c:v>-1.41137729506913</c:v>
                </c:pt>
                <c:pt idx="23">
                  <c:v>-1.42537118753789</c:v>
                </c:pt>
                <c:pt idx="24">
                  <c:v>-1.43308019494201</c:v>
                </c:pt>
                <c:pt idx="25">
                  <c:v>-1.43611505429207</c:v>
                </c:pt>
                <c:pt idx="26">
                  <c:v>-1.43657423978689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Sheet1!$E$66:$E$92</c:f>
              <c:strCache>
                <c:ptCount val="1"/>
                <c:pt idx="0">
                  <c:v>3.2 3.25 3.3 3.35 3.4 3.45 3.5 3.55 3.6 3.65 3.7 3.75 3.8 3.85 3.9 3.95 4 4.05 4.1 4.15 4.2 4.25 4.3 4.35 4.4 4.45 4.5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yVal>
            <c:numRef>
              <c:f>Sheet1!$H$66:$H$92</c:f>
              <c:numCache>
                <c:formatCode>General</c:formatCode>
                <c:ptCount val="27"/>
                <c:pt idx="0">
                  <c:v>0.0138971990343666</c:v>
                </c:pt>
                <c:pt idx="1">
                  <c:v>0.022725626963985</c:v>
                </c:pt>
                <c:pt idx="2">
                  <c:v>0.0341025413833703</c:v>
                </c:pt>
                <c:pt idx="3">
                  <c:v>0.0480342226676072</c:v>
                </c:pt>
                <c:pt idx="4">
                  <c:v>0.0644354371548308</c:v>
                </c:pt>
                <c:pt idx="5">
                  <c:v>0.0831402035035141</c:v>
                </c:pt>
                <c:pt idx="6">
                  <c:v>0.103912559049757</c:v>
                </c:pt>
                <c:pt idx="7">
                  <c:v>0.126457326164574</c:v>
                </c:pt>
                <c:pt idx="8">
                  <c:v>0.150430878611182</c:v>
                </c:pt>
                <c:pt idx="9">
                  <c:v>0.175451907902291</c:v>
                </c:pt>
                <c:pt idx="10">
                  <c:v>0.201112189657387</c:v>
                </c:pt>
                <c:pt idx="11">
                  <c:v>0.226987349960029</c:v>
                </c:pt>
                <c:pt idx="12">
                  <c:v>0.252647631715125</c:v>
                </c:pt>
                <c:pt idx="13">
                  <c:v>0.277668661006234</c:v>
                </c:pt>
                <c:pt idx="14">
                  <c:v>0.301642213452842</c:v>
                </c:pt>
                <c:pt idx="15">
                  <c:v>0.324186980567659</c:v>
                </c:pt>
                <c:pt idx="16">
                  <c:v>0.344959336113902</c:v>
                </c:pt>
                <c:pt idx="17">
                  <c:v>0.363664102462585</c:v>
                </c:pt>
                <c:pt idx="18">
                  <c:v>0.380065316949809</c:v>
                </c:pt>
                <c:pt idx="19">
                  <c:v>0.393996998234046</c:v>
                </c:pt>
                <c:pt idx="20">
                  <c:v>0.405373912653431</c:v>
                </c:pt>
                <c:pt idx="21">
                  <c:v>0.414202340583049</c:v>
                </c:pt>
                <c:pt idx="22">
                  <c:v>0.420590842792225</c:v>
                </c:pt>
                <c:pt idx="23">
                  <c:v>0.424761026801803</c:v>
                </c:pt>
                <c:pt idx="24">
                  <c:v>0.427058313241452</c:v>
                </c:pt>
                <c:pt idx="25">
                  <c:v>0.427962702206938</c:v>
                </c:pt>
                <c:pt idx="26">
                  <c:v>0.428099539617416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850808"/>
        <c:axId val="726529308"/>
      </c:scatterChart>
      <c:valAx>
        <c:axId val="79285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529308"/>
        <c:crosses val="autoZero"/>
        <c:crossBetween val="midCat"/>
      </c:valAx>
      <c:valAx>
        <c:axId val="7265293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285080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457200</xdr:colOff>
      <xdr:row>74</xdr:row>
      <xdr:rowOff>95250</xdr:rowOff>
    </xdr:from>
    <xdr:to>
      <xdr:col>34</xdr:col>
      <xdr:colOff>482600</xdr:colOff>
      <xdr:row>89</xdr:row>
      <xdr:rowOff>171450</xdr:rowOff>
    </xdr:to>
    <xdr:graphicFrame>
      <xdr:nvGraphicFramePr>
        <xdr:cNvPr id="2" name="图表 1"/>
        <xdr:cNvGraphicFramePr/>
      </xdr:nvGraphicFramePr>
      <xdr:xfrm>
        <a:off x="21831300" y="132524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0"/>
  <sheetViews>
    <sheetView tabSelected="1" topLeftCell="A49" workbookViewId="0">
      <selection activeCell="S103" sqref="S103"/>
    </sheetView>
  </sheetViews>
  <sheetFormatPr defaultColWidth="9" defaultRowHeight="14"/>
  <cols>
    <col min="9" max="9" width="12.6666666666667"/>
    <col min="10" max="10" width="13.8333333333333"/>
    <col min="13" max="18" width="13.8333333333333"/>
  </cols>
  <sheetData>
    <row r="1" spans="1:11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>
        <v>5</v>
      </c>
      <c r="B2">
        <v>0</v>
      </c>
      <c r="C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4.95</v>
      </c>
      <c r="B3">
        <v>0</v>
      </c>
      <c r="C3">
        <v>1.049375</v>
      </c>
      <c r="E3">
        <v>0.05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4.9</v>
      </c>
      <c r="B4">
        <v>0</v>
      </c>
      <c r="C4">
        <v>1.0975</v>
      </c>
      <c r="E4">
        <v>0.1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4.85</v>
      </c>
      <c r="B5">
        <v>0</v>
      </c>
      <c r="C5">
        <v>1.144375</v>
      </c>
      <c r="E5">
        <v>0.15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4.8</v>
      </c>
      <c r="B6">
        <v>0</v>
      </c>
      <c r="C6">
        <v>1.19</v>
      </c>
      <c r="E6">
        <v>0.2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4.75</v>
      </c>
      <c r="B7">
        <v>0</v>
      </c>
      <c r="C7">
        <v>1.234375</v>
      </c>
      <c r="E7">
        <v>0.25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4.7</v>
      </c>
      <c r="B8">
        <v>0</v>
      </c>
      <c r="C8">
        <v>1.2775</v>
      </c>
      <c r="E8">
        <v>0.3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4.65</v>
      </c>
      <c r="B9">
        <v>0</v>
      </c>
      <c r="C9">
        <v>1.319375</v>
      </c>
      <c r="E9">
        <v>0.35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4.6</v>
      </c>
      <c r="B10">
        <v>0</v>
      </c>
      <c r="C10">
        <v>1.36</v>
      </c>
      <c r="E10">
        <v>0.4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4.55</v>
      </c>
      <c r="B11">
        <v>0</v>
      </c>
      <c r="C11">
        <v>1.399375</v>
      </c>
      <c r="E11">
        <v>0.45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4.5</v>
      </c>
      <c r="B12">
        <v>0</v>
      </c>
      <c r="C12">
        <v>1.4375</v>
      </c>
      <c r="E12">
        <v>0.5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4.45</v>
      </c>
      <c r="B13">
        <v>0</v>
      </c>
      <c r="C13">
        <v>1.474375</v>
      </c>
      <c r="E13">
        <v>0.55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4.4</v>
      </c>
      <c r="B14">
        <v>0</v>
      </c>
      <c r="C14">
        <v>1.51</v>
      </c>
      <c r="E14">
        <v>0.6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4.35</v>
      </c>
      <c r="B15">
        <v>0</v>
      </c>
      <c r="C15">
        <v>1.544375</v>
      </c>
      <c r="E15">
        <v>0.65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4.3</v>
      </c>
      <c r="B16">
        <v>0</v>
      </c>
      <c r="C16">
        <v>1.5775</v>
      </c>
      <c r="E16">
        <v>0.7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4.25</v>
      </c>
      <c r="B17">
        <v>0</v>
      </c>
      <c r="C17">
        <v>1.609375</v>
      </c>
      <c r="E17">
        <v>0.75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4.2</v>
      </c>
      <c r="B18">
        <v>0</v>
      </c>
      <c r="C18">
        <v>1.64</v>
      </c>
      <c r="E18">
        <v>0.8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4.15</v>
      </c>
      <c r="B19">
        <v>0</v>
      </c>
      <c r="C19">
        <v>1.669375</v>
      </c>
      <c r="E19">
        <v>0.85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4.1</v>
      </c>
      <c r="B20">
        <v>0</v>
      </c>
      <c r="C20">
        <v>1.6975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4.05</v>
      </c>
      <c r="B21">
        <v>0</v>
      </c>
      <c r="C21">
        <v>1.724375</v>
      </c>
      <c r="E21">
        <v>0.95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4</v>
      </c>
      <c r="B22">
        <v>0</v>
      </c>
      <c r="C22">
        <v>1.75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3.95</v>
      </c>
      <c r="B23">
        <v>0</v>
      </c>
      <c r="C23">
        <v>1.774375</v>
      </c>
      <c r="E23">
        <v>1.05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3.9</v>
      </c>
      <c r="B24">
        <v>0</v>
      </c>
      <c r="C24">
        <v>1.7975</v>
      </c>
      <c r="E24">
        <v>1.1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3.85</v>
      </c>
      <c r="B25">
        <v>0</v>
      </c>
      <c r="C25">
        <v>1.819375</v>
      </c>
      <c r="E25">
        <v>1.15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3.8</v>
      </c>
      <c r="B26">
        <v>0</v>
      </c>
      <c r="C26">
        <v>1.84</v>
      </c>
      <c r="E26">
        <v>1.2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3.75</v>
      </c>
      <c r="B27">
        <v>0</v>
      </c>
      <c r="C27">
        <v>1.859375</v>
      </c>
      <c r="E27">
        <v>1.25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3.7</v>
      </c>
      <c r="B28">
        <v>0</v>
      </c>
      <c r="C28">
        <v>1.8775</v>
      </c>
      <c r="E28">
        <v>1.3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3.65</v>
      </c>
      <c r="B29">
        <v>0</v>
      </c>
      <c r="C29">
        <v>1.894375</v>
      </c>
      <c r="E29">
        <v>1.35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3.6</v>
      </c>
      <c r="B30">
        <v>0</v>
      </c>
      <c r="C30">
        <v>1.91</v>
      </c>
      <c r="E30">
        <v>1.4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3.55</v>
      </c>
      <c r="B31">
        <v>0</v>
      </c>
      <c r="C31">
        <v>1.924375</v>
      </c>
      <c r="E31">
        <v>1.45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3.5</v>
      </c>
      <c r="B32">
        <v>0</v>
      </c>
      <c r="C32">
        <v>1.9375</v>
      </c>
      <c r="E32">
        <v>1.5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3.45</v>
      </c>
      <c r="B33">
        <v>0</v>
      </c>
      <c r="C33">
        <v>1.949375</v>
      </c>
      <c r="E33">
        <v>1.55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3.4</v>
      </c>
      <c r="B34">
        <v>0</v>
      </c>
      <c r="C34">
        <v>1.96</v>
      </c>
      <c r="E34">
        <v>1.6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3.35</v>
      </c>
      <c r="B35">
        <v>0</v>
      </c>
      <c r="C35">
        <v>1.969375</v>
      </c>
      <c r="E35">
        <v>1.65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3.3</v>
      </c>
      <c r="B36">
        <v>0</v>
      </c>
      <c r="C36">
        <v>1.9775</v>
      </c>
      <c r="E36">
        <v>1.7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3.25</v>
      </c>
      <c r="B37">
        <v>0</v>
      </c>
      <c r="C37">
        <v>1.984375</v>
      </c>
      <c r="E37">
        <v>1.75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3.2</v>
      </c>
      <c r="B38">
        <v>0</v>
      </c>
      <c r="C38">
        <v>1.99</v>
      </c>
      <c r="E38">
        <v>1.8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3.15</v>
      </c>
      <c r="B39">
        <v>0</v>
      </c>
      <c r="C39">
        <v>1.994375</v>
      </c>
      <c r="E39">
        <v>1.85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3.1</v>
      </c>
      <c r="B40">
        <v>0</v>
      </c>
      <c r="C40">
        <v>1.9975</v>
      </c>
      <c r="E40">
        <v>1.9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3.05</v>
      </c>
      <c r="B41">
        <v>0</v>
      </c>
      <c r="C41">
        <v>1.999375</v>
      </c>
      <c r="E41">
        <v>1.95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3</v>
      </c>
      <c r="B42">
        <v>0</v>
      </c>
      <c r="C42">
        <v>2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2.95</v>
      </c>
      <c r="B43">
        <v>0</v>
      </c>
      <c r="C43">
        <v>1.999375</v>
      </c>
      <c r="E43">
        <v>2.05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2.9</v>
      </c>
      <c r="B44">
        <v>0</v>
      </c>
      <c r="C44">
        <v>1.9975</v>
      </c>
      <c r="E44">
        <v>2.1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2.85</v>
      </c>
      <c r="B45">
        <v>0</v>
      </c>
      <c r="C45">
        <v>1.994375</v>
      </c>
      <c r="E45">
        <v>2.15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2.8</v>
      </c>
      <c r="B46">
        <v>0</v>
      </c>
      <c r="C46">
        <v>1.99</v>
      </c>
      <c r="E46">
        <v>2.2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2.75</v>
      </c>
      <c r="B47">
        <v>0</v>
      </c>
      <c r="C47">
        <v>1.984375</v>
      </c>
      <c r="E47">
        <v>2.25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2.7</v>
      </c>
      <c r="B48">
        <v>0</v>
      </c>
      <c r="C48">
        <v>1.9775</v>
      </c>
      <c r="E48">
        <v>2.3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2.65</v>
      </c>
      <c r="B49">
        <v>0</v>
      </c>
      <c r="C49">
        <v>1.969375</v>
      </c>
      <c r="E49">
        <v>2.35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2.6</v>
      </c>
      <c r="B50">
        <v>0</v>
      </c>
      <c r="C50">
        <v>1.96</v>
      </c>
      <c r="E50">
        <v>2.4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2.55</v>
      </c>
      <c r="B51">
        <v>0</v>
      </c>
      <c r="C51">
        <v>1.949375</v>
      </c>
      <c r="E51">
        <v>2.45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2.5</v>
      </c>
      <c r="B52">
        <v>0</v>
      </c>
      <c r="C52">
        <v>1.9375</v>
      </c>
      <c r="E52">
        <v>2.5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2.45</v>
      </c>
      <c r="B53">
        <v>0</v>
      </c>
      <c r="C53">
        <v>1.924375</v>
      </c>
      <c r="E53">
        <v>2.55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2.4</v>
      </c>
      <c r="B54">
        <v>0</v>
      </c>
      <c r="C54">
        <v>1.91</v>
      </c>
      <c r="E54">
        <v>2.6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2.35</v>
      </c>
      <c r="B55">
        <v>0</v>
      </c>
      <c r="C55">
        <v>1.894375</v>
      </c>
      <c r="E55">
        <v>2.65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2.3</v>
      </c>
      <c r="B56">
        <v>0</v>
      </c>
      <c r="C56">
        <v>1.8775</v>
      </c>
      <c r="E56">
        <v>2.7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9">
      <c r="A57">
        <v>2.25</v>
      </c>
      <c r="B57">
        <v>0</v>
      </c>
      <c r="C57">
        <v>1.859375</v>
      </c>
      <c r="E57">
        <v>2.75</v>
      </c>
      <c r="F57" s="2">
        <v>0</v>
      </c>
      <c r="G57">
        <v>0</v>
      </c>
      <c r="H57">
        <v>0</v>
      </c>
      <c r="I57">
        <v>0</v>
      </c>
      <c r="J57">
        <v>0</v>
      </c>
      <c r="K57">
        <v>0</v>
      </c>
      <c r="M57">
        <f t="shared" ref="M57:M65" si="0">F57/PI()*180</f>
        <v>0</v>
      </c>
      <c r="N57">
        <f t="shared" ref="N57:N65" si="1">G57/PI()*180</f>
        <v>0</v>
      </c>
      <c r="O57">
        <f t="shared" ref="O57:O65" si="2">H57/PI()*180</f>
        <v>0</v>
      </c>
      <c r="P57">
        <f t="shared" ref="P57:P65" si="3">I57/PI()*180</f>
        <v>0</v>
      </c>
      <c r="Q57">
        <f t="shared" ref="Q57:Q65" si="4">J57/PI()*180</f>
        <v>0</v>
      </c>
      <c r="R57">
        <f t="shared" ref="R57:R65" si="5">K57/PI()*180</f>
        <v>0</v>
      </c>
      <c r="S57">
        <v>2.75</v>
      </c>
    </row>
    <row r="58" spans="1:19">
      <c r="A58">
        <v>2.2</v>
      </c>
      <c r="B58">
        <v>0</v>
      </c>
      <c r="C58">
        <v>1.84</v>
      </c>
      <c r="E58">
        <v>2.8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M58">
        <f t="shared" si="0"/>
        <v>0</v>
      </c>
      <c r="N58">
        <f t="shared" si="1"/>
        <v>0</v>
      </c>
      <c r="O58">
        <f t="shared" si="2"/>
        <v>0</v>
      </c>
      <c r="P58">
        <f t="shared" si="3"/>
        <v>0</v>
      </c>
      <c r="Q58">
        <f t="shared" si="4"/>
        <v>0</v>
      </c>
      <c r="R58">
        <f t="shared" si="5"/>
        <v>0</v>
      </c>
      <c r="S58">
        <v>2.8</v>
      </c>
    </row>
    <row r="59" spans="1:19">
      <c r="A59">
        <v>2.15</v>
      </c>
      <c r="B59">
        <v>0</v>
      </c>
      <c r="C59">
        <v>1.819375</v>
      </c>
      <c r="E59">
        <v>2.85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>
        <f t="shared" si="0"/>
        <v>0</v>
      </c>
      <c r="N59">
        <f t="shared" si="1"/>
        <v>0</v>
      </c>
      <c r="O59">
        <f t="shared" si="2"/>
        <v>0</v>
      </c>
      <c r="P59">
        <f>J60/PI()*180</f>
        <v>0</v>
      </c>
      <c r="Q59">
        <f t="shared" si="4"/>
        <v>0</v>
      </c>
      <c r="R59">
        <f t="shared" si="5"/>
        <v>0</v>
      </c>
      <c r="S59">
        <v>2.85</v>
      </c>
    </row>
    <row r="60" spans="1:19">
      <c r="A60">
        <v>2.1</v>
      </c>
      <c r="B60">
        <v>0</v>
      </c>
      <c r="C60">
        <v>1.7975</v>
      </c>
      <c r="E60">
        <v>2.9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M60">
        <f t="shared" si="0"/>
        <v>0</v>
      </c>
      <c r="N60">
        <f t="shared" si="1"/>
        <v>0</v>
      </c>
      <c r="O60">
        <f t="shared" si="2"/>
        <v>0</v>
      </c>
      <c r="P60">
        <f t="shared" si="3"/>
        <v>0</v>
      </c>
      <c r="Q60" t="e">
        <f>#REF!/PI()*180</f>
        <v>#REF!</v>
      </c>
      <c r="R60">
        <f t="shared" si="5"/>
        <v>0</v>
      </c>
      <c r="S60">
        <v>2.9</v>
      </c>
    </row>
    <row r="61" spans="1:19">
      <c r="A61">
        <v>2.05</v>
      </c>
      <c r="B61">
        <v>0</v>
      </c>
      <c r="C61">
        <v>1.774375</v>
      </c>
      <c r="E61">
        <v>2.95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>
        <f t="shared" si="0"/>
        <v>0</v>
      </c>
      <c r="N61">
        <f t="shared" si="1"/>
        <v>0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0</v>
      </c>
      <c r="S61">
        <v>2.95</v>
      </c>
    </row>
    <row r="62" spans="1:19">
      <c r="A62">
        <v>2</v>
      </c>
      <c r="B62">
        <v>0</v>
      </c>
      <c r="C62">
        <v>1.75</v>
      </c>
      <c r="E62">
        <v>3</v>
      </c>
      <c r="F62" s="2">
        <v>6.09312968773241e-5</v>
      </c>
      <c r="G62">
        <v>-0.000459185494822736</v>
      </c>
      <c r="H62">
        <v>0.000136837410478535</v>
      </c>
      <c r="I62">
        <v>0.000322348084344657</v>
      </c>
      <c r="J62">
        <v>-0.000563019437266121</v>
      </c>
      <c r="K62">
        <v>-0.000502088140388711</v>
      </c>
      <c r="M62">
        <f t="shared" si="0"/>
        <v>0.00349110615132932</v>
      </c>
      <c r="N62">
        <f t="shared" si="1"/>
        <v>-0.0263093908669691</v>
      </c>
      <c r="O62">
        <f t="shared" si="2"/>
        <v>0.00784020609991928</v>
      </c>
      <c r="P62">
        <f t="shared" si="3"/>
        <v>0.0184691847670759</v>
      </c>
      <c r="Q62">
        <f t="shared" si="4"/>
        <v>-0.0322586375391794</v>
      </c>
      <c r="R62">
        <f t="shared" si="5"/>
        <v>-0.0287675313878451</v>
      </c>
      <c r="S62">
        <v>3</v>
      </c>
    </row>
    <row r="63" spans="1:19">
      <c r="A63">
        <v>1.95</v>
      </c>
      <c r="B63">
        <v>0</v>
      </c>
      <c r="C63">
        <v>1.724375</v>
      </c>
      <c r="E63">
        <v>3.05</v>
      </c>
      <c r="F63">
        <v>0.00046363982779607</v>
      </c>
      <c r="G63">
        <v>-0.00349404484487998</v>
      </c>
      <c r="H63">
        <v>0.00104122637596343</v>
      </c>
      <c r="I63">
        <v>0.00245281846892003</v>
      </c>
      <c r="J63">
        <v>-0.00428414047161125</v>
      </c>
      <c r="K63">
        <v>-0.00382050064381453</v>
      </c>
      <c r="M63">
        <f t="shared" si="0"/>
        <v>0.0265646053468871</v>
      </c>
      <c r="N63">
        <f t="shared" si="1"/>
        <v>-0.200194023041065</v>
      </c>
      <c r="O63">
        <f t="shared" si="2"/>
        <v>0.0596578768604064</v>
      </c>
      <c r="P63">
        <f t="shared" si="3"/>
        <v>0.140536146180858</v>
      </c>
      <c r="Q63">
        <f t="shared" si="4"/>
        <v>-0.245463167864511</v>
      </c>
      <c r="R63">
        <f t="shared" si="5"/>
        <v>-0.218898562517586</v>
      </c>
      <c r="S63">
        <v>3.05</v>
      </c>
    </row>
    <row r="64" spans="1:19">
      <c r="A64">
        <v>1.9</v>
      </c>
      <c r="B64">
        <v>0</v>
      </c>
      <c r="C64">
        <v>1.6975</v>
      </c>
      <c r="E64">
        <v>3.1</v>
      </c>
      <c r="F64">
        <v>0.00148658115339548</v>
      </c>
      <c r="G64">
        <v>-0.011203052249001</v>
      </c>
      <c r="H64">
        <v>0.00333851281561242</v>
      </c>
      <c r="I64">
        <v>0.00786453943339976</v>
      </c>
      <c r="J64">
        <v>-0.0137363576245597</v>
      </c>
      <c r="K64">
        <v>-0.0122497764711622</v>
      </c>
      <c r="M64">
        <f t="shared" si="0"/>
        <v>0.085174825993251</v>
      </c>
      <c r="N64">
        <f t="shared" si="1"/>
        <v>-0.641887611532302</v>
      </c>
      <c r="O64">
        <f t="shared" si="2"/>
        <v>0.191282694184929</v>
      </c>
      <c r="P64">
        <f t="shared" si="3"/>
        <v>0.450604917348014</v>
      </c>
      <c r="Q64">
        <f t="shared" si="4"/>
        <v>-0.78703531776962</v>
      </c>
      <c r="R64">
        <f t="shared" si="5"/>
        <v>-0.701860491776253</v>
      </c>
      <c r="S64">
        <v>3.1</v>
      </c>
    </row>
    <row r="65" spans="1:19">
      <c r="A65">
        <v>1.85</v>
      </c>
      <c r="B65">
        <v>0</v>
      </c>
      <c r="C65">
        <v>1.669375</v>
      </c>
      <c r="E65">
        <v>3.15</v>
      </c>
      <c r="F65">
        <v>0.00334349089052202</v>
      </c>
      <c r="G65">
        <v>-0.025196944717765</v>
      </c>
      <c r="H65">
        <v>0.00750869682519219</v>
      </c>
      <c r="I65">
        <v>0.0176882478925979</v>
      </c>
      <c r="J65">
        <v>-0.0308946379965642</v>
      </c>
      <c r="K65">
        <v>-0.0275511471060375</v>
      </c>
      <c r="M65">
        <f t="shared" si="0"/>
        <v>0.191567916867349</v>
      </c>
      <c r="N65">
        <f t="shared" si="1"/>
        <v>-1.44367858895239</v>
      </c>
      <c r="O65">
        <f t="shared" si="2"/>
        <v>0.430216637726793</v>
      </c>
      <c r="P65">
        <f t="shared" si="3"/>
        <v>1.01346195122703</v>
      </c>
      <c r="Q65">
        <f t="shared" si="4"/>
        <v>-1.77013236678764</v>
      </c>
      <c r="R65">
        <f t="shared" si="5"/>
        <v>-1.57856444992002</v>
      </c>
      <c r="S65">
        <v>3.15</v>
      </c>
    </row>
    <row r="66" spans="1:19">
      <c r="A66">
        <v>1.8</v>
      </c>
      <c r="B66">
        <v>0</v>
      </c>
      <c r="C66">
        <v>1.64</v>
      </c>
      <c r="E66">
        <v>3.2</v>
      </c>
      <c r="F66" s="2">
        <v>0.00618817878213999</v>
      </c>
      <c r="G66">
        <v>-0.0466348507541121</v>
      </c>
      <c r="H66">
        <v>0.0138971990343666</v>
      </c>
      <c r="I66">
        <v>0.0327376517197919</v>
      </c>
      <c r="J66">
        <v>-0.0571802195944925</v>
      </c>
      <c r="K66">
        <v>-0.0509920408123438</v>
      </c>
      <c r="M66">
        <f t="shared" ref="M66:R66" si="6">F66/PI()*180</f>
        <v>0.354556527089027</v>
      </c>
      <c r="N66">
        <f t="shared" si="6"/>
        <v>-2.67198012643311</v>
      </c>
      <c r="O66">
        <f t="shared" si="6"/>
        <v>0.796250851722489</v>
      </c>
      <c r="P66">
        <f t="shared" si="6"/>
        <v>1.87572927471328</v>
      </c>
      <c r="Q66">
        <f t="shared" si="6"/>
        <v>-3.27618525439567</v>
      </c>
      <c r="R66">
        <f t="shared" si="6"/>
        <v>-2.92162872730615</v>
      </c>
      <c r="S66">
        <v>3.2</v>
      </c>
    </row>
    <row r="67" spans="1:19">
      <c r="A67">
        <v>1.75</v>
      </c>
      <c r="B67">
        <v>0</v>
      </c>
      <c r="C67">
        <v>1.609375</v>
      </c>
      <c r="E67">
        <v>3.25</v>
      </c>
      <c r="F67" s="2">
        <v>0.0101193227672421</v>
      </c>
      <c r="G67">
        <v>-0.0762604190339545</v>
      </c>
      <c r="H67">
        <v>0.022725626963985</v>
      </c>
      <c r="I67">
        <v>0.0535347920700454</v>
      </c>
      <c r="J67">
        <v>-0.0935049096591144</v>
      </c>
      <c r="K67">
        <v>-0.0833855868918582</v>
      </c>
      <c r="M67">
        <f t="shared" ref="M67:M96" si="7">F67/PI()*180</f>
        <v>0.579794486093618</v>
      </c>
      <c r="N67">
        <f t="shared" ref="N67:N96" si="8">G67/PI()*180</f>
        <v>-4.36940015454472</v>
      </c>
      <c r="O67">
        <f t="shared" ref="O67:O96" si="9">H67/PI()*180</f>
        <v>1.30208251182504</v>
      </c>
      <c r="P67">
        <f t="shared" ref="P67:P96" si="10">I67/PI()*180</f>
        <v>3.06731764272403</v>
      </c>
      <c r="Q67">
        <f t="shared" ref="Q67:Q96" si="11">J67/PI()*180</f>
        <v>-5.3574366872193</v>
      </c>
      <c r="R67">
        <f>K67/PI()*180</f>
        <v>-4.77764220112488</v>
      </c>
      <c r="S67">
        <v>3.25</v>
      </c>
    </row>
    <row r="68" spans="1:19">
      <c r="A68">
        <v>1.7</v>
      </c>
      <c r="B68">
        <v>0</v>
      </c>
      <c r="C68">
        <v>1.5775</v>
      </c>
      <c r="E68">
        <v>3.3</v>
      </c>
      <c r="F68" s="2">
        <v>0.0151852630507599</v>
      </c>
      <c r="G68">
        <v>-0.114437947086788</v>
      </c>
      <c r="H68">
        <v>0.0341025413833703</v>
      </c>
      <c r="I68">
        <v>0.0803354057035314</v>
      </c>
      <c r="J68">
        <v>-0.140315382992588</v>
      </c>
      <c r="K68">
        <v>-0.125130119941807</v>
      </c>
      <c r="M68">
        <f t="shared" si="7"/>
        <v>0.870051483604495</v>
      </c>
      <c r="N68">
        <f t="shared" si="8"/>
        <v>-6.55681138421439</v>
      </c>
      <c r="O68">
        <f t="shared" si="9"/>
        <v>1.95393169193735</v>
      </c>
      <c r="P68">
        <f t="shared" si="10"/>
        <v>4.60287969228355</v>
      </c>
      <c r="Q68">
        <f t="shared" si="11"/>
        <v>-8.03947924623702</v>
      </c>
      <c r="R68">
        <f t="shared" ref="R67:R96" si="12">K68/PI()*180</f>
        <v>-7.16942776263132</v>
      </c>
      <c r="S68">
        <v>3.3</v>
      </c>
    </row>
    <row r="69" spans="1:19">
      <c r="A69">
        <v>1.65</v>
      </c>
      <c r="B69">
        <v>0</v>
      </c>
      <c r="C69">
        <v>1.544375</v>
      </c>
      <c r="E69">
        <v>3.35</v>
      </c>
      <c r="F69" s="2">
        <v>0.0213887961734746</v>
      </c>
      <c r="G69">
        <v>-0.161188509976302</v>
      </c>
      <c r="H69">
        <v>0.0480342226676072</v>
      </c>
      <c r="I69">
        <v>0.113154287308855</v>
      </c>
      <c r="J69">
        <v>-0.197637480285948</v>
      </c>
      <c r="K69">
        <v>-0.176248684112444</v>
      </c>
      <c r="M69">
        <f t="shared" si="7"/>
        <v>1.22548774960566</v>
      </c>
      <c r="N69">
        <f t="shared" si="8"/>
        <v>-9.23542132764447</v>
      </c>
      <c r="O69">
        <f t="shared" si="9"/>
        <v>2.75215823104552</v>
      </c>
      <c r="P69">
        <f t="shared" si="10"/>
        <v>6.48326309660813</v>
      </c>
      <c r="Q69">
        <f t="shared" si="11"/>
        <v>-11.3237934939848</v>
      </c>
      <c r="R69">
        <f t="shared" si="12"/>
        <v>-10.0983057443775</v>
      </c>
      <c r="S69">
        <v>3.35</v>
      </c>
    </row>
    <row r="70" spans="1:19">
      <c r="A70">
        <v>1.6</v>
      </c>
      <c r="B70">
        <v>0</v>
      </c>
      <c r="C70">
        <v>1.51</v>
      </c>
      <c r="E70">
        <v>3.4</v>
      </c>
      <c r="F70" s="2">
        <v>0.0286919690819275</v>
      </c>
      <c r="G70">
        <v>-0.216226088980991</v>
      </c>
      <c r="H70">
        <v>0.0644354371548308</v>
      </c>
      <c r="I70">
        <v>0.151790651826376</v>
      </c>
      <c r="J70">
        <v>-0.26512050644659</v>
      </c>
      <c r="K70">
        <v>-0.236428537364623</v>
      </c>
      <c r="M70">
        <f t="shared" si="7"/>
        <v>1.64392873431429</v>
      </c>
      <c r="N70">
        <f t="shared" si="8"/>
        <v>-12.388842319231</v>
      </c>
      <c r="O70">
        <f t="shared" si="9"/>
        <v>3.69187860005226</v>
      </c>
      <c r="P70">
        <f t="shared" si="10"/>
        <v>8.69696371919109</v>
      </c>
      <c r="Q70">
        <f t="shared" si="11"/>
        <v>-15.1902860817605</v>
      </c>
      <c r="R70">
        <f t="shared" si="12"/>
        <v>-13.546357347444</v>
      </c>
      <c r="S70">
        <v>3.4</v>
      </c>
    </row>
    <row r="71" spans="1:19">
      <c r="A71">
        <v>1.55</v>
      </c>
      <c r="B71">
        <v>0</v>
      </c>
      <c r="C71">
        <v>1.474375</v>
      </c>
      <c r="E71">
        <v>3.45</v>
      </c>
      <c r="F71">
        <v>0.0370208731983305</v>
      </c>
      <c r="G71">
        <v>-0.278993700274769</v>
      </c>
      <c r="H71">
        <v>0.0831402035035141</v>
      </c>
      <c r="I71">
        <v>0.195853496771532</v>
      </c>
      <c r="J71">
        <v>-0.34208152892576</v>
      </c>
      <c r="K71">
        <v>-0.305060655727378</v>
      </c>
      <c r="M71">
        <f t="shared" si="7"/>
        <v>2.12113978815332</v>
      </c>
      <c r="N71">
        <f t="shared" si="8"/>
        <v>-15.9851615364821</v>
      </c>
      <c r="O71">
        <f t="shared" si="9"/>
        <v>4.76358276861014</v>
      </c>
      <c r="P71">
        <f t="shared" si="10"/>
        <v>11.2215787678879</v>
      </c>
      <c r="Q71">
        <f t="shared" si="11"/>
        <v>-19.5998278568284</v>
      </c>
      <c r="R71">
        <f t="shared" si="12"/>
        <v>-17.4786880686722</v>
      </c>
      <c r="S71">
        <v>3.45</v>
      </c>
    </row>
    <row r="72" spans="1:19">
      <c r="A72">
        <v>1.5</v>
      </c>
      <c r="B72">
        <v>0</v>
      </c>
      <c r="C72">
        <v>1.4375</v>
      </c>
      <c r="E72">
        <v>3.5</v>
      </c>
      <c r="F72">
        <v>0.0462704384904769</v>
      </c>
      <c r="G72">
        <v>-0.348699523607574</v>
      </c>
      <c r="H72">
        <v>0.103912559049757</v>
      </c>
      <c r="I72">
        <v>0.244786964558164</v>
      </c>
      <c r="J72">
        <v>-0.427549676046039</v>
      </c>
      <c r="K72">
        <v>-0.381279237555497</v>
      </c>
      <c r="M72">
        <f t="shared" si="7"/>
        <v>2.651100841724</v>
      </c>
      <c r="N72">
        <f t="shared" si="8"/>
        <v>-19.9790110209364</v>
      </c>
      <c r="O72">
        <f t="shared" si="9"/>
        <v>5.95375107195503</v>
      </c>
      <c r="P72">
        <f t="shared" si="10"/>
        <v>14.0252599490013</v>
      </c>
      <c r="Q72">
        <f t="shared" si="11"/>
        <v>-24.4967919696236</v>
      </c>
      <c r="R72">
        <f t="shared" si="12"/>
        <v>-21.8456911278959</v>
      </c>
      <c r="S72">
        <v>3.5</v>
      </c>
    </row>
    <row r="73" spans="1:19">
      <c r="A73">
        <v>1.45</v>
      </c>
      <c r="B73">
        <v>0</v>
      </c>
      <c r="C73">
        <v>1.399375</v>
      </c>
      <c r="E73">
        <v>3.55</v>
      </c>
      <c r="F73">
        <v>0.0563092275416517</v>
      </c>
      <c r="G73">
        <v>-0.424353030985985</v>
      </c>
      <c r="H73">
        <v>0.126457326164574</v>
      </c>
      <c r="I73">
        <v>0.297895704821833</v>
      </c>
      <c r="J73">
        <v>-0.52031043532883</v>
      </c>
      <c r="K73">
        <v>-0.464001207787099</v>
      </c>
      <c r="M73">
        <f t="shared" si="7"/>
        <v>3.22628108577846</v>
      </c>
      <c r="N73">
        <f t="shared" si="8"/>
        <v>-24.3136376990812</v>
      </c>
      <c r="O73">
        <f t="shared" si="9"/>
        <v>7.24547107773937</v>
      </c>
      <c r="P73">
        <f t="shared" si="10"/>
        <v>17.068166621366</v>
      </c>
      <c r="Q73">
        <f t="shared" si="11"/>
        <v>-29.8115919809565</v>
      </c>
      <c r="R73">
        <f t="shared" si="12"/>
        <v>-26.5853108951735</v>
      </c>
      <c r="S73">
        <v>3.55</v>
      </c>
    </row>
    <row r="74" spans="1:19">
      <c r="A74">
        <v>1.4</v>
      </c>
      <c r="B74">
        <v>0</v>
      </c>
      <c r="C74">
        <v>1.36</v>
      </c>
      <c r="E74">
        <v>3.6</v>
      </c>
      <c r="F74">
        <v>0.0669842296205424</v>
      </c>
      <c r="G74">
        <v>-0.50480111535383</v>
      </c>
      <c r="H74">
        <v>0.150430878611182</v>
      </c>
      <c r="I74">
        <v>0.35437023674315</v>
      </c>
      <c r="J74">
        <v>-0.618949951821847</v>
      </c>
      <c r="K74">
        <v>-0.551965722201211</v>
      </c>
      <c r="M74">
        <f t="shared" si="7"/>
        <v>3.83791365119227</v>
      </c>
      <c r="N74">
        <f t="shared" si="8"/>
        <v>-28.9229734032711</v>
      </c>
      <c r="O74">
        <f t="shared" si="9"/>
        <v>8.61905445286554</v>
      </c>
      <c r="P74">
        <f t="shared" si="10"/>
        <v>20.3039189504343</v>
      </c>
      <c r="Q74">
        <f t="shared" si="11"/>
        <v>-35.4632199692175</v>
      </c>
      <c r="R74">
        <f t="shared" si="12"/>
        <v>-31.6253063180198</v>
      </c>
      <c r="S74">
        <v>3.6</v>
      </c>
    </row>
    <row r="75" spans="1:19">
      <c r="A75">
        <v>1.35</v>
      </c>
      <c r="B75">
        <v>0</v>
      </c>
      <c r="C75">
        <v>1.319375</v>
      </c>
      <c r="E75">
        <v>3.65</v>
      </c>
      <c r="F75">
        <v>0.0781256547511496</v>
      </c>
      <c r="G75">
        <v>-0.588764219272798</v>
      </c>
      <c r="H75">
        <v>0.175451907902291</v>
      </c>
      <c r="I75">
        <v>0.413312311371094</v>
      </c>
      <c r="J75">
        <v>-0.7218993264266</v>
      </c>
      <c r="K75">
        <v>-0.643773671675341</v>
      </c>
      <c r="M75">
        <f t="shared" si="7"/>
        <v>4.47627028893706</v>
      </c>
      <c r="N75">
        <f t="shared" si="8"/>
        <v>-33.7337048926463</v>
      </c>
      <c r="O75">
        <f t="shared" si="9"/>
        <v>10.0526538303193</v>
      </c>
      <c r="P75">
        <f t="shared" si="10"/>
        <v>23.6810510623606</v>
      </c>
      <c r="Q75">
        <f t="shared" si="11"/>
        <v>-41.3617846375811</v>
      </c>
      <c r="R75">
        <f t="shared" si="12"/>
        <v>-36.8855143486378</v>
      </c>
      <c r="S75">
        <v>3.65</v>
      </c>
    </row>
    <row r="76" spans="1:19">
      <c r="A76">
        <v>1.3</v>
      </c>
      <c r="B76">
        <v>0</v>
      </c>
      <c r="C76">
        <v>1.2775</v>
      </c>
      <c r="E76">
        <v>3.7</v>
      </c>
      <c r="F76">
        <v>0.0895517277826971</v>
      </c>
      <c r="G76">
        <v>-0.674872463603052</v>
      </c>
      <c r="H76">
        <v>0.201112189657387</v>
      </c>
      <c r="I76">
        <v>0.473760273946336</v>
      </c>
      <c r="J76">
        <v>-0.82747891422588</v>
      </c>
      <c r="K76">
        <v>-0.737927186443058</v>
      </c>
      <c r="M76">
        <f t="shared" si="7"/>
        <v>5.13093605005298</v>
      </c>
      <c r="N76">
        <f t="shared" si="8"/>
        <v>-38.6673438740511</v>
      </c>
      <c r="O76">
        <f t="shared" si="9"/>
        <v>11.5228796760028</v>
      </c>
      <c r="P76">
        <f t="shared" si="10"/>
        <v>27.1444641980867</v>
      </c>
      <c r="Q76">
        <f t="shared" si="11"/>
        <v>-47.4110494212108</v>
      </c>
      <c r="R76">
        <f t="shared" si="12"/>
        <v>-42.2801133711506</v>
      </c>
      <c r="S76">
        <v>3.7</v>
      </c>
    </row>
    <row r="77" spans="1:19">
      <c r="A77">
        <v>1.25</v>
      </c>
      <c r="B77">
        <v>0</v>
      </c>
      <c r="C77">
        <v>1.234375</v>
      </c>
      <c r="E77">
        <v>3.75</v>
      </c>
      <c r="F77">
        <v>0.101073482459543</v>
      </c>
      <c r="G77">
        <v>-0.761701776183836</v>
      </c>
      <c r="H77">
        <v>0.226987349960029</v>
      </c>
      <c r="I77">
        <v>0.534714426224566</v>
      </c>
      <c r="J77">
        <v>-0.933942622811252</v>
      </c>
      <c r="K77">
        <v>-0.832869140351567</v>
      </c>
      <c r="M77">
        <f t="shared" si="7"/>
        <v>5.79108396562137</v>
      </c>
      <c r="N77">
        <f t="shared" si="8"/>
        <v>-43.6422970229522</v>
      </c>
      <c r="O77">
        <f t="shared" si="9"/>
        <v>13.0054171555687</v>
      </c>
      <c r="P77">
        <f t="shared" si="10"/>
        <v>30.6368798674271</v>
      </c>
      <c r="Q77">
        <f t="shared" si="11"/>
        <v>-53.5109705944633</v>
      </c>
      <c r="R77">
        <f t="shared" si="12"/>
        <v>-47.7198866288338</v>
      </c>
      <c r="S77">
        <v>3.75</v>
      </c>
    </row>
    <row r="78" spans="1:19">
      <c r="A78">
        <v>1.2</v>
      </c>
      <c r="B78">
        <v>0</v>
      </c>
      <c r="C78">
        <v>1.19</v>
      </c>
      <c r="E78">
        <v>3.8</v>
      </c>
      <c r="F78">
        <v>0.112499555491091</v>
      </c>
      <c r="G78">
        <v>-0.84781002051409</v>
      </c>
      <c r="H78">
        <v>0.252647631715125</v>
      </c>
      <c r="I78">
        <v>0.595162388799809</v>
      </c>
      <c r="J78">
        <v>-1.03952221061053</v>
      </c>
      <c r="K78">
        <v>-0.927022655119284</v>
      </c>
      <c r="M78">
        <f t="shared" si="7"/>
        <v>6.44574972673732</v>
      </c>
      <c r="N78">
        <f t="shared" si="8"/>
        <v>-48.5759360043571</v>
      </c>
      <c r="O78">
        <f t="shared" si="9"/>
        <v>14.4756430012522</v>
      </c>
      <c r="P78">
        <f t="shared" si="10"/>
        <v>34.1002930031532</v>
      </c>
      <c r="Q78">
        <f t="shared" si="11"/>
        <v>-59.5602353780928</v>
      </c>
      <c r="R78">
        <f t="shared" si="12"/>
        <v>-53.1144856513466</v>
      </c>
      <c r="S78">
        <v>3.8</v>
      </c>
    </row>
    <row r="79" spans="1:19">
      <c r="A79">
        <v>1.15</v>
      </c>
      <c r="B79">
        <v>0</v>
      </c>
      <c r="C79">
        <v>1.144375</v>
      </c>
      <c r="E79">
        <v>3.85</v>
      </c>
      <c r="F79">
        <v>0.123640980621698</v>
      </c>
      <c r="G79">
        <v>-0.931773124433059</v>
      </c>
      <c r="H79">
        <v>0.277668661006234</v>
      </c>
      <c r="I79">
        <v>0.654104463427753</v>
      </c>
      <c r="J79">
        <v>-1.14247158521529</v>
      </c>
      <c r="K79">
        <v>-1.01883060459341</v>
      </c>
      <c r="M79">
        <f t="shared" si="7"/>
        <v>7.08410636448209</v>
      </c>
      <c r="N79">
        <f t="shared" si="8"/>
        <v>-53.3866674937324</v>
      </c>
      <c r="O79">
        <f t="shared" si="9"/>
        <v>15.909242378706</v>
      </c>
      <c r="P79">
        <f t="shared" si="10"/>
        <v>37.4774251150796</v>
      </c>
      <c r="Q79">
        <f t="shared" si="11"/>
        <v>-65.4588000464569</v>
      </c>
      <c r="R79">
        <f t="shared" si="12"/>
        <v>-58.3746936819644</v>
      </c>
      <c r="S79">
        <v>3.85</v>
      </c>
    </row>
    <row r="80" spans="1:19">
      <c r="A80">
        <v>1.1</v>
      </c>
      <c r="B80">
        <v>0</v>
      </c>
      <c r="C80">
        <v>1.0975</v>
      </c>
      <c r="E80">
        <v>3.9</v>
      </c>
      <c r="F80">
        <v>0.134315982700588</v>
      </c>
      <c r="G80">
        <v>-1.0122212088009</v>
      </c>
      <c r="H80">
        <v>0.301642213452842</v>
      </c>
      <c r="I80">
        <v>0.710578995349068</v>
      </c>
      <c r="J80">
        <v>-1.2411111017083</v>
      </c>
      <c r="K80">
        <v>-1.10679511900753</v>
      </c>
      <c r="M80">
        <f t="shared" si="7"/>
        <v>7.69573892989587</v>
      </c>
      <c r="N80">
        <f t="shared" si="8"/>
        <v>-57.996003197922</v>
      </c>
      <c r="O80">
        <f t="shared" si="9"/>
        <v>17.2828257538321</v>
      </c>
      <c r="P80">
        <f t="shared" si="10"/>
        <v>40.7131774441477</v>
      </c>
      <c r="Q80">
        <f t="shared" si="11"/>
        <v>-71.1104280347174</v>
      </c>
      <c r="R80">
        <f t="shared" si="12"/>
        <v>-63.4146891048112</v>
      </c>
      <c r="S80">
        <v>3.9</v>
      </c>
    </row>
    <row r="81" spans="1:19">
      <c r="A81">
        <v>1.05</v>
      </c>
      <c r="B81">
        <v>0</v>
      </c>
      <c r="C81">
        <v>1.049375</v>
      </c>
      <c r="E81">
        <v>3.95</v>
      </c>
      <c r="F81">
        <v>0.144354771751763</v>
      </c>
      <c r="G81">
        <v>-1.08787471617931</v>
      </c>
      <c r="H81">
        <v>0.324186980567659</v>
      </c>
      <c r="I81">
        <v>0.763687735612738</v>
      </c>
      <c r="J81">
        <v>-1.33387186099109</v>
      </c>
      <c r="K81">
        <v>-1.18951708923913</v>
      </c>
      <c r="M81">
        <f t="shared" si="7"/>
        <v>8.27091917395034</v>
      </c>
      <c r="N81">
        <f t="shared" si="8"/>
        <v>-62.3306298760668</v>
      </c>
      <c r="O81">
        <f t="shared" si="9"/>
        <v>18.5745457596165</v>
      </c>
      <c r="P81">
        <f t="shared" si="10"/>
        <v>43.7560841165125</v>
      </c>
      <c r="Q81">
        <f t="shared" si="11"/>
        <v>-76.4252280460503</v>
      </c>
      <c r="R81">
        <f t="shared" si="12"/>
        <v>-68.1543088720887</v>
      </c>
      <c r="S81">
        <v>3.95</v>
      </c>
    </row>
    <row r="82" spans="1:19">
      <c r="A82">
        <v>1</v>
      </c>
      <c r="B82">
        <v>0</v>
      </c>
      <c r="C82">
        <v>1</v>
      </c>
      <c r="E82">
        <v>4</v>
      </c>
      <c r="F82">
        <v>0.15360433704391</v>
      </c>
      <c r="G82">
        <v>-1.15758053951212</v>
      </c>
      <c r="H82">
        <v>0.344959336113902</v>
      </c>
      <c r="I82">
        <v>0.81262120339937</v>
      </c>
      <c r="J82">
        <v>-1.41934000811137</v>
      </c>
      <c r="K82">
        <v>-1.26573567106725</v>
      </c>
      <c r="M82">
        <f t="shared" si="7"/>
        <v>8.80088022752105</v>
      </c>
      <c r="N82">
        <f t="shared" si="8"/>
        <v>-66.3244793605213</v>
      </c>
      <c r="O82">
        <f t="shared" si="9"/>
        <v>19.7647140629614</v>
      </c>
      <c r="P82">
        <f t="shared" si="10"/>
        <v>46.5597652976259</v>
      </c>
      <c r="Q82">
        <f t="shared" si="11"/>
        <v>-81.3221921588455</v>
      </c>
      <c r="R82">
        <f t="shared" si="12"/>
        <v>-72.5213119313125</v>
      </c>
      <c r="S82">
        <v>4</v>
      </c>
    </row>
    <row r="83" spans="1:19">
      <c r="A83">
        <v>0.95</v>
      </c>
      <c r="B83">
        <v>0</v>
      </c>
      <c r="C83">
        <v>0.949375</v>
      </c>
      <c r="E83">
        <v>4.05</v>
      </c>
      <c r="F83">
        <v>0.161933241160313</v>
      </c>
      <c r="G83">
        <v>-1.2203481508059</v>
      </c>
      <c r="H83">
        <v>0.363664102462585</v>
      </c>
      <c r="I83">
        <v>0.856684048344527</v>
      </c>
      <c r="J83">
        <v>-1.49630103059054</v>
      </c>
      <c r="K83">
        <v>-1.33436778943</v>
      </c>
      <c r="M83">
        <f t="shared" si="7"/>
        <v>9.27809128136008</v>
      </c>
      <c r="N83">
        <f t="shared" si="8"/>
        <v>-69.9207985777726</v>
      </c>
      <c r="O83">
        <f t="shared" si="9"/>
        <v>20.8364182315193</v>
      </c>
      <c r="P83">
        <f t="shared" si="10"/>
        <v>49.0843803463228</v>
      </c>
      <c r="Q83">
        <f t="shared" si="11"/>
        <v>-85.7317339339134</v>
      </c>
      <c r="R83">
        <f t="shared" si="12"/>
        <v>-76.4536426525403</v>
      </c>
      <c r="S83">
        <v>4.05</v>
      </c>
    </row>
    <row r="84" spans="1:19">
      <c r="A84">
        <v>0.9</v>
      </c>
      <c r="B84">
        <v>0</v>
      </c>
      <c r="C84">
        <v>0.8975</v>
      </c>
      <c r="E84">
        <v>4.1</v>
      </c>
      <c r="F84">
        <v>0.169236414068766</v>
      </c>
      <c r="G84">
        <v>-1.27538572981059</v>
      </c>
      <c r="H84">
        <v>0.380065316949809</v>
      </c>
      <c r="I84">
        <v>0.895320412862047</v>
      </c>
      <c r="J84">
        <v>-1.56378405675118</v>
      </c>
      <c r="K84">
        <v>-1.39454764268218</v>
      </c>
      <c r="M84">
        <f t="shared" si="7"/>
        <v>9.69653226606872</v>
      </c>
      <c r="N84">
        <f t="shared" si="8"/>
        <v>-73.0742195693591</v>
      </c>
      <c r="O84">
        <f t="shared" si="9"/>
        <v>21.776138600526</v>
      </c>
      <c r="P84">
        <f t="shared" si="10"/>
        <v>51.2980809689057</v>
      </c>
      <c r="Q84">
        <f t="shared" si="11"/>
        <v>-89.598226521689</v>
      </c>
      <c r="R84">
        <f t="shared" si="12"/>
        <v>-79.9016942556069</v>
      </c>
      <c r="S84">
        <v>4.1</v>
      </c>
    </row>
    <row r="85" spans="1:19">
      <c r="A85">
        <v>0.85</v>
      </c>
      <c r="B85">
        <v>0</v>
      </c>
      <c r="C85">
        <v>0.844374999999999</v>
      </c>
      <c r="E85">
        <v>4.15</v>
      </c>
      <c r="F85">
        <v>0.17543994719148</v>
      </c>
      <c r="G85">
        <v>-1.3221362927001</v>
      </c>
      <c r="H85">
        <v>0.393996998234046</v>
      </c>
      <c r="I85">
        <v>0.928139294467371</v>
      </c>
      <c r="J85">
        <v>-1.62110615404454</v>
      </c>
      <c r="K85">
        <v>-1.44566620685282</v>
      </c>
      <c r="M85">
        <f t="shared" si="7"/>
        <v>10.0519685320698</v>
      </c>
      <c r="N85">
        <f t="shared" si="8"/>
        <v>-75.752829512789</v>
      </c>
      <c r="O85">
        <f t="shared" si="9"/>
        <v>22.5743651396342</v>
      </c>
      <c r="P85">
        <f t="shared" si="10"/>
        <v>53.1784643732303</v>
      </c>
      <c r="Q85">
        <f t="shared" si="11"/>
        <v>-92.8825407694368</v>
      </c>
      <c r="R85">
        <f t="shared" si="12"/>
        <v>-82.8305722373532</v>
      </c>
      <c r="S85">
        <v>4.15</v>
      </c>
    </row>
    <row r="86" spans="1:19">
      <c r="A86">
        <v>0.8</v>
      </c>
      <c r="B86">
        <v>0</v>
      </c>
      <c r="C86">
        <v>0.79</v>
      </c>
      <c r="E86">
        <v>4.2</v>
      </c>
      <c r="F86">
        <v>0.180505887474998</v>
      </c>
      <c r="G86">
        <v>-1.36031382075293</v>
      </c>
      <c r="H86">
        <v>0.405373912653431</v>
      </c>
      <c r="I86">
        <v>0.954939908100857</v>
      </c>
      <c r="J86">
        <v>-1.66791662737802</v>
      </c>
      <c r="K86">
        <v>-1.48741073990277</v>
      </c>
      <c r="M86">
        <f t="shared" si="7"/>
        <v>10.3422255295807</v>
      </c>
      <c r="N86">
        <f t="shared" si="8"/>
        <v>-77.9402407424585</v>
      </c>
      <c r="O86">
        <f t="shared" si="9"/>
        <v>23.2262143197465</v>
      </c>
      <c r="P86">
        <f t="shared" si="10"/>
        <v>54.7140264227898</v>
      </c>
      <c r="Q86">
        <f t="shared" si="11"/>
        <v>-95.5645833284549</v>
      </c>
      <c r="R86">
        <f t="shared" si="12"/>
        <v>-85.2223577988597</v>
      </c>
      <c r="S86">
        <v>4.2</v>
      </c>
    </row>
    <row r="87" spans="1:19">
      <c r="A87">
        <v>0.75</v>
      </c>
      <c r="B87">
        <v>0</v>
      </c>
      <c r="C87">
        <v>0.734375</v>
      </c>
      <c r="E87">
        <v>4.25</v>
      </c>
      <c r="F87">
        <v>0.1844370314601</v>
      </c>
      <c r="G87">
        <v>-1.38993938903278</v>
      </c>
      <c r="H87">
        <v>0.414202340583049</v>
      </c>
      <c r="I87">
        <v>0.97573704845111</v>
      </c>
      <c r="J87">
        <v>-1.70424131744264</v>
      </c>
      <c r="K87">
        <v>-1.51980428598228</v>
      </c>
      <c r="M87">
        <f t="shared" si="7"/>
        <v>10.5674634885853</v>
      </c>
      <c r="N87">
        <f t="shared" si="8"/>
        <v>-79.6376607705705</v>
      </c>
      <c r="O87">
        <f t="shared" si="9"/>
        <v>23.732045979849</v>
      </c>
      <c r="P87">
        <f t="shared" si="10"/>
        <v>55.9056147908005</v>
      </c>
      <c r="Q87">
        <f t="shared" si="11"/>
        <v>-97.6458347612785</v>
      </c>
      <c r="R87">
        <f t="shared" si="12"/>
        <v>-87.0783712726782</v>
      </c>
      <c r="S87">
        <v>4.25</v>
      </c>
    </row>
    <row r="88" spans="1:19">
      <c r="A88">
        <v>0.7</v>
      </c>
      <c r="B88">
        <v>0</v>
      </c>
      <c r="C88">
        <v>0.6775</v>
      </c>
      <c r="E88">
        <v>4.3</v>
      </c>
      <c r="F88">
        <v>0.187281719351719</v>
      </c>
      <c r="G88">
        <v>-1.41137729506913</v>
      </c>
      <c r="H88">
        <v>0.420590842792225</v>
      </c>
      <c r="I88">
        <v>0.990786452278306</v>
      </c>
      <c r="J88">
        <v>-1.73052689904057</v>
      </c>
      <c r="K88">
        <v>-1.54324517968859</v>
      </c>
      <c r="M88">
        <f t="shared" si="7"/>
        <v>10.7304520988071</v>
      </c>
      <c r="N88">
        <f t="shared" si="8"/>
        <v>-80.8659623080514</v>
      </c>
      <c r="O88">
        <f t="shared" si="9"/>
        <v>24.0980801938448</v>
      </c>
      <c r="P88">
        <f t="shared" si="10"/>
        <v>56.7678821142869</v>
      </c>
      <c r="Q88">
        <f t="shared" si="11"/>
        <v>-99.1518876488866</v>
      </c>
      <c r="R88">
        <f t="shared" si="12"/>
        <v>-88.4214355500646</v>
      </c>
      <c r="S88">
        <v>4.3</v>
      </c>
    </row>
    <row r="89" spans="1:19">
      <c r="A89">
        <v>0.65</v>
      </c>
      <c r="B89">
        <v>0</v>
      </c>
      <c r="C89">
        <v>0.619375000000001</v>
      </c>
      <c r="E89">
        <v>4.35</v>
      </c>
      <c r="F89">
        <v>0.189138629088845</v>
      </c>
      <c r="G89">
        <v>-1.42537118753789</v>
      </c>
      <c r="H89">
        <v>0.424761026801803</v>
      </c>
      <c r="I89">
        <v>1.0006101607375</v>
      </c>
      <c r="J89">
        <v>-1.74768517941257</v>
      </c>
      <c r="K89">
        <v>-1.55854655032346</v>
      </c>
      <c r="M89">
        <f t="shared" si="7"/>
        <v>10.8368451896811</v>
      </c>
      <c r="N89">
        <f t="shared" si="8"/>
        <v>-81.6677532854713</v>
      </c>
      <c r="O89">
        <f t="shared" si="9"/>
        <v>24.3370141373866</v>
      </c>
      <c r="P89">
        <f t="shared" si="10"/>
        <v>57.3307391481657</v>
      </c>
      <c r="Q89">
        <f t="shared" si="11"/>
        <v>-100.134984697904</v>
      </c>
      <c r="R89">
        <f t="shared" si="12"/>
        <v>-89.298139508208</v>
      </c>
      <c r="S89">
        <v>4.35</v>
      </c>
    </row>
    <row r="90" spans="1:19">
      <c r="A90">
        <v>0.6</v>
      </c>
      <c r="B90">
        <v>0</v>
      </c>
      <c r="C90">
        <v>0.56</v>
      </c>
      <c r="E90">
        <v>4.4</v>
      </c>
      <c r="F90">
        <v>0.190161570414444</v>
      </c>
      <c r="G90">
        <v>-1.43308019494201</v>
      </c>
      <c r="H90">
        <v>0.427058313241452</v>
      </c>
      <c r="I90">
        <v>1.00602188170198</v>
      </c>
      <c r="J90">
        <v>-1.75713739656552</v>
      </c>
      <c r="K90">
        <v>-1.56697582615081</v>
      </c>
      <c r="M90">
        <f t="shared" si="7"/>
        <v>10.8954554103275</v>
      </c>
      <c r="N90">
        <f t="shared" si="8"/>
        <v>-82.1094468739624</v>
      </c>
      <c r="O90">
        <f t="shared" si="9"/>
        <v>24.4686389547111</v>
      </c>
      <c r="P90">
        <f t="shared" si="10"/>
        <v>57.6408079193328</v>
      </c>
      <c r="Q90">
        <f t="shared" si="11"/>
        <v>-100.67655684781</v>
      </c>
      <c r="R90">
        <f t="shared" si="12"/>
        <v>-89.7811014374668</v>
      </c>
      <c r="S90">
        <v>4.4</v>
      </c>
    </row>
    <row r="91" spans="1:19">
      <c r="A91">
        <v>0.55</v>
      </c>
      <c r="B91">
        <v>0</v>
      </c>
      <c r="C91">
        <v>0.499375</v>
      </c>
      <c r="E91">
        <v>4.45</v>
      </c>
      <c r="F91">
        <v>0.190564278945363</v>
      </c>
      <c r="G91">
        <v>-1.43611505429207</v>
      </c>
      <c r="H91">
        <v>0.427962702206938</v>
      </c>
      <c r="I91">
        <v>1.00815235208656</v>
      </c>
      <c r="J91">
        <v>-1.76085851759987</v>
      </c>
      <c r="K91">
        <v>-1.57029423865424</v>
      </c>
      <c r="M91">
        <f t="shared" si="7"/>
        <v>10.918528909523</v>
      </c>
      <c r="N91">
        <f t="shared" si="8"/>
        <v>-82.2833315061367</v>
      </c>
      <c r="O91">
        <f t="shared" si="9"/>
        <v>24.5204566254716</v>
      </c>
      <c r="P91">
        <f t="shared" si="10"/>
        <v>57.7628748807469</v>
      </c>
      <c r="Q91">
        <f t="shared" si="11"/>
        <v>-100.889761378135</v>
      </c>
      <c r="R91">
        <f t="shared" si="12"/>
        <v>-89.9712324685968</v>
      </c>
      <c r="S91">
        <v>4.45</v>
      </c>
    </row>
    <row r="92" spans="1:19">
      <c r="A92">
        <v>0.5</v>
      </c>
      <c r="B92">
        <v>0</v>
      </c>
      <c r="C92">
        <v>0.4375</v>
      </c>
      <c r="E92">
        <v>4.5</v>
      </c>
      <c r="F92">
        <v>0.19062521024224</v>
      </c>
      <c r="G92">
        <v>-1.43657423978689</v>
      </c>
      <c r="H92">
        <v>0.428099539617416</v>
      </c>
      <c r="I92">
        <v>1.0084747001709</v>
      </c>
      <c r="J92">
        <v>-1.76142153703713</v>
      </c>
      <c r="K92">
        <v>-1.57079632679462</v>
      </c>
      <c r="M92">
        <f t="shared" si="7"/>
        <v>10.9220200156743</v>
      </c>
      <c r="N92">
        <f t="shared" si="8"/>
        <v>-82.3096408970035</v>
      </c>
      <c r="O92">
        <f t="shared" si="9"/>
        <v>24.5282968315715</v>
      </c>
      <c r="P92">
        <f t="shared" si="10"/>
        <v>57.7813440655137</v>
      </c>
      <c r="Q92">
        <f t="shared" si="11"/>
        <v>-100.922020015674</v>
      </c>
      <c r="R92">
        <f t="shared" si="12"/>
        <v>-89.9999999999842</v>
      </c>
      <c r="S92">
        <v>4.5</v>
      </c>
    </row>
    <row r="93" spans="1:3">
      <c r="A93">
        <v>0.45</v>
      </c>
      <c r="B93">
        <v>0</v>
      </c>
      <c r="C93">
        <v>0.374375000000001</v>
      </c>
    </row>
    <row r="94" spans="1:3">
      <c r="A94">
        <v>0.4</v>
      </c>
      <c r="B94">
        <v>0</v>
      </c>
      <c r="C94">
        <v>0.310000000000001</v>
      </c>
    </row>
    <row r="95" spans="1:3">
      <c r="A95">
        <v>0.35</v>
      </c>
      <c r="B95">
        <v>0</v>
      </c>
      <c r="C95">
        <v>0.244375</v>
      </c>
    </row>
    <row r="96" spans="1:3">
      <c r="A96">
        <v>0.3</v>
      </c>
      <c r="B96">
        <v>0</v>
      </c>
      <c r="C96">
        <v>0.177499999999999</v>
      </c>
    </row>
    <row r="97" spans="1:3">
      <c r="A97">
        <v>0.25</v>
      </c>
      <c r="B97">
        <v>0</v>
      </c>
      <c r="C97">
        <v>0.109375</v>
      </c>
    </row>
    <row r="98" spans="1:17">
      <c r="A98">
        <v>0.2</v>
      </c>
      <c r="B98">
        <v>0</v>
      </c>
      <c r="C98">
        <v>0.04</v>
      </c>
      <c r="M98">
        <f t="shared" ref="M98:Q98" si="13">M70/$R70</f>
        <v>-0.121355777951958</v>
      </c>
      <c r="N98">
        <f t="shared" si="13"/>
        <v>0.914551565522416</v>
      </c>
      <c r="O98">
        <f t="shared" si="13"/>
        <v>-0.272536631461953</v>
      </c>
      <c r="P98">
        <f t="shared" si="13"/>
        <v>-0.642014934061376</v>
      </c>
      <c r="Q98">
        <f t="shared" si="13"/>
        <v>1.12135577795213</v>
      </c>
    </row>
    <row r="99" spans="1:17">
      <c r="A99">
        <v>0.15</v>
      </c>
      <c r="B99">
        <v>0</v>
      </c>
      <c r="C99">
        <v>-0.0306249999999997</v>
      </c>
      <c r="M99">
        <f t="shared" ref="M99:M104" si="14">M71/$R71</f>
        <v>-0.121355777951958</v>
      </c>
      <c r="N99">
        <f t="shared" ref="N99:N104" si="15">N71/$R71</f>
        <v>0.914551565522414</v>
      </c>
      <c r="O99">
        <f t="shared" ref="O99:O104" si="16">O71/$R71</f>
        <v>-0.272536631461952</v>
      </c>
      <c r="P99">
        <f t="shared" ref="P99:P104" si="17">P71/$R71</f>
        <v>-0.642014934061374</v>
      </c>
      <c r="Q99">
        <f t="shared" ref="Q99:Q104" si="18">Q71/$R71</f>
        <v>1.12135577795212</v>
      </c>
    </row>
    <row r="100" spans="1:17">
      <c r="A100">
        <v>0.0999999999999996</v>
      </c>
      <c r="B100">
        <v>0</v>
      </c>
      <c r="C100">
        <v>-0.102500000000001</v>
      </c>
      <c r="M100">
        <f t="shared" si="14"/>
        <v>-0.121355777951958</v>
      </c>
      <c r="N100">
        <f t="shared" si="15"/>
        <v>0.914551565522418</v>
      </c>
      <c r="O100">
        <f t="shared" si="16"/>
        <v>-0.272536631461953</v>
      </c>
      <c r="P100">
        <f t="shared" si="17"/>
        <v>-0.642014934061377</v>
      </c>
      <c r="Q100">
        <f t="shared" si="18"/>
        <v>1.12135577795213</v>
      </c>
    </row>
    <row r="101" spans="1:17">
      <c r="A101">
        <v>0.0499999999999998</v>
      </c>
      <c r="B101">
        <v>0</v>
      </c>
      <c r="C101">
        <v>-0.175625</v>
      </c>
      <c r="M101">
        <f t="shared" si="14"/>
        <v>-0.121355777951959</v>
      </c>
      <c r="N101">
        <f t="shared" si="15"/>
        <v>0.914551565522421</v>
      </c>
      <c r="O101">
        <f t="shared" si="16"/>
        <v>-0.272536631461954</v>
      </c>
      <c r="P101">
        <f t="shared" si="17"/>
        <v>-0.642014934061376</v>
      </c>
      <c r="Q101">
        <f t="shared" si="18"/>
        <v>1.12135577795213</v>
      </c>
    </row>
    <row r="102" spans="1:17">
      <c r="A102">
        <v>0</v>
      </c>
      <c r="B102">
        <v>0</v>
      </c>
      <c r="C102">
        <v>-0.25</v>
      </c>
      <c r="M102">
        <f t="shared" si="14"/>
        <v>-0.121355777951958</v>
      </c>
      <c r="N102">
        <f t="shared" si="15"/>
        <v>0.91455156552242</v>
      </c>
      <c r="O102">
        <f t="shared" si="16"/>
        <v>-0.272536631461953</v>
      </c>
      <c r="P102">
        <f t="shared" si="17"/>
        <v>-0.642014934061376</v>
      </c>
      <c r="Q102">
        <f t="shared" si="18"/>
        <v>1.12135577795213</v>
      </c>
    </row>
    <row r="103" spans="1:17">
      <c r="A103">
        <v>-0.0499999999999998</v>
      </c>
      <c r="B103">
        <v>0</v>
      </c>
      <c r="C103">
        <v>-0.325625</v>
      </c>
      <c r="M103">
        <f t="shared" si="14"/>
        <v>-0.121355777951958</v>
      </c>
      <c r="N103">
        <f t="shared" si="15"/>
        <v>0.914551565522418</v>
      </c>
      <c r="O103">
        <f t="shared" si="16"/>
        <v>-0.272536631461954</v>
      </c>
      <c r="P103">
        <f t="shared" si="17"/>
        <v>-0.642014934061375</v>
      </c>
      <c r="Q103">
        <f t="shared" si="18"/>
        <v>1.12135577795213</v>
      </c>
    </row>
    <row r="104" spans="1:17">
      <c r="A104">
        <v>-0.100000000000001</v>
      </c>
      <c r="B104">
        <v>0</v>
      </c>
      <c r="C104">
        <v>-0.402500000000001</v>
      </c>
      <c r="M104">
        <f t="shared" si="14"/>
        <v>-0.121355777951958</v>
      </c>
      <c r="N104">
        <f t="shared" si="15"/>
        <v>0.914551565522418</v>
      </c>
      <c r="O104">
        <f t="shared" si="16"/>
        <v>-0.272536631461952</v>
      </c>
      <c r="P104">
        <f t="shared" si="17"/>
        <v>-0.642014934061375</v>
      </c>
      <c r="Q104">
        <f t="shared" si="18"/>
        <v>1.12135577795213</v>
      </c>
    </row>
    <row r="105" spans="1:3">
      <c r="A105">
        <v>-0.15</v>
      </c>
      <c r="B105">
        <v>0</v>
      </c>
      <c r="C105">
        <v>-0.480625000000001</v>
      </c>
    </row>
    <row r="106" spans="1:3">
      <c r="A106">
        <v>-0.2</v>
      </c>
      <c r="B106">
        <v>0</v>
      </c>
      <c r="C106">
        <v>-0.560000000000001</v>
      </c>
    </row>
    <row r="107" spans="1:3">
      <c r="A107">
        <v>-0.25</v>
      </c>
      <c r="B107">
        <v>0</v>
      </c>
      <c r="C107">
        <v>-0.640625</v>
      </c>
    </row>
    <row r="108" spans="1:3">
      <c r="A108">
        <v>-0.3</v>
      </c>
      <c r="B108">
        <v>0</v>
      </c>
      <c r="C108">
        <v>-0.7225</v>
      </c>
    </row>
    <row r="109" spans="1:3">
      <c r="A109">
        <v>-0.350000000000001</v>
      </c>
      <c r="B109">
        <v>0</v>
      </c>
      <c r="C109">
        <v>-0.805625000000001</v>
      </c>
    </row>
    <row r="110" spans="1:3">
      <c r="A110">
        <v>-0.4</v>
      </c>
      <c r="B110">
        <v>0</v>
      </c>
      <c r="C110">
        <v>-0.890000000000001</v>
      </c>
    </row>
    <row r="111" spans="1:3">
      <c r="A111">
        <v>-0.45</v>
      </c>
      <c r="B111">
        <v>0</v>
      </c>
      <c r="C111">
        <v>-0.975625</v>
      </c>
    </row>
    <row r="120" spans="13:17">
      <c r="M120">
        <f>M92/$R92</f>
        <v>-0.121355777951959</v>
      </c>
      <c r="N120">
        <f>N92/$R92</f>
        <v>0.914551565522422</v>
      </c>
      <c r="O120">
        <f>O92/$R92</f>
        <v>-0.272536631461954</v>
      </c>
      <c r="P120">
        <f>P92/$R92</f>
        <v>-0.642014934061376</v>
      </c>
      <c r="Q120">
        <f>Q92/$R92</f>
        <v>1.12135577795213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cyx</dc:creator>
  <cp:lastModifiedBy>微信用户</cp:lastModifiedBy>
  <dcterms:created xsi:type="dcterms:W3CDTF">2015-06-05T18:19:00Z</dcterms:created>
  <dcterms:modified xsi:type="dcterms:W3CDTF">2024-06-04T02:42:07Z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468C17408D7C4DEF9847CF3382D258CF_12</vt:lpwstr>
  </property>
  <property fmtid="{D5CDD505-2E9C-101B-9397-08002B2CF9AE}" pid="3" name="KSOProductBuildVer">
    <vt:lpwstr>2052-12.1.0.16929</vt:lpwstr>
  </property>
</Properties>
</file>