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\domains\eastwestpart\"/>
    </mc:Choice>
  </mc:AlternateContent>
  <bookViews>
    <workbookView xWindow="0" yWindow="0" windowWidth="19320" windowHeight="10515"/>
  </bookViews>
  <sheets>
    <sheet name="C6130" sheetId="12" r:id="rId1"/>
    <sheet name="CW6180" sheetId="13" r:id="rId2"/>
  </sheets>
  <calcPr calcId="162913" iterateDelta="1.0000000474974513E-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C20" i="12"/>
  <c r="D20" i="12" s="1"/>
  <c r="C19" i="12"/>
  <c r="D19" i="12" s="1"/>
  <c r="C18" i="12"/>
  <c r="D18" i="12" s="1"/>
  <c r="D17" i="12"/>
  <c r="C17" i="12"/>
  <c r="D16" i="12"/>
  <c r="C16" i="12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8" i="12"/>
  <c r="D8" i="12" s="1"/>
  <c r="C7" i="12"/>
  <c r="D7" i="12" s="1"/>
  <c r="C6" i="12"/>
  <c r="D6" i="12" s="1"/>
  <c r="C5" i="12"/>
  <c r="D5" i="12" s="1"/>
  <c r="C4" i="12"/>
  <c r="D4" i="12" s="1"/>
  <c r="C3" i="12"/>
  <c r="D3" i="12" s="1"/>
</calcChain>
</file>

<file path=xl/sharedStrings.xml><?xml version="1.0" encoding="utf-8"?>
<sst xmlns="http://schemas.openxmlformats.org/spreadsheetml/2006/main" count="46" uniqueCount="29">
  <si>
    <t>Транспортировка в Воронеж</t>
  </si>
  <si>
    <t>курс валют</t>
  </si>
  <si>
    <t>Цена с юаньях</t>
  </si>
  <si>
    <t>Цена с долларах</t>
  </si>
  <si>
    <t>Цена с рос руб</t>
  </si>
  <si>
    <t>опции</t>
  </si>
  <si>
    <t>УЦИ для РМЦ 1500 мм.</t>
  </si>
  <si>
    <t>УЦИ для РМЦ 2000 мм.</t>
  </si>
  <si>
    <t>УЦИ для РМЦ 3000 мм.</t>
  </si>
  <si>
    <r>
      <t xml:space="preserve">Люнет неподвижный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70-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380 мм</t>
    </r>
  </si>
  <si>
    <r>
      <t xml:space="preserve">Люнет 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50-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160 мм</t>
    </r>
  </si>
  <si>
    <t>4-х кулачковый патрон</t>
  </si>
  <si>
    <t>Планшайба</t>
  </si>
  <si>
    <t>Приспособление для точения конусов (Конусная линейка)</t>
  </si>
  <si>
    <t>Вращающийся центрJB2887-81Morse5</t>
  </si>
  <si>
    <t>Защита патрона 63B111001</t>
  </si>
  <si>
    <t>Защита суппорта 63B111002</t>
  </si>
  <si>
    <t>Токарно-винторезный станок CW6180B РМЦ 1500 базовая комплектация</t>
  </si>
  <si>
    <t>Токарно-винторезный станок CW6280B РМЦ 1500 базовая комплектация</t>
  </si>
  <si>
    <t>Токарно-винторезный станок CW6180B РМЦ 2000 базовая комплектация</t>
  </si>
  <si>
    <t>Токарно-винторезный станок CW6280B РМЦ 2000 базовая комплектация</t>
  </si>
  <si>
    <t>Токарно-винторезный станок CW6180B РМЦ 3000 базовая комплектация</t>
  </si>
  <si>
    <t>Токарно-винторезный станок CW6280B РМЦ 3000 базовая комплектация</t>
  </si>
  <si>
    <t>Опции:</t>
  </si>
  <si>
    <t>Люнет неподвижный Ø70- Ø380 мм</t>
  </si>
  <si>
    <t>Люнет подвижный Ø50- Ø160 мм</t>
  </si>
  <si>
    <t>Токарно-винторезный станок C6130 РМЦ 1500 базовая комплектация</t>
  </si>
  <si>
    <t>Токарно-винторезный станок C6130 РМЦ 2000 базовая комплектация</t>
  </si>
  <si>
    <t>Токарно-винторезный станок C6130 РМЦ 3000 базовая комплектация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</si>
</sst>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3" sqref="A3"/>
    </sheetView>
  </sheetViews>
  <sheetFormatPr defaultRowHeight="15" x14ac:dyDescent="0.25"/>
  <cols>
    <col min="1" max="1" width="57.85546875" customWidth="1"/>
    <col min="2" max="2" width="21.28515625" customWidth="1"/>
    <col min="3" max="3" width="19.140625" customWidth="1"/>
    <col min="4" max="4" width="20.7109375" customWidth="1"/>
    <col min="5" max="5" width="23.42578125" customWidth="1"/>
  </cols>
  <sheetData>
    <row r="1" spans="1:5" x14ac:dyDescent="0.25">
      <c r="A1" s="1" t="s">
        <v>1</v>
      </c>
      <c r="B1" s="1">
        <v>6.2</v>
      </c>
      <c r="C1" s="1">
        <v>58</v>
      </c>
      <c r="D1" s="1"/>
      <c r="E1" s="1"/>
    </row>
    <row r="2" spans="1:5" ht="30.75" thickBot="1" x14ac:dyDescent="0.3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32.25" thickBot="1" x14ac:dyDescent="0.3">
      <c r="A3" s="3" t="s">
        <v>26</v>
      </c>
      <c r="B3" s="4">
        <v>100000</v>
      </c>
      <c r="C3" s="5">
        <f>((((B3/B1+E3)*1.1)*1.36)*1.18)*1.04</f>
        <v>33282.930787096775</v>
      </c>
      <c r="D3" s="5">
        <f>C3*C1</f>
        <v>1930409.985651613</v>
      </c>
      <c r="E3" s="1">
        <v>2000</v>
      </c>
    </row>
    <row r="4" spans="1:5" ht="32.25" thickBot="1" x14ac:dyDescent="0.3">
      <c r="A4" s="6" t="s">
        <v>26</v>
      </c>
      <c r="B4" s="7">
        <v>103000</v>
      </c>
      <c r="C4" s="5">
        <f>((((B4/B1+E4)*1.1)*1.36)*1.18)*1.04</f>
        <v>34171.265238709682</v>
      </c>
      <c r="D4" s="5">
        <f>C4*C1</f>
        <v>1981933.3838451616</v>
      </c>
      <c r="E4" s="1">
        <v>2000</v>
      </c>
    </row>
    <row r="5" spans="1:5" ht="32.25" thickBot="1" x14ac:dyDescent="0.3">
      <c r="A5" s="6" t="s">
        <v>27</v>
      </c>
      <c r="B5" s="7">
        <v>105000</v>
      </c>
      <c r="C5" s="5">
        <f>((((B5/B1+E5)*1.1)*1.36)*1.18)*1.04</f>
        <v>35865.022926451624</v>
      </c>
      <c r="D5" s="5">
        <f>C5*C1</f>
        <v>2080171.3297341941</v>
      </c>
      <c r="E5" s="1">
        <v>2600</v>
      </c>
    </row>
    <row r="6" spans="1:5" ht="32.25" thickBot="1" x14ac:dyDescent="0.3">
      <c r="A6" s="6" t="s">
        <v>27</v>
      </c>
      <c r="B6" s="7">
        <v>108000</v>
      </c>
      <c r="C6" s="5">
        <f>((((B6/B1+E6)*1.1)*1.36)*1.18)*1.04</f>
        <v>36753.357378064524</v>
      </c>
      <c r="D6" s="5">
        <f>C6*C1</f>
        <v>2131694.7279277425</v>
      </c>
      <c r="E6" s="1">
        <v>2600</v>
      </c>
    </row>
    <row r="7" spans="1:5" ht="32.25" thickBot="1" x14ac:dyDescent="0.3">
      <c r="A7" s="6" t="s">
        <v>28</v>
      </c>
      <c r="B7" s="7">
        <v>110000</v>
      </c>
      <c r="C7" s="5">
        <f>((((B7/B1+E7)*1.1)*1.36)*1.18)*1.04</f>
        <v>38997.882425806456</v>
      </c>
      <c r="D7" s="5">
        <f>C7*C1</f>
        <v>2261877.1806967743</v>
      </c>
      <c r="E7" s="1">
        <v>3500</v>
      </c>
    </row>
    <row r="8" spans="1:5" ht="32.25" thickBot="1" x14ac:dyDescent="0.3">
      <c r="A8" s="6" t="s">
        <v>28</v>
      </c>
      <c r="B8" s="7">
        <v>113000</v>
      </c>
      <c r="C8" s="5">
        <f>((((B8/B1+E8)*1.1)*1.36)*1.18)*1.04</f>
        <v>39886.216877419356</v>
      </c>
      <c r="D8" s="5">
        <f>C8*C1</f>
        <v>2313400.5788903227</v>
      </c>
      <c r="E8" s="1">
        <v>3500</v>
      </c>
    </row>
    <row r="9" spans="1:5" ht="16.5" thickBot="1" x14ac:dyDescent="0.3">
      <c r="A9" s="8" t="s">
        <v>5</v>
      </c>
      <c r="B9" s="1"/>
      <c r="C9" s="5"/>
      <c r="D9" s="5"/>
      <c r="E9" s="1"/>
    </row>
    <row r="10" spans="1:5" ht="16.5" thickBot="1" x14ac:dyDescent="0.3">
      <c r="A10" s="3" t="s">
        <v>6</v>
      </c>
      <c r="B10" s="4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 x14ac:dyDescent="0.3">
      <c r="A11" s="6" t="s">
        <v>7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 x14ac:dyDescent="0.3">
      <c r="A12" s="6" t="s">
        <v>8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 x14ac:dyDescent="0.3">
      <c r="A13" s="6" t="s">
        <v>9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 x14ac:dyDescent="0.3">
      <c r="A14" s="6" t="s">
        <v>10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 x14ac:dyDescent="0.3">
      <c r="A15" s="6" t="s">
        <v>11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 x14ac:dyDescent="0.3">
      <c r="A16" s="6" t="s">
        <v>12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32.25" thickBot="1" x14ac:dyDescent="0.3">
      <c r="A17" s="6" t="s">
        <v>13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 x14ac:dyDescent="0.3">
      <c r="A18" s="6" t="s">
        <v>14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 x14ac:dyDescent="0.3">
      <c r="A19" s="6" t="s">
        <v>15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 x14ac:dyDescent="0.3">
      <c r="A20" s="6" t="s">
        <v>16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7" sqref="D27"/>
    </sheetView>
  </sheetViews>
  <sheetFormatPr defaultRowHeight="15" x14ac:dyDescent="0.25"/>
  <cols>
    <col min="1" max="1" width="79.42578125" customWidth="1"/>
    <col min="2" max="2" width="16.28515625" customWidth="1"/>
    <col min="3" max="3" width="17.28515625" customWidth="1"/>
    <col min="4" max="4" width="17.7109375" customWidth="1"/>
    <col min="5" max="5" width="15.7109375" customWidth="1"/>
  </cols>
  <sheetData>
    <row r="1" spans="1:5" x14ac:dyDescent="0.25">
      <c r="A1" s="1" t="s">
        <v>1</v>
      </c>
      <c r="B1" s="1">
        <v>6.2</v>
      </c>
      <c r="C1" s="1">
        <v>58</v>
      </c>
      <c r="D1" s="1"/>
      <c r="E1" s="1"/>
    </row>
    <row r="2" spans="1:5" ht="30.75" thickBot="1" x14ac:dyDescent="0.3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16.5" thickBot="1" x14ac:dyDescent="0.3">
      <c r="A3" s="3" t="s">
        <v>17</v>
      </c>
      <c r="B3" s="4">
        <v>108000</v>
      </c>
      <c r="C3" s="5">
        <f>((((B3/B1+E3)*1.1)*1.36)*1.18)*1.04</f>
        <v>35651.822658064528</v>
      </c>
      <c r="D3" s="5">
        <f>C3*C1</f>
        <v>2067805.7141677425</v>
      </c>
      <c r="E3" s="1">
        <v>2000</v>
      </c>
    </row>
    <row r="4" spans="1:5" ht="16.5" thickBot="1" x14ac:dyDescent="0.3">
      <c r="A4" s="6" t="s">
        <v>18</v>
      </c>
      <c r="B4" s="7">
        <v>111000</v>
      </c>
      <c r="C4" s="5">
        <f>((((B4/B1+E4)*1.1)*1.36)*1.18)*1.04</f>
        <v>36540.157109677428</v>
      </c>
      <c r="D4" s="5">
        <f>C4*C1</f>
        <v>2119329.112361291</v>
      </c>
      <c r="E4" s="1">
        <v>2000</v>
      </c>
    </row>
    <row r="5" spans="1:5" ht="16.5" thickBot="1" x14ac:dyDescent="0.3">
      <c r="A5" s="6" t="s">
        <v>19</v>
      </c>
      <c r="B5" s="7">
        <v>113000</v>
      </c>
      <c r="C5" s="5">
        <f>((((B5/B1+E5)*1.1)*1.36)*1.18)*1.04</f>
        <v>38233.914797419355</v>
      </c>
      <c r="D5" s="5">
        <f>C5*C1</f>
        <v>2217567.0582503225</v>
      </c>
      <c r="E5" s="1">
        <v>2600</v>
      </c>
    </row>
    <row r="6" spans="1:5" ht="16.5" thickBot="1" x14ac:dyDescent="0.3">
      <c r="A6" s="6" t="s">
        <v>20</v>
      </c>
      <c r="B6" s="7">
        <v>116000</v>
      </c>
      <c r="C6" s="5">
        <f>((((B6/B1+E6)*1.1)*1.36)*1.18)*1.04</f>
        <v>39122.249249032262</v>
      </c>
      <c r="D6" s="5">
        <f>C6*C1</f>
        <v>2269090.4564438714</v>
      </c>
      <c r="E6" s="1">
        <v>2600</v>
      </c>
    </row>
    <row r="7" spans="1:5" ht="16.5" thickBot="1" x14ac:dyDescent="0.3">
      <c r="A7" s="6" t="s">
        <v>21</v>
      </c>
      <c r="B7" s="7">
        <v>118000</v>
      </c>
      <c r="C7" s="5">
        <f>((((B7/B1+E7)*1.1)*1.36)*1.18)*1.04</f>
        <v>41366.774296774194</v>
      </c>
      <c r="D7" s="5">
        <f>C7*C1</f>
        <v>2399272.9092129031</v>
      </c>
      <c r="E7" s="1">
        <v>3500</v>
      </c>
    </row>
    <row r="8" spans="1:5" ht="16.5" thickBot="1" x14ac:dyDescent="0.3">
      <c r="A8" s="6" t="s">
        <v>22</v>
      </c>
      <c r="B8" s="7">
        <v>121000</v>
      </c>
      <c r="C8" s="5">
        <f>((((B8/B1+E8)*1.1)*1.36)*1.18)*1.04</f>
        <v>42255.108748387102</v>
      </c>
      <c r="D8" s="5">
        <f>C8*C1</f>
        <v>2450796.307406452</v>
      </c>
      <c r="E8" s="1">
        <v>3500</v>
      </c>
    </row>
    <row r="9" spans="1:5" ht="16.5" thickBot="1" x14ac:dyDescent="0.3">
      <c r="A9" s="9" t="s">
        <v>23</v>
      </c>
      <c r="B9" s="10"/>
      <c r="C9" s="5"/>
      <c r="D9" s="5"/>
      <c r="E9" s="1"/>
    </row>
    <row r="10" spans="1:5" ht="16.5" thickBot="1" x14ac:dyDescent="0.3">
      <c r="A10" s="6" t="s">
        <v>6</v>
      </c>
      <c r="B10" s="7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 x14ac:dyDescent="0.3">
      <c r="A11" s="6" t="s">
        <v>7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 x14ac:dyDescent="0.3">
      <c r="A12" s="6" t="s">
        <v>8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 x14ac:dyDescent="0.3">
      <c r="A13" s="6" t="s">
        <v>24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 x14ac:dyDescent="0.3">
      <c r="A14" s="6" t="s">
        <v>25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 x14ac:dyDescent="0.3">
      <c r="A15" s="6" t="s">
        <v>11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 x14ac:dyDescent="0.3">
      <c r="A16" s="6" t="s">
        <v>12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16.5" thickBot="1" x14ac:dyDescent="0.3">
      <c r="A17" s="6" t="s">
        <v>13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 x14ac:dyDescent="0.3">
      <c r="A18" s="6" t="s">
        <v>14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 x14ac:dyDescent="0.3">
      <c r="A19" s="6" t="s">
        <v>15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 x14ac:dyDescent="0.3">
      <c r="A20" s="6" t="s">
        <v>16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C6130</vt:lpstr>
      <vt:lpstr>CW6180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2018-02-23T13:47:46Z</dcterms:created>
  <dcterms:modified xsi:type="dcterms:W3CDTF">2018-12-22T11:40:55Z</dcterms:modified>
</cp:coreProperties>
</file>