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<sst xmlns="http://schemas.openxmlformats.org/spreadsheetml/2006/main" count="183" uniqueCount="161">
  <si>
    <t xml:space="preserve">kode_matkul</t>
  </si>
  <si>
    <t xml:space="preserve">nama_matkul</t>
  </si>
  <si>
    <t xml:space="preserve">sks</t>
  </si>
  <si>
    <t xml:space="preserve">id_kompetensi</t>
  </si>
  <si>
    <t xml:space="preserve">kode_kurikulum</t>
  </si>
  <si>
    <t xml:space="preserve">NM_MKULIAH</t>
  </si>
  <si>
    <t xml:space="preserve">KDMK_JUR</t>
  </si>
  <si>
    <t xml:space="preserve">SKS</t>
  </si>
  <si>
    <t xml:space="preserve">DASAR KONSELING</t>
  </si>
  <si>
    <t xml:space="preserve">ENGLISH FOR PSYCHOLOGY 1</t>
  </si>
  <si>
    <t xml:space="preserve">PBK101</t>
  </si>
  <si>
    <t xml:space="preserve">Teori modifikasi perilaku</t>
  </si>
  <si>
    <t xml:space="preserve">PSIKOLOGI DASAR</t>
  </si>
  <si>
    <t xml:space="preserve">PBK102</t>
  </si>
  <si>
    <t xml:space="preserve">Psikologi Anak Berkebutuhan Khusus 1</t>
  </si>
  <si>
    <t xml:space="preserve">PSIKOLOGI KESEHATAN</t>
  </si>
  <si>
    <t xml:space="preserve">PBK103</t>
  </si>
  <si>
    <t xml:space="preserve">Psikologi orang sakit</t>
  </si>
  <si>
    <t xml:space="preserve">PSIKOLOGI SOSIAL</t>
  </si>
  <si>
    <t xml:space="preserve">PBK104A</t>
  </si>
  <si>
    <t xml:space="preserve">Modifikasi perilaku terapan</t>
  </si>
  <si>
    <t xml:space="preserve">PERKEMBANGAN MANUSIA</t>
  </si>
  <si>
    <t xml:space="preserve">PBK105</t>
  </si>
  <si>
    <t xml:space="preserve">Psikologi Anak Berkebutuhan Khusus 2</t>
  </si>
  <si>
    <t xml:space="preserve">BIOPSIKOLOGI</t>
  </si>
  <si>
    <t xml:space="preserve">PBK106</t>
  </si>
  <si>
    <t xml:space="preserve">Pendampingan orang sakit</t>
  </si>
  <si>
    <t xml:space="preserve">PSIKOLOGI KLINIS DASAR</t>
  </si>
  <si>
    <t xml:space="preserve">PBK107</t>
  </si>
  <si>
    <t xml:space="preserve">Psikologi abnormal</t>
  </si>
  <si>
    <t xml:space="preserve">ENGLISH FOR PSYCHOLOGY 2</t>
  </si>
  <si>
    <t xml:space="preserve">PBK201</t>
  </si>
  <si>
    <t xml:space="preserve">Deteksi Dini Gangguan psikologis</t>
  </si>
  <si>
    <t xml:space="preserve">TES PSIKOLOGI 1</t>
  </si>
  <si>
    <t xml:space="preserve">PBK202A</t>
  </si>
  <si>
    <t xml:space="preserve">Teknik pengembangan pribadi</t>
  </si>
  <si>
    <t xml:space="preserve">TES PSIKOLOGI 2</t>
  </si>
  <si>
    <t xml:space="preserve">PBK202B</t>
  </si>
  <si>
    <t xml:space="preserve">Seksualitas manusia</t>
  </si>
  <si>
    <t xml:space="preserve">PSIKOLOGI PENDIDIKAN</t>
  </si>
  <si>
    <t xml:space="preserve">PBK203A</t>
  </si>
  <si>
    <t xml:space="preserve">Psikologi kesehatan reproduksi</t>
  </si>
  <si>
    <t xml:space="preserve">PSIKOLOGI BELAJAR</t>
  </si>
  <si>
    <t xml:space="preserve">PBK203B</t>
  </si>
  <si>
    <t xml:space="preserve">Intervensi trauma</t>
  </si>
  <si>
    <t xml:space="preserve">PENULISAN ILMIAH</t>
  </si>
  <si>
    <t xml:space="preserve">PBK204</t>
  </si>
  <si>
    <t xml:space="preserve">Dasar konseling</t>
  </si>
  <si>
    <t xml:space="preserve">ETIKA PSIKOLOGI</t>
  </si>
  <si>
    <t xml:space="preserve">PBK205</t>
  </si>
  <si>
    <t xml:space="preserve">ASESMEN</t>
  </si>
  <si>
    <t xml:space="preserve">PBK206A</t>
  </si>
  <si>
    <t xml:space="preserve">EVALUASI PEMBELAJARAN</t>
  </si>
  <si>
    <t xml:space="preserve">PBK301</t>
  </si>
  <si>
    <t xml:space="preserve">PBK302</t>
  </si>
  <si>
    <t xml:space="preserve">TEORI MODIFIKASI PERILAKU</t>
  </si>
  <si>
    <t xml:space="preserve">PBK303A</t>
  </si>
  <si>
    <t xml:space="preserve">Deteksi dini gangguan psikologis</t>
  </si>
  <si>
    <t xml:space="preserve">MODIFIKASI PERILAKU TERAPAN</t>
  </si>
  <si>
    <t xml:space="preserve">PBK303B</t>
  </si>
  <si>
    <t xml:space="preserve">METODE PENGUMPULAN DATA KUANTITATIF</t>
  </si>
  <si>
    <t xml:space="preserve">PBK304A</t>
  </si>
  <si>
    <t xml:space="preserve">Psikologi pendidikan</t>
  </si>
  <si>
    <t xml:space="preserve">METODE PENGUMPULAN DATA KUALITATIF</t>
  </si>
  <si>
    <t xml:space="preserve">PBK304B</t>
  </si>
  <si>
    <t xml:space="preserve">Psikologi belajar</t>
  </si>
  <si>
    <t xml:space="preserve">PSIKOLOGI ANAK BERKEBUTUHAN KHUSUS 1</t>
  </si>
  <si>
    <t xml:space="preserve">PBK401A</t>
  </si>
  <si>
    <t xml:space="preserve">PSIKOLOGI ANAK BERKEBUTUHAN KHUSUS 2</t>
  </si>
  <si>
    <t xml:space="preserve">PBK401B</t>
  </si>
  <si>
    <t xml:space="preserve">PSIKOLOGI ORANG SAKIT</t>
  </si>
  <si>
    <t xml:space="preserve">PBK402A</t>
  </si>
  <si>
    <t xml:space="preserve">Evaluasi pembelajaran</t>
  </si>
  <si>
    <t xml:space="preserve">PENDAMPINGAN ORANG SAKIT</t>
  </si>
  <si>
    <t xml:space="preserve">PBK402B</t>
  </si>
  <si>
    <t xml:space="preserve">METODOLOGI PENELITIAN KUANTITATIF</t>
  </si>
  <si>
    <t xml:space="preserve">PBK403A</t>
  </si>
  <si>
    <t xml:space="preserve">STATISTIKA</t>
  </si>
  <si>
    <t xml:space="preserve">PBK403B</t>
  </si>
  <si>
    <t xml:space="preserve">Asesmen</t>
  </si>
  <si>
    <t xml:space="preserve">METODOLOGI PENELITIAN KUALITATIF</t>
  </si>
  <si>
    <t xml:space="preserve">PBK404</t>
  </si>
  <si>
    <t xml:space="preserve">PSIKOLOGI ABNORMAL</t>
  </si>
  <si>
    <t xml:space="preserve">PBK501A</t>
  </si>
  <si>
    <t xml:space="preserve">Psikologi kelompok</t>
  </si>
  <si>
    <t xml:space="preserve">DETEKSI DINI GANGGUAN PSIKOLOGIS</t>
  </si>
  <si>
    <t xml:space="preserve">PBK501B</t>
  </si>
  <si>
    <t xml:space="preserve">Dinamika kelompok</t>
  </si>
  <si>
    <t xml:space="preserve">PSIKOLOGI KELOMPOK</t>
  </si>
  <si>
    <t xml:space="preserve">PBK502A</t>
  </si>
  <si>
    <t xml:space="preserve">Statistika</t>
  </si>
  <si>
    <t xml:space="preserve">DINAMIKA KELOMPOK</t>
  </si>
  <si>
    <t xml:space="preserve">PBK502B</t>
  </si>
  <si>
    <t xml:space="preserve">TEORI RANCANGAN PELATIHAN</t>
  </si>
  <si>
    <t xml:space="preserve">PBK503A</t>
  </si>
  <si>
    <t xml:space="preserve">Penulisan ilmiah</t>
  </si>
  <si>
    <t xml:space="preserve">PRAKTEK RANCANGAN PELATIHAN</t>
  </si>
  <si>
    <t xml:space="preserve">PBK503B</t>
  </si>
  <si>
    <t xml:space="preserve">TEORI KEPRIBADIAN</t>
  </si>
  <si>
    <t xml:space="preserve">PBK601A</t>
  </si>
  <si>
    <t xml:space="preserve">Metodologi Penelitian Kuantitatif</t>
  </si>
  <si>
    <t xml:space="preserve">TEKNIK PENGEMBANGAN PRIBADI</t>
  </si>
  <si>
    <t xml:space="preserve">PBK601B</t>
  </si>
  <si>
    <t xml:space="preserve">Metodologi Penelitian Kualitatif</t>
  </si>
  <si>
    <t xml:space="preserve">SEKSUALITAS MANUSIA</t>
  </si>
  <si>
    <t xml:space="preserve">PBK602A</t>
  </si>
  <si>
    <t xml:space="preserve">Skripsi</t>
  </si>
  <si>
    <t xml:space="preserve">PSIKOLOGI KESEHATAN REPRODUKSI</t>
  </si>
  <si>
    <t xml:space="preserve">PBK602B</t>
  </si>
  <si>
    <t xml:space="preserve">PSIKOLOGI PERDAMAIAN</t>
  </si>
  <si>
    <t xml:space="preserve">PBK603A</t>
  </si>
  <si>
    <t xml:space="preserve">INTERVENSI TRAUMA</t>
  </si>
  <si>
    <t xml:space="preserve">PBK603B</t>
  </si>
  <si>
    <t xml:space="preserve">TRANSFORMASI KONFLIK</t>
  </si>
  <si>
    <t xml:space="preserve">PBK603C</t>
  </si>
  <si>
    <t xml:space="preserve">Teori rancangan pelatihan</t>
  </si>
  <si>
    <t xml:space="preserve">TEORI PEMBERDAYAAN MASYARAKAT</t>
  </si>
  <si>
    <t xml:space="preserve">PBK701A</t>
  </si>
  <si>
    <t xml:space="preserve">Praktek rancangan pelatihan</t>
  </si>
  <si>
    <t xml:space="preserve">PEMBERDAYAAN MASYARAKAT</t>
  </si>
  <si>
    <t xml:space="preserve">PBK701B</t>
  </si>
  <si>
    <t xml:space="preserve">TEORI DAN KONSEP SUMBER DAYA MANUSIA</t>
  </si>
  <si>
    <t xml:space="preserve">PBK702A</t>
  </si>
  <si>
    <t xml:space="preserve">PRAKTEK PENGEMBANGAN SUMBER DAYA MANUSIA 1</t>
  </si>
  <si>
    <t xml:space="preserve">PBK702B</t>
  </si>
  <si>
    <t xml:space="preserve">PRAKTEK PENGEMBANGAN SUMBER DAYA MANUSIA 2</t>
  </si>
  <si>
    <t xml:space="preserve">PBK702C</t>
  </si>
  <si>
    <t xml:space="preserve">Praktek pengembangan Sumber Daya Manusia 1</t>
  </si>
  <si>
    <t xml:space="preserve">SKRIPSI</t>
  </si>
  <si>
    <t xml:space="preserve">PBK703</t>
  </si>
  <si>
    <t xml:space="preserve">Praktek pengembangan Sumber Daya Manusia 2</t>
  </si>
  <si>
    <t xml:space="preserve">ADIKSI DALAM TINJAUAN PSIKOLOGI</t>
  </si>
  <si>
    <t xml:space="preserve">PBK705</t>
  </si>
  <si>
    <t xml:space="preserve">PSIKOLOGI KELUARGA</t>
  </si>
  <si>
    <t xml:space="preserve">PBK706</t>
  </si>
  <si>
    <t xml:space="preserve">Psikologi perdamaian</t>
  </si>
  <si>
    <t xml:space="preserve">RELIGIOSITAS</t>
  </si>
  <si>
    <t xml:space="preserve">UKS101</t>
  </si>
  <si>
    <t xml:space="preserve">PANCASILA</t>
  </si>
  <si>
    <t xml:space="preserve">UKS102</t>
  </si>
  <si>
    <t xml:space="preserve">Transformasi konflik</t>
  </si>
  <si>
    <t xml:space="preserve">KEWARGANEGARAAN</t>
  </si>
  <si>
    <t xml:space="preserve">UKS103</t>
  </si>
  <si>
    <t xml:space="preserve">Teori pemberdayaan masyarakat</t>
  </si>
  <si>
    <t xml:space="preserve">KULIAH KERJA NYATA</t>
  </si>
  <si>
    <t xml:space="preserve">UKS410</t>
  </si>
  <si>
    <t xml:space="preserve">ETNOPSIKOLOGI</t>
  </si>
  <si>
    <t xml:space="preserve">PBK711</t>
  </si>
  <si>
    <t xml:space="preserve">Pemberdayaan masyarakat</t>
  </si>
  <si>
    <t xml:space="preserve">PENDIDIKAN AGAMA</t>
  </si>
  <si>
    <t xml:space="preserve">UKS.101</t>
  </si>
  <si>
    <t xml:space="preserve">PENDIDIKAN PANCASILA</t>
  </si>
  <si>
    <t xml:space="preserve">UKS.102</t>
  </si>
  <si>
    <t xml:space="preserve">PSIKOLOGI LINGKUNGAN</t>
  </si>
  <si>
    <t xml:space="preserve">PBK712</t>
  </si>
  <si>
    <t xml:space="preserve">PSIKOLOGI KESEHATAN KELUARGA</t>
  </si>
  <si>
    <t xml:space="preserve">PBK709</t>
  </si>
  <si>
    <t xml:space="preserve">PSIKOLOGI KESEHATAN KERJA</t>
  </si>
  <si>
    <t xml:space="preserve">PBK708</t>
  </si>
  <si>
    <t xml:space="preserve">PSIKOLOGI SEKOLAH</t>
  </si>
  <si>
    <t xml:space="preserve">PBK714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</si>
</sst>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6" activeCellId="0" sqref="D36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52.14"/>
    <col collapsed="false" customWidth="true" hidden="false" outlineLevel="0" max="3" min="3" style="0" width="30.7"/>
    <col collapsed="false" customWidth="true" hidden="false" outlineLevel="0" max="5" min="4" style="0" width="23.42"/>
    <col collapsed="false" customWidth="true" hidden="false" outlineLevel="0" max="7" min="7" style="0" width="49.4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0" t="s">
        <v>5</v>
      </c>
      <c r="H1" s="0" t="s">
        <v>6</v>
      </c>
      <c r="I1" s="0" t="s">
        <v>7</v>
      </c>
    </row>
    <row r="2" customFormat="false" ht="14.15" hidden="false" customHeight="false" outlineLevel="0" collapsed="false">
      <c r="A2" s="0" t="str">
        <f aca="false">VLOOKUP(B2,$G$1:$I$61,2,0)</f>
        <v>PBK302</v>
      </c>
      <c r="B2" s="0" t="s">
        <v>8</v>
      </c>
      <c r="C2" s="4" t="n">
        <v>4</v>
      </c>
      <c r="D2" s="5" t="n">
        <v>9</v>
      </c>
      <c r="E2" s="6" t="n">
        <v>2015</v>
      </c>
      <c r="G2" s="0" t="s">
        <v>9</v>
      </c>
      <c r="H2" s="0" t="s">
        <v>10</v>
      </c>
      <c r="I2" s="0" t="n">
        <v>2</v>
      </c>
    </row>
    <row r="3" customFormat="false" ht="14.15" hidden="false" customHeight="false" outlineLevel="0" collapsed="false">
      <c r="A3" s="0" t="str">
        <f aca="false">VLOOKUP(B3,$G$1:$I$61,2,0)</f>
        <v>PBK303A</v>
      </c>
      <c r="B3" s="4" t="s">
        <v>11</v>
      </c>
      <c r="C3" s="4" t="n">
        <v>3</v>
      </c>
      <c r="D3" s="5" t="n">
        <v>9</v>
      </c>
      <c r="E3" s="6" t="n">
        <v>2015</v>
      </c>
      <c r="G3" s="0" t="s">
        <v>12</v>
      </c>
      <c r="H3" s="0" t="s">
        <v>13</v>
      </c>
      <c r="I3" s="0" t="n">
        <v>4</v>
      </c>
    </row>
    <row r="4" customFormat="false" ht="14.15" hidden="false" customHeight="false" outlineLevel="0" collapsed="false">
      <c r="A4" s="0" t="str">
        <f aca="false">VLOOKUP(B4,$G$1:$I$61,2,0)</f>
        <v>PBK401A</v>
      </c>
      <c r="B4" s="4" t="s">
        <v>14</v>
      </c>
      <c r="C4" s="4" t="n">
        <v>3</v>
      </c>
      <c r="D4" s="5" t="n">
        <v>9</v>
      </c>
      <c r="E4" s="6" t="n">
        <v>2015</v>
      </c>
      <c r="G4" s="0" t="s">
        <v>15</v>
      </c>
      <c r="H4" s="0" t="s">
        <v>16</v>
      </c>
      <c r="I4" s="0" t="n">
        <v>2</v>
      </c>
    </row>
    <row r="5" customFormat="false" ht="14.15" hidden="false" customHeight="false" outlineLevel="0" collapsed="false">
      <c r="A5" s="0" t="str">
        <f aca="false">VLOOKUP(B5,$G$1:$I$61,2,0)</f>
        <v>PBK402A</v>
      </c>
      <c r="B5" s="4" t="s">
        <v>17</v>
      </c>
      <c r="C5" s="4" t="n">
        <v>2</v>
      </c>
      <c r="D5" s="5" t="n">
        <v>9</v>
      </c>
      <c r="E5" s="6" t="n">
        <v>2015</v>
      </c>
      <c r="G5" s="0" t="s">
        <v>18</v>
      </c>
      <c r="H5" s="0" t="s">
        <v>19</v>
      </c>
      <c r="I5" s="0" t="n">
        <v>3</v>
      </c>
    </row>
    <row r="6" customFormat="false" ht="14.15" hidden="false" customHeight="false" outlineLevel="0" collapsed="false">
      <c r="A6" s="0" t="str">
        <f aca="false">VLOOKUP(B6,$G$1:$I$61,2,0)</f>
        <v>PBK303B</v>
      </c>
      <c r="B6" s="4" t="s">
        <v>20</v>
      </c>
      <c r="C6" s="4" t="n">
        <v>3</v>
      </c>
      <c r="D6" s="5" t="n">
        <v>9</v>
      </c>
      <c r="E6" s="6" t="n">
        <v>2015</v>
      </c>
      <c r="G6" s="0" t="s">
        <v>21</v>
      </c>
      <c r="H6" s="0" t="s">
        <v>22</v>
      </c>
      <c r="I6" s="0" t="n">
        <v>3</v>
      </c>
    </row>
    <row r="7" customFormat="false" ht="14.15" hidden="false" customHeight="false" outlineLevel="0" collapsed="false">
      <c r="A7" s="0" t="str">
        <f aca="false">VLOOKUP(B7,$G$1:$I$61,2,0)</f>
        <v>PBK401B</v>
      </c>
      <c r="B7" s="4" t="s">
        <v>23</v>
      </c>
      <c r="C7" s="4" t="n">
        <v>3</v>
      </c>
      <c r="D7" s="5" t="n">
        <v>9</v>
      </c>
      <c r="E7" s="6" t="n">
        <v>2015</v>
      </c>
      <c r="G7" s="0" t="s">
        <v>24</v>
      </c>
      <c r="H7" s="0" t="s">
        <v>25</v>
      </c>
      <c r="I7" s="0" t="n">
        <v>2</v>
      </c>
    </row>
    <row r="8" customFormat="false" ht="14.15" hidden="false" customHeight="false" outlineLevel="0" collapsed="false">
      <c r="A8" s="0" t="str">
        <f aca="false">VLOOKUP(B8,$G$1:$I$61,2,0)</f>
        <v>PBK402B</v>
      </c>
      <c r="B8" s="4" t="s">
        <v>26</v>
      </c>
      <c r="C8" s="4" t="n">
        <v>3</v>
      </c>
      <c r="D8" s="5" t="n">
        <v>9</v>
      </c>
      <c r="E8" s="6" t="n">
        <v>2015</v>
      </c>
      <c r="G8" s="0" t="s">
        <v>27</v>
      </c>
      <c r="H8" s="0" t="s">
        <v>28</v>
      </c>
      <c r="I8" s="0" t="n">
        <v>2</v>
      </c>
    </row>
    <row r="9" customFormat="false" ht="14.15" hidden="false" customHeight="false" outlineLevel="0" collapsed="false">
      <c r="A9" s="0" t="str">
        <f aca="false">VLOOKUP(B9,$G$1:$I$61,2,0)</f>
        <v>PBK501A</v>
      </c>
      <c r="B9" s="4" t="s">
        <v>29</v>
      </c>
      <c r="C9" s="4" t="n">
        <v>3</v>
      </c>
      <c r="D9" s="5" t="n">
        <v>9</v>
      </c>
      <c r="E9" s="6" t="n">
        <v>2015</v>
      </c>
      <c r="G9" s="0" t="s">
        <v>30</v>
      </c>
      <c r="H9" s="0" t="s">
        <v>31</v>
      </c>
      <c r="I9" s="0" t="n">
        <v>2</v>
      </c>
    </row>
    <row r="10" customFormat="false" ht="14.15" hidden="false" customHeight="false" outlineLevel="0" collapsed="false">
      <c r="A10" s="0" t="str">
        <f aca="false">VLOOKUP(B10,$G$1:$I$61,2,0)</f>
        <v>PBK501B</v>
      </c>
      <c r="B10" s="4" t="s">
        <v>32</v>
      </c>
      <c r="C10" s="4" t="n">
        <v>5</v>
      </c>
      <c r="D10" s="5" t="n">
        <v>9</v>
      </c>
      <c r="E10" s="6" t="n">
        <v>2015</v>
      </c>
      <c r="G10" s="0" t="s">
        <v>33</v>
      </c>
      <c r="H10" s="0" t="s">
        <v>34</v>
      </c>
      <c r="I10" s="0" t="n">
        <v>3</v>
      </c>
    </row>
    <row r="11" customFormat="false" ht="14.15" hidden="false" customHeight="false" outlineLevel="0" collapsed="false">
      <c r="A11" s="0" t="str">
        <f aca="false">VLOOKUP(B11,$G$1:$I$61,2,0)</f>
        <v>PBK601B</v>
      </c>
      <c r="B11" s="4" t="s">
        <v>35</v>
      </c>
      <c r="C11" s="4" t="n">
        <v>4</v>
      </c>
      <c r="D11" s="5" t="n">
        <v>9</v>
      </c>
      <c r="E11" s="6" t="n">
        <v>2015</v>
      </c>
      <c r="G11" s="0" t="s">
        <v>36</v>
      </c>
      <c r="H11" s="0" t="s">
        <v>37</v>
      </c>
      <c r="I11" s="0" t="n">
        <v>3</v>
      </c>
    </row>
    <row r="12" customFormat="false" ht="14.15" hidden="false" customHeight="false" outlineLevel="0" collapsed="false">
      <c r="A12" s="0" t="str">
        <f aca="false">VLOOKUP(B12,$G$1:$I$61,2,0)</f>
        <v>PBK602A</v>
      </c>
      <c r="B12" s="4" t="s">
        <v>38</v>
      </c>
      <c r="C12" s="4" t="n">
        <v>3</v>
      </c>
      <c r="D12" s="5" t="n">
        <v>9</v>
      </c>
      <c r="E12" s="6" t="n">
        <v>2015</v>
      </c>
      <c r="G12" s="0" t="s">
        <v>39</v>
      </c>
      <c r="H12" s="0" t="s">
        <v>40</v>
      </c>
      <c r="I12" s="0" t="n">
        <v>3</v>
      </c>
    </row>
    <row r="13" customFormat="false" ht="14.15" hidden="false" customHeight="false" outlineLevel="0" collapsed="false">
      <c r="A13" s="0" t="str">
        <f aca="false">VLOOKUP(B13,$G$1:$I$61,2,0)</f>
        <v>PBK602B</v>
      </c>
      <c r="B13" s="4" t="s">
        <v>41</v>
      </c>
      <c r="C13" s="4" t="n">
        <v>2</v>
      </c>
      <c r="D13" s="5" t="n">
        <v>9</v>
      </c>
      <c r="E13" s="6" t="n">
        <v>2015</v>
      </c>
      <c r="G13" s="0" t="s">
        <v>42</v>
      </c>
      <c r="H13" s="0" t="s">
        <v>43</v>
      </c>
      <c r="I13" s="0" t="n">
        <v>2</v>
      </c>
    </row>
    <row r="14" customFormat="false" ht="14.15" hidden="false" customHeight="false" outlineLevel="0" collapsed="false">
      <c r="A14" s="0" t="str">
        <f aca="false">VLOOKUP(B14,$G$1:$I$61,2,0)</f>
        <v>PBK603B</v>
      </c>
      <c r="B14" s="4" t="s">
        <v>44</v>
      </c>
      <c r="C14" s="4" t="n">
        <v>3</v>
      </c>
      <c r="D14" s="5" t="n">
        <v>9</v>
      </c>
      <c r="E14" s="6" t="n">
        <v>2015</v>
      </c>
      <c r="G14" s="0" t="s">
        <v>45</v>
      </c>
      <c r="H14" s="0" t="s">
        <v>46</v>
      </c>
      <c r="I14" s="0" t="n">
        <v>2</v>
      </c>
    </row>
    <row r="15" customFormat="false" ht="14.15" hidden="false" customHeight="false" outlineLevel="0" collapsed="false">
      <c r="A15" s="0" t="str">
        <f aca="false">VLOOKUP(B15,$G$1:$I$61,2,0)</f>
        <v>PBK302</v>
      </c>
      <c r="B15" s="4" t="s">
        <v>47</v>
      </c>
      <c r="C15" s="4" t="n">
        <v>4</v>
      </c>
      <c r="D15" s="5" t="n">
        <v>10</v>
      </c>
      <c r="E15" s="6" t="n">
        <v>2015</v>
      </c>
      <c r="G15" s="0" t="s">
        <v>48</v>
      </c>
      <c r="H15" s="0" t="s">
        <v>49</v>
      </c>
      <c r="I15" s="0" t="n">
        <v>2</v>
      </c>
    </row>
    <row r="16" customFormat="false" ht="14.15" hidden="false" customHeight="false" outlineLevel="0" collapsed="false">
      <c r="A16" s="0" t="str">
        <f aca="false">VLOOKUP(B16,$G$1:$I$61,2,0)</f>
        <v>PBK303A</v>
      </c>
      <c r="B16" s="4" t="s">
        <v>11</v>
      </c>
      <c r="C16" s="4" t="n">
        <v>3</v>
      </c>
      <c r="D16" s="5" t="n">
        <v>10</v>
      </c>
      <c r="E16" s="6" t="n">
        <v>2015</v>
      </c>
      <c r="G16" s="0" t="s">
        <v>50</v>
      </c>
      <c r="H16" s="0" t="s">
        <v>51</v>
      </c>
      <c r="I16" s="0" t="n">
        <v>2</v>
      </c>
    </row>
    <row r="17" customFormat="false" ht="14.15" hidden="false" customHeight="false" outlineLevel="0" collapsed="false">
      <c r="A17" s="0" t="str">
        <f aca="false">VLOOKUP(B17,$G$1:$I$61,2,0)</f>
        <v>PBK401A</v>
      </c>
      <c r="B17" s="4" t="s">
        <v>14</v>
      </c>
      <c r="C17" s="4" t="n">
        <v>3</v>
      </c>
      <c r="D17" s="5" t="n">
        <v>10</v>
      </c>
      <c r="E17" s="6" t="n">
        <v>2015</v>
      </c>
      <c r="G17" s="0" t="s">
        <v>52</v>
      </c>
      <c r="H17" s="0" t="s">
        <v>53</v>
      </c>
      <c r="I17" s="0" t="n">
        <v>4</v>
      </c>
    </row>
    <row r="18" customFormat="false" ht="14.15" hidden="false" customHeight="false" outlineLevel="0" collapsed="false">
      <c r="A18" s="0" t="str">
        <f aca="false">VLOOKUP(B18,$G$1:$I$61,2,0)</f>
        <v>PBK303B</v>
      </c>
      <c r="B18" s="4" t="s">
        <v>20</v>
      </c>
      <c r="C18" s="4" t="n">
        <v>3</v>
      </c>
      <c r="D18" s="5" t="n">
        <v>10</v>
      </c>
      <c r="E18" s="6" t="n">
        <v>2015</v>
      </c>
      <c r="G18" s="0" t="s">
        <v>8</v>
      </c>
      <c r="H18" s="0" t="s">
        <v>54</v>
      </c>
      <c r="I18" s="0" t="n">
        <v>4</v>
      </c>
    </row>
    <row r="19" customFormat="false" ht="14.15" hidden="false" customHeight="false" outlineLevel="0" collapsed="false">
      <c r="A19" s="0" t="str">
        <f aca="false">VLOOKUP(B19,$G$1:$I$61,2,0)</f>
        <v>PBK401B</v>
      </c>
      <c r="B19" s="4" t="s">
        <v>23</v>
      </c>
      <c r="C19" s="4" t="n">
        <v>3</v>
      </c>
      <c r="D19" s="5" t="n">
        <v>10</v>
      </c>
      <c r="E19" s="6" t="n">
        <v>2015</v>
      </c>
      <c r="G19" s="0" t="s">
        <v>55</v>
      </c>
      <c r="H19" s="0" t="s">
        <v>56</v>
      </c>
      <c r="I19" s="0" t="n">
        <v>3</v>
      </c>
    </row>
    <row r="20" customFormat="false" ht="14.15" hidden="false" customHeight="false" outlineLevel="0" collapsed="false">
      <c r="A20" s="0" t="str">
        <f aca="false">VLOOKUP(B20,$G$1:$I$61,2,0)</f>
        <v>PBK501B</v>
      </c>
      <c r="B20" s="4" t="s">
        <v>57</v>
      </c>
      <c r="C20" s="4" t="n">
        <v>5</v>
      </c>
      <c r="D20" s="5" t="n">
        <v>10</v>
      </c>
      <c r="E20" s="6" t="n">
        <v>2015</v>
      </c>
      <c r="G20" s="0" t="s">
        <v>58</v>
      </c>
      <c r="H20" s="0" t="s">
        <v>59</v>
      </c>
      <c r="I20" s="0" t="n">
        <v>3</v>
      </c>
    </row>
    <row r="21" customFormat="false" ht="14.15" hidden="false" customHeight="false" outlineLevel="0" collapsed="false">
      <c r="A21" s="0" t="str">
        <f aca="false">VLOOKUP(B21,$G$1:$I$61,2,0)</f>
        <v>PBK603B</v>
      </c>
      <c r="B21" s="4" t="s">
        <v>44</v>
      </c>
      <c r="C21" s="4" t="n">
        <v>3</v>
      </c>
      <c r="D21" s="5" t="n">
        <v>10</v>
      </c>
      <c r="E21" s="6" t="n">
        <v>2015</v>
      </c>
      <c r="G21" s="0" t="s">
        <v>60</v>
      </c>
      <c r="H21" s="0" t="s">
        <v>61</v>
      </c>
      <c r="I21" s="0" t="n">
        <v>3</v>
      </c>
    </row>
    <row r="22" customFormat="false" ht="14.15" hidden="false" customHeight="false" outlineLevel="0" collapsed="false">
      <c r="A22" s="0" t="str">
        <f aca="false">VLOOKUP(B22,$G$1:$I$61,2,0)</f>
        <v>PBK203A</v>
      </c>
      <c r="B22" s="4" t="s">
        <v>62</v>
      </c>
      <c r="C22" s="4" t="n">
        <v>3</v>
      </c>
      <c r="D22" s="5" t="n">
        <v>11</v>
      </c>
      <c r="E22" s="6" t="n">
        <v>2015</v>
      </c>
      <c r="G22" s="0" t="s">
        <v>63</v>
      </c>
      <c r="H22" s="0" t="s">
        <v>64</v>
      </c>
      <c r="I22" s="0" t="n">
        <v>3</v>
      </c>
    </row>
    <row r="23" customFormat="false" ht="14.15" hidden="false" customHeight="false" outlineLevel="0" collapsed="false">
      <c r="A23" s="0" t="str">
        <f aca="false">VLOOKUP(B23,$G$1:$I$61,2,0)</f>
        <v>PBK203B</v>
      </c>
      <c r="B23" s="4" t="s">
        <v>65</v>
      </c>
      <c r="C23" s="4" t="n">
        <v>2</v>
      </c>
      <c r="D23" s="5" t="n">
        <v>11</v>
      </c>
      <c r="E23" s="6" t="n">
        <v>2015</v>
      </c>
      <c r="G23" s="0" t="s">
        <v>66</v>
      </c>
      <c r="H23" s="0" t="s">
        <v>67</v>
      </c>
      <c r="I23" s="0" t="n">
        <v>3</v>
      </c>
    </row>
    <row r="24" customFormat="false" ht="14.15" hidden="false" customHeight="false" outlineLevel="0" collapsed="false">
      <c r="A24" s="0" t="str">
        <f aca="false">VLOOKUP(B24,$G$1:$I$61,2,0)</f>
        <v>PBK303A</v>
      </c>
      <c r="B24" s="4" t="s">
        <v>11</v>
      </c>
      <c r="C24" s="4" t="n">
        <v>3</v>
      </c>
      <c r="D24" s="5" t="n">
        <v>11</v>
      </c>
      <c r="E24" s="6" t="n">
        <v>2015</v>
      </c>
      <c r="G24" s="0" t="s">
        <v>68</v>
      </c>
      <c r="H24" s="0" t="s">
        <v>69</v>
      </c>
      <c r="I24" s="0" t="n">
        <v>3</v>
      </c>
    </row>
    <row r="25" customFormat="false" ht="14.15" hidden="false" customHeight="false" outlineLevel="0" collapsed="false">
      <c r="A25" s="0" t="str">
        <f aca="false">VLOOKUP(B25,$G$1:$I$61,2,0)</f>
        <v>PBK401A</v>
      </c>
      <c r="B25" s="4" t="s">
        <v>14</v>
      </c>
      <c r="C25" s="4" t="n">
        <v>3</v>
      </c>
      <c r="D25" s="5" t="n">
        <v>11</v>
      </c>
      <c r="E25" s="6" t="n">
        <v>2015</v>
      </c>
      <c r="G25" s="0" t="s">
        <v>70</v>
      </c>
      <c r="H25" s="0" t="s">
        <v>71</v>
      </c>
      <c r="I25" s="0" t="n">
        <v>2</v>
      </c>
    </row>
    <row r="26" customFormat="false" ht="14.15" hidden="false" customHeight="false" outlineLevel="0" collapsed="false">
      <c r="A26" s="0" t="str">
        <f aca="false">VLOOKUP(B26,$G$1:$I$61,2,0)</f>
        <v>PBK301</v>
      </c>
      <c r="B26" s="4" t="s">
        <v>72</v>
      </c>
      <c r="C26" s="4" t="n">
        <v>4</v>
      </c>
      <c r="D26" s="5" t="n">
        <v>11</v>
      </c>
      <c r="E26" s="6" t="n">
        <v>2015</v>
      </c>
      <c r="G26" s="0" t="s">
        <v>73</v>
      </c>
      <c r="H26" s="0" t="s">
        <v>74</v>
      </c>
      <c r="I26" s="0" t="n">
        <v>3</v>
      </c>
    </row>
    <row r="27" customFormat="false" ht="14.15" hidden="false" customHeight="false" outlineLevel="0" collapsed="false">
      <c r="A27" s="0" t="str">
        <f aca="false">VLOOKUP(B27,$G$1:$I$61,2,0)</f>
        <v>PBK303B</v>
      </c>
      <c r="B27" s="4" t="s">
        <v>20</v>
      </c>
      <c r="C27" s="4" t="n">
        <v>3</v>
      </c>
      <c r="D27" s="5" t="n">
        <v>11</v>
      </c>
      <c r="E27" s="6" t="n">
        <v>2015</v>
      </c>
      <c r="G27" s="0" t="s">
        <v>75</v>
      </c>
      <c r="H27" s="0" t="s">
        <v>76</v>
      </c>
      <c r="I27" s="0" t="n">
        <v>4</v>
      </c>
    </row>
    <row r="28" customFormat="false" ht="14.15" hidden="false" customHeight="false" outlineLevel="0" collapsed="false">
      <c r="A28" s="0" t="str">
        <f aca="false">VLOOKUP(B28,$G$1:$I$61,2,0)</f>
        <v>PBK401B</v>
      </c>
      <c r="B28" s="4" t="s">
        <v>23</v>
      </c>
      <c r="C28" s="4" t="n">
        <v>3</v>
      </c>
      <c r="D28" s="5" t="n">
        <v>11</v>
      </c>
      <c r="E28" s="6" t="n">
        <v>2015</v>
      </c>
      <c r="G28" s="0" t="s">
        <v>77</v>
      </c>
      <c r="H28" s="0" t="s">
        <v>78</v>
      </c>
      <c r="I28" s="0" t="n">
        <v>4</v>
      </c>
    </row>
    <row r="29" customFormat="false" ht="14.15" hidden="false" customHeight="false" outlineLevel="0" collapsed="false">
      <c r="A29" s="0" t="str">
        <f aca="false">VLOOKUP(B29,$G$1:$I$61,2,0)</f>
        <v>PBK206A</v>
      </c>
      <c r="B29" s="0" t="s">
        <v>79</v>
      </c>
      <c r="C29" s="4" t="n">
        <v>2</v>
      </c>
      <c r="D29" s="5" t="n">
        <v>11</v>
      </c>
      <c r="E29" s="6" t="n">
        <v>2015</v>
      </c>
      <c r="G29" s="0" t="s">
        <v>80</v>
      </c>
      <c r="H29" s="0" t="s">
        <v>81</v>
      </c>
      <c r="I29" s="0" t="n">
        <v>2</v>
      </c>
    </row>
    <row r="30" customFormat="false" ht="14.15" hidden="false" customHeight="false" outlineLevel="0" collapsed="false">
      <c r="A30" s="0" t="str">
        <f aca="false">VLOOKUP(B30,$G$1:$I$61,2,0)</f>
        <v>PBK501B</v>
      </c>
      <c r="B30" s="4" t="s">
        <v>57</v>
      </c>
      <c r="C30" s="4" t="n">
        <v>5</v>
      </c>
      <c r="D30" s="5" t="n">
        <v>11</v>
      </c>
      <c r="E30" s="6" t="n">
        <v>2015</v>
      </c>
      <c r="G30" s="0" t="s">
        <v>82</v>
      </c>
      <c r="H30" s="0" t="s">
        <v>83</v>
      </c>
      <c r="I30" s="0" t="n">
        <v>3</v>
      </c>
    </row>
    <row r="31" customFormat="false" ht="14.15" hidden="false" customHeight="false" outlineLevel="0" collapsed="false">
      <c r="A31" s="0" t="str">
        <f aca="false">VLOOKUP(B31,$G$1:$I$61,2,0)</f>
        <v>PBK502A</v>
      </c>
      <c r="B31" s="4" t="s">
        <v>84</v>
      </c>
      <c r="C31" s="4" t="n">
        <v>2</v>
      </c>
      <c r="D31" s="5" t="n">
        <v>11</v>
      </c>
      <c r="E31" s="6" t="n">
        <v>2015</v>
      </c>
      <c r="G31" s="0" t="s">
        <v>85</v>
      </c>
      <c r="H31" s="0" t="s">
        <v>86</v>
      </c>
      <c r="I31" s="0" t="n">
        <v>5</v>
      </c>
    </row>
    <row r="32" customFormat="false" ht="14.15" hidden="false" customHeight="false" outlineLevel="0" collapsed="false">
      <c r="A32" s="0" t="str">
        <f aca="false">VLOOKUP(B32,$G$1:$I$61,2,0)</f>
        <v>PBK502B</v>
      </c>
      <c r="B32" s="4" t="s">
        <v>87</v>
      </c>
      <c r="C32" s="4" t="n">
        <v>4</v>
      </c>
      <c r="D32" s="5" t="n">
        <v>11</v>
      </c>
      <c r="E32" s="6" t="n">
        <v>2015</v>
      </c>
      <c r="G32" s="0" t="s">
        <v>88</v>
      </c>
      <c r="H32" s="0" t="s">
        <v>89</v>
      </c>
      <c r="I32" s="0" t="n">
        <v>2</v>
      </c>
    </row>
    <row r="33" customFormat="false" ht="14.15" hidden="false" customHeight="false" outlineLevel="0" collapsed="false">
      <c r="A33" s="0" t="str">
        <f aca="false">VLOOKUP(B33,$G$1:$I$61,2,0)</f>
        <v>PBK403B</v>
      </c>
      <c r="B33" s="4" t="s">
        <v>90</v>
      </c>
      <c r="C33" s="4" t="n">
        <v>4</v>
      </c>
      <c r="D33" s="5" t="n">
        <v>12</v>
      </c>
      <c r="E33" s="6" t="n">
        <v>2015</v>
      </c>
      <c r="G33" s="0" t="s">
        <v>91</v>
      </c>
      <c r="H33" s="0" t="s">
        <v>92</v>
      </c>
      <c r="I33" s="0" t="n">
        <v>4</v>
      </c>
    </row>
    <row r="34" customFormat="false" ht="14.15" hidden="false" customHeight="false" outlineLevel="0" collapsed="false">
      <c r="A34" s="0" t="str">
        <f aca="false">VLOOKUP(B34,$G$1:$I$61,2,0)</f>
        <v>PBK304A</v>
      </c>
      <c r="B34" s="0" t="s">
        <v>60</v>
      </c>
      <c r="C34" s="4" t="n">
        <v>3</v>
      </c>
      <c r="D34" s="5" t="n">
        <v>12</v>
      </c>
      <c r="E34" s="6" t="n">
        <v>2015</v>
      </c>
      <c r="G34" s="0" t="s">
        <v>93</v>
      </c>
      <c r="H34" s="0" t="s">
        <v>94</v>
      </c>
      <c r="I34" s="0" t="n">
        <v>2</v>
      </c>
    </row>
    <row r="35" customFormat="false" ht="14.15" hidden="false" customHeight="false" outlineLevel="0" collapsed="false">
      <c r="A35" s="0" t="str">
        <f aca="false">VLOOKUP(B35,$G$1:$I$61,2,0)</f>
        <v>PBK204</v>
      </c>
      <c r="B35" s="4" t="s">
        <v>95</v>
      </c>
      <c r="C35" s="4" t="n">
        <v>2</v>
      </c>
      <c r="D35" s="5" t="n">
        <v>12</v>
      </c>
      <c r="E35" s="6" t="n">
        <v>2015</v>
      </c>
      <c r="G35" s="0" t="s">
        <v>96</v>
      </c>
      <c r="H35" s="0" t="s">
        <v>97</v>
      </c>
      <c r="I35" s="0" t="n">
        <v>4</v>
      </c>
    </row>
    <row r="36" customFormat="false" ht="14.15" hidden="false" customHeight="false" outlineLevel="0" collapsed="false">
      <c r="A36" s="0" t="str">
        <f aca="false">VLOOKUP(B36,$G$1:$I$61,2,0)</f>
        <v>PBK304B</v>
      </c>
      <c r="B36" s="0" t="s">
        <v>63</v>
      </c>
      <c r="C36" s="4" t="n">
        <v>3</v>
      </c>
      <c r="D36" s="5" t="n">
        <v>12</v>
      </c>
      <c r="E36" s="6" t="n">
        <v>2015</v>
      </c>
      <c r="G36" s="0" t="s">
        <v>98</v>
      </c>
      <c r="H36" s="0" t="s">
        <v>99</v>
      </c>
      <c r="I36" s="0" t="n">
        <v>3</v>
      </c>
    </row>
    <row r="37" customFormat="false" ht="14.15" hidden="false" customHeight="false" outlineLevel="0" collapsed="false">
      <c r="A37" s="0" t="str">
        <f aca="false">VLOOKUP(B37,$G$1:$I$61,2,0)</f>
        <v>PBK403A</v>
      </c>
      <c r="B37" s="4" t="s">
        <v>100</v>
      </c>
      <c r="C37" s="4" t="n">
        <v>4</v>
      </c>
      <c r="D37" s="5" t="n">
        <v>12</v>
      </c>
      <c r="E37" s="6" t="n">
        <v>2015</v>
      </c>
      <c r="G37" s="0" t="s">
        <v>101</v>
      </c>
      <c r="H37" s="0" t="s">
        <v>102</v>
      </c>
      <c r="I37" s="0" t="n">
        <v>4</v>
      </c>
    </row>
    <row r="38" customFormat="false" ht="14.15" hidden="false" customHeight="false" outlineLevel="0" collapsed="false">
      <c r="A38" s="0" t="str">
        <f aca="false">VLOOKUP(B38,$G$1:$I$61,2,0)</f>
        <v>PBK404</v>
      </c>
      <c r="B38" s="4" t="s">
        <v>103</v>
      </c>
      <c r="C38" s="4" t="n">
        <v>2</v>
      </c>
      <c r="D38" s="5" t="n">
        <v>12</v>
      </c>
      <c r="E38" s="6" t="n">
        <v>2015</v>
      </c>
      <c r="G38" s="0" t="s">
        <v>104</v>
      </c>
      <c r="H38" s="0" t="s">
        <v>105</v>
      </c>
      <c r="I38" s="0" t="n">
        <v>3</v>
      </c>
    </row>
    <row r="39" customFormat="false" ht="14.15" hidden="false" customHeight="false" outlineLevel="0" collapsed="false">
      <c r="A39" s="0" t="str">
        <f aca="false">VLOOKUP(B39,$G$1:$I$61,2,0)</f>
        <v>PBK703</v>
      </c>
      <c r="B39" s="4" t="s">
        <v>106</v>
      </c>
      <c r="C39" s="4" t="n">
        <v>5</v>
      </c>
      <c r="D39" s="5" t="n">
        <v>12</v>
      </c>
      <c r="E39" s="6" t="n">
        <v>2015</v>
      </c>
      <c r="G39" s="0" t="s">
        <v>107</v>
      </c>
      <c r="H39" s="0" t="s">
        <v>108</v>
      </c>
      <c r="I39" s="0" t="n">
        <v>2</v>
      </c>
    </row>
    <row r="40" customFormat="false" ht="14.15" hidden="false" customHeight="false" outlineLevel="0" collapsed="false">
      <c r="A40" s="0" t="str">
        <f aca="false">VLOOKUP(B40,$G$1:$I$61,2,0)</f>
        <v>PBK502A</v>
      </c>
      <c r="B40" s="4" t="s">
        <v>84</v>
      </c>
      <c r="C40" s="4" t="n">
        <v>2</v>
      </c>
      <c r="D40" s="5" t="n">
        <v>13</v>
      </c>
      <c r="E40" s="6" t="n">
        <v>2015</v>
      </c>
      <c r="G40" s="0" t="s">
        <v>109</v>
      </c>
      <c r="H40" s="0" t="s">
        <v>110</v>
      </c>
      <c r="I40" s="0" t="n">
        <v>2</v>
      </c>
    </row>
    <row r="41" customFormat="false" ht="14.15" hidden="false" customHeight="false" outlineLevel="0" collapsed="false">
      <c r="A41" s="0" t="str">
        <f aca="false">VLOOKUP(B41,$G$1:$I$61,2,0)</f>
        <v>PBK601B</v>
      </c>
      <c r="B41" s="4" t="s">
        <v>35</v>
      </c>
      <c r="C41" s="4" t="n">
        <v>4</v>
      </c>
      <c r="D41" s="5" t="n">
        <v>13</v>
      </c>
      <c r="E41" s="6" t="n">
        <v>2015</v>
      </c>
      <c r="G41" s="0" t="s">
        <v>111</v>
      </c>
      <c r="H41" s="0" t="s">
        <v>112</v>
      </c>
      <c r="I41" s="0" t="n">
        <v>3</v>
      </c>
    </row>
    <row r="42" customFormat="false" ht="14.15" hidden="false" customHeight="false" outlineLevel="0" collapsed="false">
      <c r="A42" s="0" t="str">
        <f aca="false">VLOOKUP(B42,$G$1:$I$61,2,0)</f>
        <v>PBK502B</v>
      </c>
      <c r="B42" s="4" t="s">
        <v>87</v>
      </c>
      <c r="C42" s="4" t="n">
        <v>4</v>
      </c>
      <c r="D42" s="5" t="n">
        <v>13</v>
      </c>
      <c r="E42" s="6" t="n">
        <v>2015</v>
      </c>
      <c r="G42" s="0" t="s">
        <v>113</v>
      </c>
      <c r="H42" s="0" t="s">
        <v>114</v>
      </c>
      <c r="I42" s="0" t="n">
        <v>3</v>
      </c>
    </row>
    <row r="43" customFormat="false" ht="14.15" hidden="false" customHeight="false" outlineLevel="0" collapsed="false">
      <c r="A43" s="0" t="str">
        <f aca="false">VLOOKUP(B43,$G$1:$I$61,2,0)</f>
        <v>PBK503A</v>
      </c>
      <c r="B43" s="4" t="s">
        <v>115</v>
      </c>
      <c r="C43" s="4" t="n">
        <v>2</v>
      </c>
      <c r="D43" s="5" t="n">
        <v>13</v>
      </c>
      <c r="E43" s="6" t="n">
        <v>2015</v>
      </c>
      <c r="G43" s="0" t="s">
        <v>116</v>
      </c>
      <c r="H43" s="0" t="s">
        <v>117</v>
      </c>
      <c r="I43" s="0" t="n">
        <v>2</v>
      </c>
    </row>
    <row r="44" customFormat="false" ht="14.15" hidden="false" customHeight="false" outlineLevel="0" collapsed="false">
      <c r="A44" s="0" t="str">
        <f aca="false">VLOOKUP(B44,$G$1:$I$61,2,0)</f>
        <v>PBK503B</v>
      </c>
      <c r="B44" s="4" t="s">
        <v>118</v>
      </c>
      <c r="C44" s="4" t="n">
        <v>4</v>
      </c>
      <c r="D44" s="5" t="n">
        <v>13</v>
      </c>
      <c r="E44" s="6" t="n">
        <v>2015</v>
      </c>
      <c r="G44" s="0" t="s">
        <v>119</v>
      </c>
      <c r="H44" s="0" t="s">
        <v>120</v>
      </c>
      <c r="I44" s="0" t="n">
        <v>3</v>
      </c>
    </row>
    <row r="45" customFormat="false" ht="14.15" hidden="false" customHeight="false" outlineLevel="0" collapsed="false">
      <c r="A45" s="0" t="str">
        <f aca="false">VLOOKUP(B45,$G$1:$I$61,2,0)</f>
        <v>PBK303A</v>
      </c>
      <c r="B45" s="4" t="s">
        <v>11</v>
      </c>
      <c r="C45" s="4" t="n">
        <v>3</v>
      </c>
      <c r="D45" s="5" t="n">
        <v>14</v>
      </c>
      <c r="E45" s="6" t="n">
        <v>2015</v>
      </c>
      <c r="G45" s="0" t="s">
        <v>121</v>
      </c>
      <c r="H45" s="0" t="s">
        <v>122</v>
      </c>
      <c r="I45" s="0" t="n">
        <v>3</v>
      </c>
    </row>
    <row r="46" customFormat="false" ht="14.15" hidden="false" customHeight="false" outlineLevel="0" collapsed="false">
      <c r="A46" s="0" t="str">
        <f aca="false">VLOOKUP(B46,$G$1:$I$61,2,0)</f>
        <v>PBK303B</v>
      </c>
      <c r="B46" s="4" t="s">
        <v>20</v>
      </c>
      <c r="C46" s="4" t="n">
        <v>3</v>
      </c>
      <c r="D46" s="5" t="n">
        <v>14</v>
      </c>
      <c r="E46" s="6" t="n">
        <v>2015</v>
      </c>
      <c r="G46" s="0" t="s">
        <v>123</v>
      </c>
      <c r="H46" s="0" t="s">
        <v>124</v>
      </c>
      <c r="I46" s="0" t="n">
        <v>2</v>
      </c>
    </row>
    <row r="47" customFormat="false" ht="14.15" hidden="false" customHeight="false" outlineLevel="0" collapsed="false">
      <c r="A47" s="0" t="str">
        <f aca="false">VLOOKUP(B47,$G$1:$I$61,2,0)</f>
        <v>PBK702A</v>
      </c>
      <c r="B47" s="0" t="s">
        <v>121</v>
      </c>
      <c r="C47" s="4" t="n">
        <v>3</v>
      </c>
      <c r="D47" s="5" t="n">
        <v>14</v>
      </c>
      <c r="E47" s="6" t="n">
        <v>2015</v>
      </c>
      <c r="G47" s="0" t="s">
        <v>125</v>
      </c>
      <c r="H47" s="0" t="s">
        <v>126</v>
      </c>
      <c r="I47" s="0" t="n">
        <v>3</v>
      </c>
    </row>
    <row r="48" customFormat="false" ht="14.15" hidden="false" customHeight="false" outlineLevel="0" collapsed="false">
      <c r="A48" s="0" t="str">
        <f aca="false">VLOOKUP(B48,$G$1:$I$61,2,0)</f>
        <v>PBK702B</v>
      </c>
      <c r="B48" s="4" t="s">
        <v>127</v>
      </c>
      <c r="C48" s="4" t="n">
        <v>2</v>
      </c>
      <c r="D48" s="5" t="n">
        <v>14</v>
      </c>
      <c r="E48" s="6" t="n">
        <v>2015</v>
      </c>
      <c r="G48" s="0" t="s">
        <v>128</v>
      </c>
      <c r="H48" s="0" t="s">
        <v>129</v>
      </c>
      <c r="I48" s="0" t="n">
        <v>5</v>
      </c>
    </row>
    <row r="49" customFormat="false" ht="14.15" hidden="false" customHeight="false" outlineLevel="0" collapsed="false">
      <c r="A49" s="0" t="str">
        <f aca="false">VLOOKUP(B49,$G$1:$I$61,2,0)</f>
        <v>PBK702C</v>
      </c>
      <c r="B49" s="4" t="s">
        <v>130</v>
      </c>
      <c r="C49" s="4" t="n">
        <v>3</v>
      </c>
      <c r="D49" s="5" t="n">
        <v>14</v>
      </c>
      <c r="E49" s="6" t="n">
        <v>2015</v>
      </c>
      <c r="G49" s="0" t="s">
        <v>131</v>
      </c>
      <c r="H49" s="0" t="s">
        <v>132</v>
      </c>
      <c r="I49" s="0" t="n">
        <v>2</v>
      </c>
    </row>
    <row r="50" customFormat="false" ht="14.15" hidden="false" customHeight="false" outlineLevel="0" collapsed="false">
      <c r="A50" s="0" t="str">
        <f aca="false">VLOOKUP(B50,$G$1:$I$61,2,0)</f>
        <v>PBK502A</v>
      </c>
      <c r="B50" s="4" t="s">
        <v>84</v>
      </c>
      <c r="C50" s="4" t="n">
        <v>2</v>
      </c>
      <c r="D50" s="7" t="n">
        <v>15</v>
      </c>
      <c r="E50" s="6" t="n">
        <v>2015</v>
      </c>
      <c r="G50" s="0" t="s">
        <v>133</v>
      </c>
      <c r="H50" s="0" t="s">
        <v>134</v>
      </c>
      <c r="I50" s="0" t="n">
        <v>2</v>
      </c>
    </row>
    <row r="51" customFormat="false" ht="14.15" hidden="false" customHeight="false" outlineLevel="0" collapsed="false">
      <c r="A51" s="0" t="str">
        <f aca="false">VLOOKUP(B51,$G$1:$I$61,2,0)</f>
        <v>PBK603A</v>
      </c>
      <c r="B51" s="4" t="s">
        <v>135</v>
      </c>
      <c r="C51" s="4" t="n">
        <v>2</v>
      </c>
      <c r="D51" s="7" t="n">
        <v>15</v>
      </c>
      <c r="E51" s="6" t="n">
        <v>2015</v>
      </c>
      <c r="G51" s="0" t="s">
        <v>136</v>
      </c>
      <c r="H51" s="0" t="s">
        <v>137</v>
      </c>
      <c r="I51" s="0" t="n">
        <v>2</v>
      </c>
    </row>
    <row r="52" customFormat="false" ht="14.15" hidden="false" customHeight="false" outlineLevel="0" collapsed="false">
      <c r="A52" s="0" t="str">
        <f aca="false">VLOOKUP(B52,$G$1:$I$61,2,0)</f>
        <v>PBK502B</v>
      </c>
      <c r="B52" s="4" t="s">
        <v>87</v>
      </c>
      <c r="C52" s="4" t="n">
        <v>4</v>
      </c>
      <c r="D52" s="7" t="n">
        <v>15</v>
      </c>
      <c r="E52" s="6" t="n">
        <v>2015</v>
      </c>
      <c r="G52" s="0" t="s">
        <v>138</v>
      </c>
      <c r="H52" s="0" t="s">
        <v>139</v>
      </c>
      <c r="I52" s="0" t="n">
        <v>2</v>
      </c>
    </row>
    <row r="53" customFormat="false" ht="14.15" hidden="false" customHeight="false" outlineLevel="0" collapsed="false">
      <c r="A53" s="0" t="str">
        <f aca="false">VLOOKUP(B53,$G$1:$I$61,2,0)</f>
        <v>PBK603C</v>
      </c>
      <c r="B53" s="4" t="s">
        <v>140</v>
      </c>
      <c r="C53" s="4" t="n">
        <v>3</v>
      </c>
      <c r="D53" s="7" t="n">
        <v>15</v>
      </c>
      <c r="E53" s="6" t="n">
        <v>2015</v>
      </c>
      <c r="G53" s="0" t="s">
        <v>141</v>
      </c>
      <c r="H53" s="0" t="s">
        <v>142</v>
      </c>
      <c r="I53" s="0" t="n">
        <v>2</v>
      </c>
    </row>
    <row r="54" customFormat="false" ht="14.15" hidden="false" customHeight="false" outlineLevel="0" collapsed="false">
      <c r="A54" s="0" t="str">
        <f aca="false">VLOOKUP(B54,$G$1:$I$61,2,0)</f>
        <v>PBK701A</v>
      </c>
      <c r="B54" s="4" t="s">
        <v>143</v>
      </c>
      <c r="C54" s="4" t="n">
        <v>2</v>
      </c>
      <c r="D54" s="7" t="n">
        <v>15</v>
      </c>
      <c r="E54" s="6" t="n">
        <v>2015</v>
      </c>
      <c r="G54" s="0" t="s">
        <v>144</v>
      </c>
      <c r="H54" s="0" t="s">
        <v>145</v>
      </c>
      <c r="I54" s="0" t="n">
        <v>2</v>
      </c>
    </row>
    <row r="55" customFormat="false" ht="14.15" hidden="false" customHeight="false" outlineLevel="0" collapsed="false">
      <c r="A55" s="0" t="str">
        <f aca="false">VLOOKUP(B55,$G$1:$I$61,2,0)</f>
        <v>UKS410</v>
      </c>
      <c r="B55" s="0" t="s">
        <v>144</v>
      </c>
      <c r="C55" s="4" t="n">
        <v>2</v>
      </c>
      <c r="D55" s="7" t="n">
        <v>15</v>
      </c>
      <c r="E55" s="6" t="n">
        <v>2015</v>
      </c>
      <c r="G55" s="0" t="s">
        <v>146</v>
      </c>
      <c r="H55" s="0" t="s">
        <v>147</v>
      </c>
      <c r="I55" s="0" t="n">
        <v>2</v>
      </c>
    </row>
    <row r="56" customFormat="false" ht="14.15" hidden="false" customHeight="false" outlineLevel="0" collapsed="false">
      <c r="A56" s="0" t="str">
        <f aca="false">VLOOKUP(B56,$G$1:$I$61,2,0)</f>
        <v>PBK701B</v>
      </c>
      <c r="B56" s="4" t="s">
        <v>148</v>
      </c>
      <c r="C56" s="4" t="n">
        <v>3</v>
      </c>
      <c r="D56" s="7" t="n">
        <v>15</v>
      </c>
      <c r="E56" s="6" t="n">
        <v>2015</v>
      </c>
      <c r="G56" s="0" t="s">
        <v>149</v>
      </c>
      <c r="H56" s="0" t="s">
        <v>150</v>
      </c>
      <c r="I56" s="0" t="n">
        <v>2</v>
      </c>
    </row>
    <row r="57" customFormat="false" ht="13.8" hidden="false" customHeight="false" outlineLevel="0" collapsed="false">
      <c r="G57" s="0" t="s">
        <v>151</v>
      </c>
      <c r="H57" s="0" t="s">
        <v>152</v>
      </c>
      <c r="I57" s="0" t="n">
        <v>2</v>
      </c>
    </row>
    <row r="58" customFormat="false" ht="13.8" hidden="false" customHeight="false" outlineLevel="0" collapsed="false">
      <c r="G58" s="0" t="s">
        <v>153</v>
      </c>
      <c r="H58" s="0" t="s">
        <v>154</v>
      </c>
      <c r="I58" s="0" t="n">
        <v>2</v>
      </c>
    </row>
    <row r="59" customFormat="false" ht="13.8" hidden="false" customHeight="false" outlineLevel="0" collapsed="false">
      <c r="G59" s="0" t="s">
        <v>155</v>
      </c>
      <c r="H59" s="0" t="s">
        <v>156</v>
      </c>
      <c r="I59" s="0" t="n">
        <v>2</v>
      </c>
    </row>
    <row r="60" customFormat="false" ht="13.8" hidden="false" customHeight="false" outlineLevel="0" collapsed="false">
      <c r="G60" s="0" t="s">
        <v>157</v>
      </c>
      <c r="H60" s="0" t="s">
        <v>158</v>
      </c>
      <c r="I60" s="0" t="n">
        <v>2</v>
      </c>
    </row>
    <row r="61" customFormat="false" ht="13.8" hidden="false" customHeight="false" outlineLevel="0" collapsed="false">
      <c r="G61" s="0" t="s">
        <v>159</v>
      </c>
      <c r="H61" s="0" t="s">
        <v>160</v>
      </c>
      <c r="I61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2022-09-06T07:44:35Z</dcterms:created>
  <dc:creator>WongSukamoto</dc:creator>
  <dc:description/>
  <dc:language>en-ID</dc:language>
  <cp:lastModifiedBy/>
  <dcterms:modified xsi:type="dcterms:W3CDTF">2022-09-06T15:14:20Z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