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Haru\Downloads\Excel Basic Coursera\"/>
    </mc:Choice>
  </mc:AlternateContent>
  <bookViews>
    <workbookView xWindow="0" yWindow="0" windowWidth="19200" windowHeight="7530" activeTab="2"/>
  </bookViews>
  <sheets>
    <sheet name="PIVOT1" sheetId="9" r:id="rId1"/>
    <sheet name="PIVOT2" sheetId="10" r:id="rId2"/>
    <sheet name="PIVOT3" sheetId="11" r:id="rId3"/>
    <sheet name="Worksheet" sheetId="1" r:id="rId4"/>
  </sheets>
  <definedNames>
    <definedName name="_xlnm._FilterDatabase" localSheetId="3" hidden="1">Worksheet!$B$1:$C$58</definedName>
    <definedName name="Slicer_Department">#N/A</definedName>
    <definedName name="Slicer_Department1">#N/A</definedName>
    <definedName name="Slicer_Equipment_Class">#N/A</definedName>
    <definedName name="Slicer_Equipment_Class1">#N/A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6" i="1"/>
  <c r="F5" i="1"/>
  <c r="F4" i="1"/>
  <c r="F3" i="1"/>
</calcChain>
</file>

<file path=xl/sharedStrings.xml><?xml version="1.0" encoding="utf-8"?>
<sst xmlns="http://schemas.openxmlformats.org/spreadsheetml/2006/main" count="419" uniqueCount="40">
  <si>
    <t>Row Labels</t>
  </si>
  <si>
    <t>Sum of Equipment Count</t>
  </si>
  <si>
    <t>Economic Development</t>
  </si>
  <si>
    <t>SUV</t>
  </si>
  <si>
    <t>Community Use of Public Facilities</t>
  </si>
  <si>
    <t>Sedan</t>
  </si>
  <si>
    <t>Consumer Protection</t>
  </si>
  <si>
    <t>Circuit Court</t>
  </si>
  <si>
    <t>Board of Elections</t>
  </si>
  <si>
    <t xml:space="preserve">Finance </t>
  </si>
  <si>
    <t>County Executives Office</t>
  </si>
  <si>
    <t>Community Engagement Cluster</t>
  </si>
  <si>
    <t>Correction and Rehabilitation</t>
  </si>
  <si>
    <t>Health and Human Services</t>
  </si>
  <si>
    <t>Fire and Rescue</t>
  </si>
  <si>
    <t>General Services</t>
  </si>
  <si>
    <t>Grand Total</t>
  </si>
  <si>
    <t>Department</t>
  </si>
  <si>
    <t>Equipment Class</t>
  </si>
  <si>
    <t>Equipment Count</t>
  </si>
  <si>
    <t xml:space="preserve"> </t>
  </si>
  <si>
    <t>Van</t>
  </si>
  <si>
    <t>SUM</t>
  </si>
  <si>
    <t>Off Road VehicleEquipment</t>
  </si>
  <si>
    <t>AVG</t>
  </si>
  <si>
    <t>MIN</t>
  </si>
  <si>
    <t>Pick Up Trucks</t>
  </si>
  <si>
    <t>MAX</t>
  </si>
  <si>
    <t>COUNT</t>
  </si>
  <si>
    <t>Public Safety Sedan</t>
  </si>
  <si>
    <t>Public Safety SUV</t>
  </si>
  <si>
    <t>Medium Duty</t>
  </si>
  <si>
    <t>Public Safety Pick Up Trucks</t>
  </si>
  <si>
    <t>Public Safety Van</t>
  </si>
  <si>
    <t>Public Safety Heavy Duty</t>
  </si>
  <si>
    <t>Heavy Duty</t>
  </si>
  <si>
    <t>Transit Bus</t>
  </si>
  <si>
    <t>Environmental Protection</t>
  </si>
  <si>
    <t>Transportation</t>
  </si>
  <si>
    <t>CUV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</si>
</sst>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dr:twoCellAnchor editAs="oneCell">
    <xdr:from>
      <xdr:col>2</xdr:col>
      <xdr:colOff>381000</xdr:colOff>
      <xdr:row>2</xdr:row>
      <xdr:rowOff>9525</xdr:rowOff>
    </xdr:from>
    <xdr:to>
      <xdr:col>5</xdr:col>
      <xdr:colOff>381000</xdr:colOff>
      <xdr:row>15</xdr:row>
      <xdr:rowOff>57150</xdr:rowOff>
    </xdr:to>
    <mc:AlternateContent xmlns:mc="http://schemas.openxmlformats.org/markup-compatibility/2006">
      <mc:Choice xmlns:a14="http://schemas.microsoft.com/office/drawing/2010/main" Requires="a14">
        <xdr:graphicFrame macro="">
          <xdr:nvGraphicFramePr>
            <xdr:cNvPr id="2"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4086225" y="390525"/>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152400</xdr:colOff>
      <xdr:row>2</xdr:row>
      <xdr:rowOff>9525</xdr:rowOff>
    </xdr:from>
    <xdr:to>
      <xdr:col>5</xdr:col>
      <xdr:colOff>152400</xdr:colOff>
      <xdr:row>15</xdr:row>
      <xdr:rowOff>57150</xdr:rowOff>
    </xdr:to>
    <mc:AlternateContent xmlns:mc="http://schemas.openxmlformats.org/markup-compatibility/2006">
      <mc:Choice xmlns:a14="http://schemas.microsoft.com/office/drawing/2010/main" Requires="a14">
        <xdr:graphicFrame macro="">
          <xdr:nvGraphicFramePr>
            <xdr:cNvPr id="2"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990975" y="390525"/>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171450</xdr:colOff>
      <xdr:row>2</xdr:row>
      <xdr:rowOff>19050</xdr:rowOff>
    </xdr:from>
    <xdr:to>
      <xdr:col>8</xdr:col>
      <xdr:colOff>171450</xdr:colOff>
      <xdr:row>15</xdr:row>
      <xdr:rowOff>66675</xdr:rowOff>
    </xdr:to>
    <mc:AlternateContent xmlns:mc="http://schemas.openxmlformats.org/markup-compatibility/2006">
      <mc:Choice xmlns:a14="http://schemas.microsoft.com/office/drawing/2010/main" Requires="a14">
        <xdr:graphicFrame macro="">
          <xdr:nvGraphicFramePr>
            <xdr:cNvPr id="3" name="Equipment Class"/>
            <xdr:cNvGraphicFramePr/>
          </xdr:nvGraphicFramePr>
          <xdr:xfrm>
            <a:off x="0" y="0"/>
            <a:ext cx="0" cy="0"/>
          </xdr:xfrm>
          <a:graphic>
            <a:graphicData uri="http://schemas.microsoft.com/office/drawing/2010/slicer">
              <sle:slicer xmlns:sle="http://schemas.microsoft.com/office/drawing/2010/slicer" name="Equipment Class"/>
            </a:graphicData>
          </a:graphic>
        </xdr:graphicFrame>
      </mc:Choice>
      <mc:Fallback>
        <xdr:sp macro="" textlink="">
          <xdr:nvSpPr>
            <xdr:cNvPr id="0" name=""/>
            <xdr:cNvSpPr>
              <a:spLocks noTextEdit="1"/>
            </xdr:cNvSpPr>
          </xdr:nvSpPr>
          <xdr:spPr>
            <a:xfrm>
              <a:off x="5838825" y="400050"/>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95250</xdr:colOff>
      <xdr:row>1</xdr:row>
      <xdr:rowOff>161925</xdr:rowOff>
    </xdr:from>
    <xdr:to>
      <xdr:col>6</xdr:col>
      <xdr:colOff>95250</xdr:colOff>
      <xdr:row>15</xdr:row>
      <xdr:rowOff>19050</xdr:rowOff>
    </xdr:to>
    <mc:AlternateContent xmlns:mc="http://schemas.openxmlformats.org/markup-compatibility/2006">
      <mc:Choice xmlns:a14="http://schemas.microsoft.com/office/drawing/2010/main" Requires="a14">
        <xdr:graphicFrame macro="">
          <xdr:nvGraphicFramePr>
            <xdr:cNvPr id="2" name="Equipment Class 1"/>
            <xdr:cNvGraphicFramePr/>
          </xdr:nvGraphicFramePr>
          <xdr:xfrm>
            <a:off x="0" y="0"/>
            <a:ext cx="0" cy="0"/>
          </xdr:xfrm>
          <a:graphic>
            <a:graphicData uri="http://schemas.microsoft.com/office/drawing/2010/slicer">
              <sle:slicer xmlns:sle="http://schemas.microsoft.com/office/drawing/2010/slicer" name="Equipment Class 1"/>
            </a:graphicData>
          </a:graphic>
        </xdr:graphicFrame>
      </mc:Choice>
      <mc:Fallback>
        <xdr:sp macro="" textlink="">
          <xdr:nvSpPr>
            <xdr:cNvPr id="0" name=""/>
            <xdr:cNvSpPr>
              <a:spLocks noTextEdit="1"/>
            </xdr:cNvSpPr>
          </xdr:nvSpPr>
          <xdr:spPr>
            <a:xfrm>
              <a:off x="3143250" y="352425"/>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u" refreshedDate="45380.750276967592" createdVersion="6" refreshedVersion="6" minRefreshableVersion="3" recordCount="53">
  <cacheSource type="worksheet">
    <worksheetSource name="Table1"/>
  </cacheSource>
  <cacheFields count="3">
    <cacheField name="Department" numFmtId="0">
      <sharedItems count="13">
        <s v="Board of Elections"/>
        <s v="Circuit Court"/>
        <s v="Community Engagement Cluster"/>
        <s v="Community Use of Public Facilities"/>
        <s v="Consumer Protection"/>
        <s v="Correction and Rehabilitation"/>
        <s v="County Executives Office"/>
        <s v="Economic Development"/>
        <s v="Environmental Protection"/>
        <s v="Finance "/>
        <s v="Fire and Rescue"/>
        <s v="General Services"/>
        <s v="Health and Human Services"/>
      </sharedItems>
    </cacheField>
    <cacheField name="Equipment Class" numFmtId="0">
      <sharedItems count="14">
        <s v="Van"/>
        <s v="Off Road VehicleEquipment"/>
        <s v="SUV"/>
        <s v="Pick Up Trucks"/>
        <s v="Sedan"/>
        <s v="Public Safety Sedan"/>
        <s v="CUV"/>
        <s v="Public Safety SUV"/>
        <s v="Medium Duty"/>
        <s v="Public Safety Heavy Duty"/>
        <s v="Heavy Duty"/>
        <s v="Transit Bus"/>
        <s v="Public Safety Van"/>
        <s v="Public Safety Pick Up Trucks"/>
      </sharedItems>
    </cacheField>
    <cacheField name="Equipment Count" numFmtId="0">
      <sharedItems containsSemiMixedTypes="0" containsString="0" containsNumber="1" containsInteger="1" minValue="1" maxValue="7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3">
  <r>
    <x v="0"/>
    <x v="0"/>
    <n v="1"/>
  </r>
  <r>
    <x v="0"/>
    <x v="1"/>
    <n v="2"/>
  </r>
  <r>
    <x v="1"/>
    <x v="2"/>
    <n v="1"/>
  </r>
  <r>
    <x v="2"/>
    <x v="2"/>
    <n v="2"/>
  </r>
  <r>
    <x v="2"/>
    <x v="1"/>
    <n v="7"/>
  </r>
  <r>
    <x v="2"/>
    <x v="3"/>
    <n v="8"/>
  </r>
  <r>
    <x v="3"/>
    <x v="4"/>
    <n v="1"/>
  </r>
  <r>
    <x v="4"/>
    <x v="4"/>
    <n v="1"/>
  </r>
  <r>
    <x v="5"/>
    <x v="5"/>
    <n v="1"/>
  </r>
  <r>
    <x v="5"/>
    <x v="3"/>
    <n v="1"/>
  </r>
  <r>
    <x v="5"/>
    <x v="6"/>
    <n v="1"/>
  </r>
  <r>
    <x v="5"/>
    <x v="7"/>
    <n v="2"/>
  </r>
  <r>
    <x v="5"/>
    <x v="1"/>
    <n v="3"/>
  </r>
  <r>
    <x v="5"/>
    <x v="2"/>
    <n v="3"/>
  </r>
  <r>
    <x v="5"/>
    <x v="0"/>
    <n v="8"/>
  </r>
  <r>
    <x v="5"/>
    <x v="4"/>
    <n v="10"/>
  </r>
  <r>
    <x v="6"/>
    <x v="4"/>
    <n v="2"/>
  </r>
  <r>
    <x v="6"/>
    <x v="7"/>
    <n v="3"/>
  </r>
  <r>
    <x v="7"/>
    <x v="2"/>
    <n v="1"/>
  </r>
  <r>
    <x v="8"/>
    <x v="6"/>
    <n v="1"/>
  </r>
  <r>
    <x v="8"/>
    <x v="8"/>
    <n v="2"/>
  </r>
  <r>
    <x v="8"/>
    <x v="0"/>
    <n v="3"/>
  </r>
  <r>
    <x v="8"/>
    <x v="4"/>
    <n v="15"/>
  </r>
  <r>
    <x v="8"/>
    <x v="2"/>
    <n v="18"/>
  </r>
  <r>
    <x v="8"/>
    <x v="3"/>
    <n v="33"/>
  </r>
  <r>
    <x v="9"/>
    <x v="4"/>
    <n v="3"/>
  </r>
  <r>
    <x v="10"/>
    <x v="4"/>
    <n v="1"/>
  </r>
  <r>
    <x v="10"/>
    <x v="9"/>
    <n v="1"/>
  </r>
  <r>
    <x v="10"/>
    <x v="10"/>
    <n v="1"/>
  </r>
  <r>
    <x v="10"/>
    <x v="11"/>
    <n v="1"/>
  </r>
  <r>
    <x v="10"/>
    <x v="1"/>
    <n v="2"/>
  </r>
  <r>
    <x v="10"/>
    <x v="0"/>
    <n v="4"/>
  </r>
  <r>
    <x v="10"/>
    <x v="7"/>
    <n v="4"/>
  </r>
  <r>
    <x v="10"/>
    <x v="2"/>
    <n v="6"/>
  </r>
  <r>
    <x v="10"/>
    <x v="12"/>
    <n v="11"/>
  </r>
  <r>
    <x v="10"/>
    <x v="13"/>
    <n v="12"/>
  </r>
  <r>
    <x v="10"/>
    <x v="3"/>
    <n v="12"/>
  </r>
  <r>
    <x v="10"/>
    <x v="5"/>
    <n v="18"/>
  </r>
  <r>
    <x v="10"/>
    <x v="7"/>
    <n v="27"/>
  </r>
  <r>
    <x v="11"/>
    <x v="12"/>
    <n v="1"/>
  </r>
  <r>
    <x v="11"/>
    <x v="9"/>
    <n v="1"/>
  </r>
  <r>
    <x v="11"/>
    <x v="8"/>
    <n v="3"/>
  </r>
  <r>
    <x v="11"/>
    <x v="6"/>
    <n v="5"/>
  </r>
  <r>
    <x v="11"/>
    <x v="10"/>
    <n v="5"/>
  </r>
  <r>
    <x v="11"/>
    <x v="2"/>
    <n v="21"/>
  </r>
  <r>
    <x v="11"/>
    <x v="4"/>
    <n v="31"/>
  </r>
  <r>
    <x v="11"/>
    <x v="0"/>
    <n v="42"/>
  </r>
  <r>
    <x v="11"/>
    <x v="1"/>
    <n v="45"/>
  </r>
  <r>
    <x v="11"/>
    <x v="3"/>
    <n v="48"/>
  </r>
  <r>
    <x v="12"/>
    <x v="7"/>
    <n v="1"/>
  </r>
  <r>
    <x v="12"/>
    <x v="6"/>
    <n v="5"/>
  </r>
  <r>
    <x v="12"/>
    <x v="0"/>
    <n v="15"/>
  </r>
  <r>
    <x v="12"/>
    <x v="4"/>
    <n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ransportation">
  <location ref="A3:B17" firstHeaderRow="1" firstDataRow="1" firstDataCol="1"/>
  <pivotFields count="3">
    <pivotField axis="axisRow" showAll="0">
      <items count="14">
        <item x="0"/>
        <item x="1"/>
        <item x="2"/>
        <item x="3"/>
        <item x="4"/>
        <item x="5"/>
        <item x="6"/>
        <item x="7"/>
        <item x="8"/>
        <item x="9"/>
        <item x="10"/>
        <item x="11"/>
        <item x="12"/>
        <item t="default"/>
      </items>
    </pivotField>
    <pivotField showAll="0">
      <items count="15">
        <item x="6"/>
        <item x="10"/>
        <item x="8"/>
        <item x="1"/>
        <item x="3"/>
        <item x="9"/>
        <item x="13"/>
        <item x="5"/>
        <item x="7"/>
        <item x="12"/>
        <item x="4"/>
        <item x="2"/>
        <item x="11"/>
        <item x="0"/>
        <item t="default"/>
      </items>
    </pivotField>
    <pivotField dataField="1" showAll="0"/>
  </pivotFields>
  <rowFields count="1">
    <field x="0"/>
  </rowFields>
  <rowItems count="14">
    <i>
      <x/>
    </i>
    <i>
      <x v="1"/>
    </i>
    <i>
      <x v="2"/>
    </i>
    <i>
      <x v="3"/>
    </i>
    <i>
      <x v="4"/>
    </i>
    <i>
      <x v="5"/>
    </i>
    <i>
      <x v="6"/>
    </i>
    <i>
      <x v="7"/>
    </i>
    <i>
      <x v="8"/>
    </i>
    <i>
      <x v="9"/>
    </i>
    <i>
      <x v="10"/>
    </i>
    <i>
      <x v="11"/>
    </i>
    <i>
      <x v="12"/>
    </i>
    <i t="grand">
      <x/>
    </i>
  </rowItems>
  <colItems count="1">
    <i/>
  </colItems>
  <dataFields count="1">
    <dataField name="Sum of Equipment Count" fld="2" baseField="0" baseItem="0"/>
  </dataFields>
  <pivotTableStyleInfo name="PivotStyleLight4"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ransportation">
  <location ref="A3:B17" firstHeaderRow="1" firstDataRow="1" firstDataCol="1"/>
  <pivotFields count="3">
    <pivotField axis="axisRow" showAll="0">
      <items count="14">
        <item sd="0" x="0"/>
        <item sd="0" x="1"/>
        <item sd="0" x="2"/>
        <item sd="0" x="3"/>
        <item sd="0" x="4"/>
        <item sd="0" x="5"/>
        <item sd="0" x="6"/>
        <item sd="0" x="7"/>
        <item sd="0" x="8"/>
        <item sd="0" x="9"/>
        <item sd="0" x="10"/>
        <item sd="0" x="11"/>
        <item sd="0" x="12"/>
        <item t="default"/>
      </items>
    </pivotField>
    <pivotField axis="axisRow" showAll="0">
      <items count="15">
        <item sd="0" x="6"/>
        <item sd="0" x="10"/>
        <item sd="0" x="8"/>
        <item x="1"/>
        <item x="3"/>
        <item x="9"/>
        <item x="13"/>
        <item x="5"/>
        <item x="7"/>
        <item x="12"/>
        <item x="4"/>
        <item x="2"/>
        <item x="11"/>
        <item x="0"/>
        <item t="default"/>
      </items>
    </pivotField>
    <pivotField dataField="1" showAll="0"/>
  </pivotFields>
  <rowFields count="2">
    <field x="0"/>
    <field x="1"/>
  </rowFields>
  <rowItems count="14">
    <i>
      <x/>
    </i>
    <i>
      <x v="1"/>
    </i>
    <i>
      <x v="2"/>
    </i>
    <i>
      <x v="3"/>
    </i>
    <i>
      <x v="4"/>
    </i>
    <i>
      <x v="5"/>
    </i>
    <i>
      <x v="6"/>
    </i>
    <i>
      <x v="7"/>
    </i>
    <i>
      <x v="8"/>
    </i>
    <i>
      <x v="9"/>
    </i>
    <i>
      <x v="10"/>
    </i>
    <i>
      <x v="11"/>
    </i>
    <i>
      <x v="12"/>
    </i>
    <i t="grand">
      <x/>
    </i>
  </rowItems>
  <colItems count="1">
    <i/>
  </colItems>
  <dataFields count="1">
    <dataField name="Sum of Equipment Count" fld="2" baseField="0" baseItem="0"/>
  </dataFields>
  <pivotTableStyleInfo name="PivotStyleLight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 firstHeaderRow="1" firstDataRow="1" firstDataCol="1"/>
  <pivotFields count="3">
    <pivotField axis="axisRow" showAll="0">
      <items count="14">
        <item x="0"/>
        <item x="1"/>
        <item x="2"/>
        <item x="3"/>
        <item x="4"/>
        <item x="5"/>
        <item x="6"/>
        <item x="7"/>
        <item x="8"/>
        <item x="9"/>
        <item x="10"/>
        <item x="11"/>
        <item x="12"/>
        <item t="default"/>
      </items>
    </pivotField>
    <pivotField axis="axisRow" showAll="0">
      <items count="15">
        <item sd="0" x="6"/>
        <item h="1" x="10"/>
        <item h="1" x="8"/>
        <item h="1" x="1"/>
        <item h="1" x="3"/>
        <item h="1" x="9"/>
        <item h="1" x="13"/>
        <item h="1" x="5"/>
        <item h="1" x="7"/>
        <item h="1" x="12"/>
        <item h="1" x="4"/>
        <item h="1" x="2"/>
        <item h="1" x="11"/>
        <item h="1" x="0"/>
        <item t="default"/>
      </items>
    </pivotField>
    <pivotField dataField="1" showAll="0"/>
  </pivotFields>
  <rowFields count="2">
    <field x="1"/>
    <field x="0"/>
  </rowFields>
  <rowItems count="2">
    <i>
      <x/>
    </i>
    <i t="grand">
      <x/>
    </i>
  </rowItems>
  <colItems count="1">
    <i/>
  </colItems>
  <dataFields count="1">
    <dataField name="Sum of Equipment Count" fld="2" baseField="0" baseItem="0"/>
  </dataFields>
  <pivotTableStyleInfo name="PivotStyleLight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10" name="PivotTable6"/>
  </pivotTables>
  <data>
    <tabular pivotCacheId="1">
      <items count="13">
        <i x="0" s="1"/>
        <i x="1" s="1"/>
        <i x="2" s="1"/>
        <i x="3" s="1"/>
        <i x="4" s="1"/>
        <i x="5" s="1"/>
        <i x="6" s="1"/>
        <i x="7" s="1"/>
        <i x="8" s="1"/>
        <i x="9"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quipment_Class" sourceName="Equipment Class">
  <pivotTables>
    <pivotTable tabId="10" name="PivotTable6"/>
  </pivotTables>
  <data>
    <tabular pivotCacheId="1">
      <items count="14">
        <i x="6" s="1"/>
        <i x="10" s="1"/>
        <i x="8" s="1"/>
        <i x="1" s="1"/>
        <i x="3" s="1"/>
        <i x="9" s="1"/>
        <i x="13" s="1"/>
        <i x="5" s="1"/>
        <i x="7" s="1"/>
        <i x="12" s="1"/>
        <i x="4" s="1"/>
        <i x="2" s="1"/>
        <i x="1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partment1" sourceName="Department">
  <pivotTables>
    <pivotTable tabId="9" name="PivotTable5"/>
  </pivotTables>
  <data>
    <tabular pivotCacheId="1">
      <items count="13">
        <i x="0" s="1"/>
        <i x="1" s="1"/>
        <i x="2" s="1"/>
        <i x="3" s="1"/>
        <i x="4" s="1"/>
        <i x="5" s="1"/>
        <i x="6" s="1"/>
        <i x="7" s="1"/>
        <i x="8" s="1"/>
        <i x="9" s="1"/>
        <i x="10" s="1"/>
        <i x="11"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quipment_Class1" sourceName="Equipment Class">
  <pivotTables>
    <pivotTable tabId="11" name="PivotTable7"/>
  </pivotTables>
  <data>
    <tabular pivotCacheId="1">
      <items count="14">
        <i x="6" s="1"/>
        <i x="10"/>
        <i x="8"/>
        <i x="1"/>
        <i x="3"/>
        <i x="9"/>
        <i x="13"/>
        <i x="5"/>
        <i x="7"/>
        <i x="12"/>
        <i x="4"/>
        <i x="2"/>
        <i x="1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1" cache="Slicer_Department1"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41300"/>
  <slicer name="Equipment Class" cache="Slicer_Equipment_Class" caption="Equipment Class"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Equipment Class 1" cache="Slicer_Equipment_Class1" caption="Equipment Class" rowHeight="241300"/>
</slicers>
</file>

<file path=xl/tables/table1.xml><?xml version="1.0" encoding="utf-8"?>
<table xmlns="http://schemas.openxmlformats.org/spreadsheetml/2006/main" id="1" name="Table1" displayName="Table1" ref="A1:C54" totalsRowShown="0">
  <autoFilter ref="A1:C54"/>
  <sortState ref="A2:C54">
    <sortCondition ref="A1:A54"/>
  </sortState>
  <tableColumns count="3">
    <tableColumn id="1" name="Department"/>
    <tableColumn id="2" name="Equipment Class"/>
    <tableColumn id="3" name="Equipment Count"/>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B5" sqref="B5"/>
    </sheetView>
  </sheetViews>
  <sheetFormatPr defaultRowHeight="15" x14ac:dyDescent="0.25"/>
  <cols>
    <col min="1" max="1" width="32.140625" customWidth="1"/>
    <col min="2" max="2" width="23.42578125" bestFit="1" customWidth="1"/>
  </cols>
  <sheetData>
    <row r="3" spans="1:2" x14ac:dyDescent="0.25">
      <c r="A3" s="2" t="s">
        <v>38</v>
      </c>
      <c r="B3" t="s">
        <v>1</v>
      </c>
    </row>
    <row r="4" spans="1:2" x14ac:dyDescent="0.25">
      <c r="A4" s="3" t="s">
        <v>8</v>
      </c>
      <c r="B4" s="4">
        <v>3</v>
      </c>
    </row>
    <row r="5" spans="1:2" x14ac:dyDescent="0.25">
      <c r="A5" s="3" t="s">
        <v>7</v>
      </c>
      <c r="B5" s="4">
        <v>1</v>
      </c>
    </row>
    <row r="6" spans="1:2" x14ac:dyDescent="0.25">
      <c r="A6" s="3" t="s">
        <v>11</v>
      </c>
      <c r="B6" s="4">
        <v>17</v>
      </c>
    </row>
    <row r="7" spans="1:2" x14ac:dyDescent="0.25">
      <c r="A7" s="3" t="s">
        <v>4</v>
      </c>
      <c r="B7" s="4">
        <v>1</v>
      </c>
    </row>
    <row r="8" spans="1:2" x14ac:dyDescent="0.25">
      <c r="A8" s="3" t="s">
        <v>6</v>
      </c>
      <c r="B8" s="4">
        <v>1</v>
      </c>
    </row>
    <row r="9" spans="1:2" x14ac:dyDescent="0.25">
      <c r="A9" s="3" t="s">
        <v>12</v>
      </c>
      <c r="B9" s="4">
        <v>29</v>
      </c>
    </row>
    <row r="10" spans="1:2" x14ac:dyDescent="0.25">
      <c r="A10" s="3" t="s">
        <v>10</v>
      </c>
      <c r="B10" s="4">
        <v>5</v>
      </c>
    </row>
    <row r="11" spans="1:2" x14ac:dyDescent="0.25">
      <c r="A11" s="3" t="s">
        <v>2</v>
      </c>
      <c r="B11" s="4">
        <v>1</v>
      </c>
    </row>
    <row r="12" spans="1:2" x14ac:dyDescent="0.25">
      <c r="A12" s="3" t="s">
        <v>37</v>
      </c>
      <c r="B12" s="4">
        <v>72</v>
      </c>
    </row>
    <row r="13" spans="1:2" x14ac:dyDescent="0.25">
      <c r="A13" s="3" t="s">
        <v>9</v>
      </c>
      <c r="B13" s="4">
        <v>3</v>
      </c>
    </row>
    <row r="14" spans="1:2" x14ac:dyDescent="0.25">
      <c r="A14" s="3" t="s">
        <v>14</v>
      </c>
      <c r="B14" s="4">
        <v>100</v>
      </c>
    </row>
    <row r="15" spans="1:2" x14ac:dyDescent="0.25">
      <c r="A15" s="3" t="s">
        <v>15</v>
      </c>
      <c r="B15" s="4">
        <v>202</v>
      </c>
    </row>
    <row r="16" spans="1:2" x14ac:dyDescent="0.25">
      <c r="A16" s="3" t="s">
        <v>13</v>
      </c>
      <c r="B16" s="4">
        <v>96</v>
      </c>
    </row>
    <row r="17" spans="1:2" x14ac:dyDescent="0.25">
      <c r="A17" s="3" t="s">
        <v>16</v>
      </c>
      <c r="B17" s="4">
        <v>531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A3" sqref="A3"/>
    </sheetView>
  </sheetViews>
  <sheetFormatPr defaultRowHeight="15" x14ac:dyDescent="0.25"/>
  <cols>
    <col min="1" max="1" width="34.140625" customWidth="1"/>
    <col min="2" max="2" width="23.42578125" bestFit="1" customWidth="1"/>
  </cols>
  <sheetData>
    <row r="3" spans="1:2" x14ac:dyDescent="0.25">
      <c r="A3" s="2" t="s">
        <v>38</v>
      </c>
      <c r="B3" t="s">
        <v>1</v>
      </c>
    </row>
    <row r="4" spans="1:2" x14ac:dyDescent="0.25">
      <c r="A4" s="3" t="s">
        <v>8</v>
      </c>
      <c r="B4" s="4">
        <v>3</v>
      </c>
    </row>
    <row r="5" spans="1:2" x14ac:dyDescent="0.25">
      <c r="A5" s="3" t="s">
        <v>7</v>
      </c>
      <c r="B5" s="4">
        <v>1</v>
      </c>
    </row>
    <row r="6" spans="1:2" x14ac:dyDescent="0.25">
      <c r="A6" s="3" t="s">
        <v>11</v>
      </c>
      <c r="B6" s="4">
        <v>17</v>
      </c>
    </row>
    <row r="7" spans="1:2" x14ac:dyDescent="0.25">
      <c r="A7" s="3" t="s">
        <v>4</v>
      </c>
      <c r="B7" s="4">
        <v>1</v>
      </c>
    </row>
    <row r="8" spans="1:2" x14ac:dyDescent="0.25">
      <c r="A8" s="3" t="s">
        <v>6</v>
      </c>
      <c r="B8" s="4">
        <v>1</v>
      </c>
    </row>
    <row r="9" spans="1:2" x14ac:dyDescent="0.25">
      <c r="A9" s="3" t="s">
        <v>12</v>
      </c>
      <c r="B9" s="4">
        <v>29</v>
      </c>
    </row>
    <row r="10" spans="1:2" x14ac:dyDescent="0.25">
      <c r="A10" s="3" t="s">
        <v>10</v>
      </c>
      <c r="B10" s="4">
        <v>5</v>
      </c>
    </row>
    <row r="11" spans="1:2" x14ac:dyDescent="0.25">
      <c r="A11" s="3" t="s">
        <v>2</v>
      </c>
      <c r="B11" s="4">
        <v>1</v>
      </c>
    </row>
    <row r="12" spans="1:2" x14ac:dyDescent="0.25">
      <c r="A12" s="3" t="s">
        <v>37</v>
      </c>
      <c r="B12" s="4">
        <v>72</v>
      </c>
    </row>
    <row r="13" spans="1:2" x14ac:dyDescent="0.25">
      <c r="A13" s="3" t="s">
        <v>9</v>
      </c>
      <c r="B13" s="4">
        <v>3</v>
      </c>
    </row>
    <row r="14" spans="1:2" x14ac:dyDescent="0.25">
      <c r="A14" s="3" t="s">
        <v>14</v>
      </c>
      <c r="B14" s="4">
        <v>100</v>
      </c>
    </row>
    <row r="15" spans="1:2" x14ac:dyDescent="0.25">
      <c r="A15" s="3" t="s">
        <v>15</v>
      </c>
      <c r="B15" s="4">
        <v>202</v>
      </c>
    </row>
    <row r="16" spans="1:2" x14ac:dyDescent="0.25">
      <c r="A16" s="3" t="s">
        <v>13</v>
      </c>
      <c r="B16" s="4">
        <v>96</v>
      </c>
    </row>
    <row r="17" spans="1:2" x14ac:dyDescent="0.25">
      <c r="A17" s="3" t="s">
        <v>16</v>
      </c>
      <c r="B17" s="4">
        <v>531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tabSelected="1" workbookViewId="0">
      <selection activeCell="B5" sqref="B5"/>
    </sheetView>
  </sheetViews>
  <sheetFormatPr defaultRowHeight="15" x14ac:dyDescent="0.25"/>
  <cols>
    <col min="1" max="1" width="13.140625" customWidth="1"/>
    <col min="2" max="2" width="23.42578125" bestFit="1" customWidth="1"/>
  </cols>
  <sheetData>
    <row r="3" spans="1:2" x14ac:dyDescent="0.25">
      <c r="A3" s="2" t="s">
        <v>0</v>
      </c>
      <c r="B3" t="s">
        <v>1</v>
      </c>
    </row>
    <row r="4" spans="1:2" x14ac:dyDescent="0.25">
      <c r="A4" s="3" t="s">
        <v>39</v>
      </c>
      <c r="B4" s="4">
        <v>12</v>
      </c>
    </row>
    <row r="5" spans="1:2" x14ac:dyDescent="0.25">
      <c r="A5" s="3" t="s">
        <v>16</v>
      </c>
      <c r="B5" s="4">
        <v>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topLeftCell="A50" zoomScaleNormal="100" workbookViewId="0">
      <selection activeCell="A2" sqref="A2"/>
    </sheetView>
  </sheetViews>
  <sheetFormatPr defaultRowHeight="15" x14ac:dyDescent="0.25"/>
  <cols>
    <col min="1" max="1" width="32.140625" bestFit="1" customWidth="1"/>
    <col min="2" max="2" width="26.140625" bestFit="1" customWidth="1"/>
    <col min="3" max="3" width="18.5703125" customWidth="1"/>
  </cols>
  <sheetData>
    <row r="1" spans="1:7" x14ac:dyDescent="0.25">
      <c r="A1" s="1" t="s">
        <v>17</v>
      </c>
      <c r="B1" t="s">
        <v>18</v>
      </c>
      <c r="C1" t="s">
        <v>19</v>
      </c>
      <c r="D1" t="s">
        <v>20</v>
      </c>
      <c r="E1" t="s">
        <v>20</v>
      </c>
      <c r="F1" t="s">
        <v>20</v>
      </c>
      <c r="G1" t="s">
        <v>20</v>
      </c>
    </row>
    <row r="2" spans="1:7" x14ac:dyDescent="0.25">
      <c r="A2" t="s">
        <v>8</v>
      </c>
      <c r="B2" t="s">
        <v>21</v>
      </c>
      <c r="C2">
        <v>1</v>
      </c>
      <c r="D2" t="s">
        <v>20</v>
      </c>
      <c r="E2" s="1" t="s">
        <v>22</v>
      </c>
      <c r="F2">
        <f>SUM(C2:C54)</f>
        <v>531</v>
      </c>
      <c r="G2" t="s">
        <v>20</v>
      </c>
    </row>
    <row r="3" spans="1:7" x14ac:dyDescent="0.25">
      <c r="A3" t="s">
        <v>8</v>
      </c>
      <c r="B3" t="s">
        <v>23</v>
      </c>
      <c r="C3">
        <v>2</v>
      </c>
      <c r="D3" t="s">
        <v>20</v>
      </c>
      <c r="E3" s="1" t="s">
        <v>24</v>
      </c>
      <c r="F3">
        <f>AVERAGE(C2:C54)</f>
        <v>10.018867924528301</v>
      </c>
      <c r="G3" t="s">
        <v>20</v>
      </c>
    </row>
    <row r="4" spans="1:7" x14ac:dyDescent="0.25">
      <c r="A4" t="s">
        <v>7</v>
      </c>
      <c r="B4" t="s">
        <v>3</v>
      </c>
      <c r="C4">
        <v>1</v>
      </c>
      <c r="D4" t="s">
        <v>20</v>
      </c>
      <c r="E4" s="1" t="s">
        <v>25</v>
      </c>
      <c r="F4">
        <f>MIN(C2:C54)</f>
        <v>1</v>
      </c>
      <c r="G4" t="s">
        <v>20</v>
      </c>
    </row>
    <row r="5" spans="1:7" x14ac:dyDescent="0.25">
      <c r="A5" t="s">
        <v>11</v>
      </c>
      <c r="B5" t="s">
        <v>3</v>
      </c>
      <c r="C5">
        <v>2</v>
      </c>
      <c r="D5" t="s">
        <v>20</v>
      </c>
      <c r="E5" s="1" t="s">
        <v>27</v>
      </c>
      <c r="F5">
        <f>MAX(C2:C54)</f>
        <v>75</v>
      </c>
      <c r="G5" t="s">
        <v>20</v>
      </c>
    </row>
    <row r="6" spans="1:7" x14ac:dyDescent="0.25">
      <c r="A6" t="s">
        <v>11</v>
      </c>
      <c r="B6" t="s">
        <v>23</v>
      </c>
      <c r="C6">
        <v>7</v>
      </c>
      <c r="D6" t="s">
        <v>20</v>
      </c>
      <c r="E6" s="1" t="s">
        <v>28</v>
      </c>
      <c r="F6">
        <f>COUNT(C3:C54)</f>
        <v>52</v>
      </c>
      <c r="G6" t="s">
        <v>20</v>
      </c>
    </row>
    <row r="7" spans="1:7" x14ac:dyDescent="0.25">
      <c r="A7" t="s">
        <v>11</v>
      </c>
      <c r="B7" t="s">
        <v>26</v>
      </c>
      <c r="C7">
        <v>8</v>
      </c>
      <c r="D7" t="s">
        <v>20</v>
      </c>
      <c r="E7" t="s">
        <v>20</v>
      </c>
      <c r="F7" t="s">
        <v>20</v>
      </c>
      <c r="G7" t="s">
        <v>20</v>
      </c>
    </row>
    <row r="8" spans="1:7" x14ac:dyDescent="0.25">
      <c r="A8" t="s">
        <v>4</v>
      </c>
      <c r="B8" t="s">
        <v>5</v>
      </c>
      <c r="C8">
        <v>1</v>
      </c>
      <c r="D8" t="s">
        <v>20</v>
      </c>
      <c r="E8" t="s">
        <v>20</v>
      </c>
      <c r="F8" t="s">
        <v>20</v>
      </c>
      <c r="G8" t="s">
        <v>20</v>
      </c>
    </row>
    <row r="9" spans="1:7" x14ac:dyDescent="0.25">
      <c r="A9" t="s">
        <v>6</v>
      </c>
      <c r="B9" t="s">
        <v>5</v>
      </c>
      <c r="C9">
        <v>1</v>
      </c>
      <c r="D9" t="s">
        <v>20</v>
      </c>
      <c r="E9" t="s">
        <v>20</v>
      </c>
      <c r="F9" t="s">
        <v>20</v>
      </c>
      <c r="G9" t="s">
        <v>20</v>
      </c>
    </row>
    <row r="10" spans="1:7" x14ac:dyDescent="0.25">
      <c r="A10" t="s">
        <v>12</v>
      </c>
      <c r="B10" t="s">
        <v>29</v>
      </c>
      <c r="C10">
        <v>1</v>
      </c>
      <c r="D10" t="s">
        <v>20</v>
      </c>
      <c r="E10" t="s">
        <v>20</v>
      </c>
      <c r="F10" t="s">
        <v>20</v>
      </c>
      <c r="G10" t="s">
        <v>20</v>
      </c>
    </row>
    <row r="11" spans="1:7" x14ac:dyDescent="0.25">
      <c r="A11" t="s">
        <v>12</v>
      </c>
      <c r="B11" t="s">
        <v>26</v>
      </c>
      <c r="C11">
        <v>1</v>
      </c>
      <c r="D11" t="s">
        <v>20</v>
      </c>
      <c r="E11" t="s">
        <v>20</v>
      </c>
      <c r="F11" t="s">
        <v>20</v>
      </c>
      <c r="G11" t="s">
        <v>20</v>
      </c>
    </row>
    <row r="12" spans="1:7" x14ac:dyDescent="0.25">
      <c r="A12" t="s">
        <v>12</v>
      </c>
      <c r="B12" s="1" t="s">
        <v>39</v>
      </c>
      <c r="C12">
        <v>1</v>
      </c>
      <c r="D12" t="s">
        <v>20</v>
      </c>
      <c r="E12" t="s">
        <v>20</v>
      </c>
      <c r="F12" t="s">
        <v>20</v>
      </c>
      <c r="G12" t="s">
        <v>20</v>
      </c>
    </row>
    <row r="13" spans="1:7" x14ac:dyDescent="0.25">
      <c r="A13" t="s">
        <v>12</v>
      </c>
      <c r="B13" t="s">
        <v>30</v>
      </c>
      <c r="C13">
        <v>2</v>
      </c>
      <c r="D13" t="s">
        <v>20</v>
      </c>
      <c r="E13" t="s">
        <v>20</v>
      </c>
      <c r="F13" t="s">
        <v>20</v>
      </c>
      <c r="G13" t="s">
        <v>20</v>
      </c>
    </row>
    <row r="14" spans="1:7" x14ac:dyDescent="0.25">
      <c r="A14" t="s">
        <v>12</v>
      </c>
      <c r="B14" t="s">
        <v>23</v>
      </c>
      <c r="C14">
        <v>3</v>
      </c>
      <c r="D14" t="s">
        <v>20</v>
      </c>
      <c r="E14" t="s">
        <v>20</v>
      </c>
      <c r="F14" t="s">
        <v>20</v>
      </c>
      <c r="G14" t="s">
        <v>20</v>
      </c>
    </row>
    <row r="15" spans="1:7" x14ac:dyDescent="0.25">
      <c r="A15" t="s">
        <v>12</v>
      </c>
      <c r="B15" t="s">
        <v>3</v>
      </c>
      <c r="C15">
        <v>3</v>
      </c>
      <c r="D15" t="s">
        <v>20</v>
      </c>
      <c r="E15" t="s">
        <v>20</v>
      </c>
      <c r="F15" t="s">
        <v>20</v>
      </c>
      <c r="G15" t="s">
        <v>20</v>
      </c>
    </row>
    <row r="16" spans="1:7" x14ac:dyDescent="0.25">
      <c r="A16" t="s">
        <v>12</v>
      </c>
      <c r="B16" t="s">
        <v>21</v>
      </c>
      <c r="C16">
        <v>8</v>
      </c>
      <c r="D16" t="s">
        <v>20</v>
      </c>
      <c r="E16" t="s">
        <v>20</v>
      </c>
      <c r="F16" t="s">
        <v>20</v>
      </c>
      <c r="G16" t="s">
        <v>20</v>
      </c>
    </row>
    <row r="17" spans="1:7" x14ac:dyDescent="0.25">
      <c r="A17" t="s">
        <v>12</v>
      </c>
      <c r="B17" t="s">
        <v>5</v>
      </c>
      <c r="C17">
        <v>10</v>
      </c>
      <c r="D17" t="s">
        <v>20</v>
      </c>
      <c r="E17" t="s">
        <v>20</v>
      </c>
      <c r="F17" t="s">
        <v>20</v>
      </c>
      <c r="G17" t="s">
        <v>20</v>
      </c>
    </row>
    <row r="18" spans="1:7" x14ac:dyDescent="0.25">
      <c r="A18" t="s">
        <v>10</v>
      </c>
      <c r="B18" t="s">
        <v>5</v>
      </c>
      <c r="C18">
        <v>2</v>
      </c>
      <c r="D18" t="s">
        <v>20</v>
      </c>
      <c r="E18" t="s">
        <v>20</v>
      </c>
      <c r="F18" t="s">
        <v>20</v>
      </c>
      <c r="G18" t="s">
        <v>20</v>
      </c>
    </row>
    <row r="19" spans="1:7" x14ac:dyDescent="0.25">
      <c r="A19" t="s">
        <v>10</v>
      </c>
      <c r="B19" t="s">
        <v>30</v>
      </c>
      <c r="C19">
        <v>3</v>
      </c>
      <c r="D19" t="s">
        <v>20</v>
      </c>
      <c r="E19" t="s">
        <v>20</v>
      </c>
      <c r="F19" t="s">
        <v>20</v>
      </c>
      <c r="G19" t="s">
        <v>20</v>
      </c>
    </row>
    <row r="20" spans="1:7" x14ac:dyDescent="0.25">
      <c r="A20" t="s">
        <v>2</v>
      </c>
      <c r="B20" t="s">
        <v>3</v>
      </c>
      <c r="C20">
        <v>1</v>
      </c>
      <c r="D20" t="s">
        <v>20</v>
      </c>
      <c r="E20" t="s">
        <v>20</v>
      </c>
      <c r="F20" t="s">
        <v>20</v>
      </c>
      <c r="G20" t="s">
        <v>20</v>
      </c>
    </row>
    <row r="21" spans="1:7" x14ac:dyDescent="0.25">
      <c r="A21" t="s">
        <v>37</v>
      </c>
      <c r="B21" s="1" t="s">
        <v>39</v>
      </c>
      <c r="C21">
        <v>1</v>
      </c>
      <c r="D21" t="s">
        <v>20</v>
      </c>
      <c r="E21" t="s">
        <v>20</v>
      </c>
      <c r="F21" t="s">
        <v>20</v>
      </c>
      <c r="G21" t="s">
        <v>20</v>
      </c>
    </row>
    <row r="22" spans="1:7" x14ac:dyDescent="0.25">
      <c r="A22" t="s">
        <v>37</v>
      </c>
      <c r="B22" t="s">
        <v>31</v>
      </c>
      <c r="C22">
        <v>2</v>
      </c>
      <c r="D22" t="s">
        <v>20</v>
      </c>
      <c r="E22" t="s">
        <v>20</v>
      </c>
      <c r="F22" t="s">
        <v>20</v>
      </c>
      <c r="G22" t="s">
        <v>20</v>
      </c>
    </row>
    <row r="23" spans="1:7" x14ac:dyDescent="0.25">
      <c r="A23" t="s">
        <v>37</v>
      </c>
      <c r="B23" t="s">
        <v>21</v>
      </c>
      <c r="C23">
        <v>3</v>
      </c>
      <c r="D23" t="s">
        <v>20</v>
      </c>
      <c r="E23" t="s">
        <v>20</v>
      </c>
      <c r="F23" t="s">
        <v>20</v>
      </c>
      <c r="G23" t="s">
        <v>20</v>
      </c>
    </row>
    <row r="24" spans="1:7" x14ac:dyDescent="0.25">
      <c r="A24" t="s">
        <v>37</v>
      </c>
      <c r="B24" t="s">
        <v>5</v>
      </c>
      <c r="C24">
        <v>15</v>
      </c>
      <c r="D24" t="s">
        <v>20</v>
      </c>
      <c r="E24" t="s">
        <v>20</v>
      </c>
      <c r="F24" t="s">
        <v>20</v>
      </c>
      <c r="G24" t="s">
        <v>20</v>
      </c>
    </row>
    <row r="25" spans="1:7" x14ac:dyDescent="0.25">
      <c r="A25" t="s">
        <v>37</v>
      </c>
      <c r="B25" t="s">
        <v>3</v>
      </c>
      <c r="C25">
        <v>18</v>
      </c>
      <c r="D25" t="s">
        <v>20</v>
      </c>
      <c r="E25" t="s">
        <v>20</v>
      </c>
      <c r="F25" t="s">
        <v>20</v>
      </c>
      <c r="G25" t="s">
        <v>20</v>
      </c>
    </row>
    <row r="26" spans="1:7" x14ac:dyDescent="0.25">
      <c r="A26" t="s">
        <v>37</v>
      </c>
      <c r="B26" t="s">
        <v>26</v>
      </c>
      <c r="C26">
        <v>33</v>
      </c>
      <c r="D26" t="s">
        <v>20</v>
      </c>
      <c r="E26" t="s">
        <v>20</v>
      </c>
      <c r="F26" t="s">
        <v>20</v>
      </c>
      <c r="G26" t="s">
        <v>20</v>
      </c>
    </row>
    <row r="27" spans="1:7" x14ac:dyDescent="0.25">
      <c r="A27" t="s">
        <v>9</v>
      </c>
      <c r="B27" t="s">
        <v>5</v>
      </c>
      <c r="C27">
        <v>3</v>
      </c>
      <c r="D27" t="s">
        <v>20</v>
      </c>
      <c r="E27" t="s">
        <v>20</v>
      </c>
      <c r="F27" t="s">
        <v>20</v>
      </c>
      <c r="G27" t="s">
        <v>20</v>
      </c>
    </row>
    <row r="28" spans="1:7" x14ac:dyDescent="0.25">
      <c r="A28" t="s">
        <v>14</v>
      </c>
      <c r="B28" t="s">
        <v>5</v>
      </c>
      <c r="C28">
        <v>1</v>
      </c>
      <c r="D28" t="s">
        <v>20</v>
      </c>
      <c r="E28" t="s">
        <v>20</v>
      </c>
      <c r="F28" t="s">
        <v>20</v>
      </c>
      <c r="G28" t="s">
        <v>20</v>
      </c>
    </row>
    <row r="29" spans="1:7" x14ac:dyDescent="0.25">
      <c r="A29" t="s">
        <v>14</v>
      </c>
      <c r="B29" t="s">
        <v>34</v>
      </c>
      <c r="C29">
        <v>1</v>
      </c>
      <c r="D29" t="s">
        <v>20</v>
      </c>
      <c r="E29" t="s">
        <v>20</v>
      </c>
      <c r="F29" t="s">
        <v>20</v>
      </c>
      <c r="G29" t="s">
        <v>20</v>
      </c>
    </row>
    <row r="30" spans="1:7" x14ac:dyDescent="0.25">
      <c r="A30" t="s">
        <v>14</v>
      </c>
      <c r="B30" t="s">
        <v>35</v>
      </c>
      <c r="C30">
        <v>1</v>
      </c>
      <c r="D30" t="s">
        <v>20</v>
      </c>
      <c r="E30" t="s">
        <v>20</v>
      </c>
      <c r="F30" t="s">
        <v>20</v>
      </c>
      <c r="G30" t="s">
        <v>20</v>
      </c>
    </row>
    <row r="31" spans="1:7" x14ac:dyDescent="0.25">
      <c r="A31" t="s">
        <v>14</v>
      </c>
      <c r="B31" t="s">
        <v>36</v>
      </c>
      <c r="C31">
        <v>1</v>
      </c>
      <c r="D31" t="s">
        <v>20</v>
      </c>
      <c r="E31" t="s">
        <v>20</v>
      </c>
      <c r="F31" t="s">
        <v>20</v>
      </c>
      <c r="G31" t="s">
        <v>20</v>
      </c>
    </row>
    <row r="32" spans="1:7" x14ac:dyDescent="0.25">
      <c r="A32" t="s">
        <v>14</v>
      </c>
      <c r="B32" t="s">
        <v>23</v>
      </c>
      <c r="C32">
        <v>2</v>
      </c>
      <c r="D32" t="s">
        <v>20</v>
      </c>
      <c r="E32" t="s">
        <v>20</v>
      </c>
      <c r="F32" t="s">
        <v>20</v>
      </c>
      <c r="G32" t="s">
        <v>20</v>
      </c>
    </row>
    <row r="33" spans="1:7" x14ac:dyDescent="0.25">
      <c r="A33" t="s">
        <v>14</v>
      </c>
      <c r="B33" t="s">
        <v>21</v>
      </c>
      <c r="C33">
        <v>4</v>
      </c>
      <c r="D33" t="s">
        <v>20</v>
      </c>
      <c r="E33" t="s">
        <v>20</v>
      </c>
      <c r="F33" t="s">
        <v>20</v>
      </c>
      <c r="G33" t="s">
        <v>20</v>
      </c>
    </row>
    <row r="34" spans="1:7" x14ac:dyDescent="0.25">
      <c r="A34" t="s">
        <v>14</v>
      </c>
      <c r="B34" t="s">
        <v>30</v>
      </c>
      <c r="C34">
        <v>4</v>
      </c>
      <c r="D34" t="s">
        <v>20</v>
      </c>
      <c r="E34" t="s">
        <v>20</v>
      </c>
      <c r="F34" t="s">
        <v>20</v>
      </c>
      <c r="G34" t="s">
        <v>20</v>
      </c>
    </row>
    <row r="35" spans="1:7" x14ac:dyDescent="0.25">
      <c r="A35" t="s">
        <v>14</v>
      </c>
      <c r="B35" t="s">
        <v>3</v>
      </c>
      <c r="C35">
        <v>6</v>
      </c>
      <c r="D35" t="s">
        <v>20</v>
      </c>
      <c r="E35" t="s">
        <v>20</v>
      </c>
      <c r="F35" t="s">
        <v>20</v>
      </c>
      <c r="G35" t="s">
        <v>20</v>
      </c>
    </row>
    <row r="36" spans="1:7" x14ac:dyDescent="0.25">
      <c r="A36" t="s">
        <v>14</v>
      </c>
      <c r="B36" t="s">
        <v>33</v>
      </c>
      <c r="C36">
        <v>11</v>
      </c>
      <c r="D36" t="s">
        <v>20</v>
      </c>
      <c r="E36" t="s">
        <v>20</v>
      </c>
      <c r="F36" t="s">
        <v>20</v>
      </c>
      <c r="G36" t="s">
        <v>20</v>
      </c>
    </row>
    <row r="37" spans="1:7" x14ac:dyDescent="0.25">
      <c r="A37" t="s">
        <v>14</v>
      </c>
      <c r="B37" t="s">
        <v>32</v>
      </c>
      <c r="C37">
        <v>12</v>
      </c>
      <c r="D37" t="s">
        <v>20</v>
      </c>
      <c r="E37" t="s">
        <v>20</v>
      </c>
      <c r="F37" t="s">
        <v>20</v>
      </c>
      <c r="G37" t="s">
        <v>20</v>
      </c>
    </row>
    <row r="38" spans="1:7" x14ac:dyDescent="0.25">
      <c r="A38" t="s">
        <v>14</v>
      </c>
      <c r="B38" t="s">
        <v>26</v>
      </c>
      <c r="C38">
        <v>12</v>
      </c>
      <c r="D38" t="s">
        <v>20</v>
      </c>
      <c r="E38" t="s">
        <v>20</v>
      </c>
      <c r="F38" t="s">
        <v>20</v>
      </c>
      <c r="G38" t="s">
        <v>20</v>
      </c>
    </row>
    <row r="39" spans="1:7" x14ac:dyDescent="0.25">
      <c r="A39" t="s">
        <v>14</v>
      </c>
      <c r="B39" t="s">
        <v>29</v>
      </c>
      <c r="C39">
        <v>18</v>
      </c>
      <c r="D39" t="s">
        <v>20</v>
      </c>
      <c r="E39" t="s">
        <v>20</v>
      </c>
      <c r="F39" t="s">
        <v>20</v>
      </c>
      <c r="G39" t="s">
        <v>20</v>
      </c>
    </row>
    <row r="40" spans="1:7" x14ac:dyDescent="0.25">
      <c r="A40" t="s">
        <v>14</v>
      </c>
      <c r="B40" t="s">
        <v>30</v>
      </c>
      <c r="C40">
        <v>27</v>
      </c>
      <c r="D40" t="s">
        <v>20</v>
      </c>
      <c r="E40" t="s">
        <v>20</v>
      </c>
      <c r="F40" t="s">
        <v>20</v>
      </c>
      <c r="G40" t="s">
        <v>20</v>
      </c>
    </row>
    <row r="41" spans="1:7" x14ac:dyDescent="0.25">
      <c r="A41" t="s">
        <v>15</v>
      </c>
      <c r="B41" t="s">
        <v>33</v>
      </c>
      <c r="C41">
        <v>1</v>
      </c>
      <c r="D41" t="s">
        <v>20</v>
      </c>
      <c r="E41" t="s">
        <v>20</v>
      </c>
      <c r="F41" t="s">
        <v>20</v>
      </c>
      <c r="G41" t="s">
        <v>20</v>
      </c>
    </row>
    <row r="42" spans="1:7" x14ac:dyDescent="0.25">
      <c r="A42" t="s">
        <v>15</v>
      </c>
      <c r="B42" t="s">
        <v>34</v>
      </c>
      <c r="C42">
        <v>1</v>
      </c>
      <c r="D42" t="s">
        <v>20</v>
      </c>
      <c r="E42" t="s">
        <v>20</v>
      </c>
      <c r="F42" t="s">
        <v>20</v>
      </c>
      <c r="G42" t="s">
        <v>20</v>
      </c>
    </row>
    <row r="43" spans="1:7" x14ac:dyDescent="0.25">
      <c r="A43" t="s">
        <v>15</v>
      </c>
      <c r="B43" t="s">
        <v>31</v>
      </c>
      <c r="C43">
        <v>3</v>
      </c>
      <c r="D43" t="s">
        <v>20</v>
      </c>
      <c r="E43" t="s">
        <v>20</v>
      </c>
      <c r="F43" t="s">
        <v>20</v>
      </c>
      <c r="G43" t="s">
        <v>20</v>
      </c>
    </row>
    <row r="44" spans="1:7" x14ac:dyDescent="0.25">
      <c r="A44" t="s">
        <v>15</v>
      </c>
      <c r="B44" s="1" t="s">
        <v>39</v>
      </c>
      <c r="C44">
        <v>5</v>
      </c>
      <c r="D44" t="s">
        <v>20</v>
      </c>
      <c r="E44" t="s">
        <v>20</v>
      </c>
      <c r="F44" t="s">
        <v>20</v>
      </c>
      <c r="G44" t="s">
        <v>20</v>
      </c>
    </row>
    <row r="45" spans="1:7" x14ac:dyDescent="0.25">
      <c r="A45" t="s">
        <v>15</v>
      </c>
      <c r="B45" t="s">
        <v>35</v>
      </c>
      <c r="C45">
        <v>5</v>
      </c>
      <c r="D45" t="s">
        <v>20</v>
      </c>
      <c r="E45" t="s">
        <v>20</v>
      </c>
      <c r="F45" t="s">
        <v>20</v>
      </c>
      <c r="G45" t="s">
        <v>20</v>
      </c>
    </row>
    <row r="46" spans="1:7" x14ac:dyDescent="0.25">
      <c r="A46" t="s">
        <v>15</v>
      </c>
      <c r="B46" t="s">
        <v>3</v>
      </c>
      <c r="C46">
        <v>21</v>
      </c>
      <c r="D46" t="s">
        <v>20</v>
      </c>
      <c r="E46" t="s">
        <v>20</v>
      </c>
      <c r="F46" t="s">
        <v>20</v>
      </c>
      <c r="G46" t="s">
        <v>20</v>
      </c>
    </row>
    <row r="47" spans="1:7" x14ac:dyDescent="0.25">
      <c r="A47" t="s">
        <v>15</v>
      </c>
      <c r="B47" t="s">
        <v>5</v>
      </c>
      <c r="C47">
        <v>31</v>
      </c>
      <c r="D47" t="s">
        <v>20</v>
      </c>
      <c r="E47" t="s">
        <v>20</v>
      </c>
      <c r="F47" t="s">
        <v>20</v>
      </c>
      <c r="G47" t="s">
        <v>20</v>
      </c>
    </row>
    <row r="48" spans="1:7" x14ac:dyDescent="0.25">
      <c r="A48" t="s">
        <v>15</v>
      </c>
      <c r="B48" t="s">
        <v>21</v>
      </c>
      <c r="C48">
        <v>42</v>
      </c>
      <c r="D48" t="s">
        <v>20</v>
      </c>
      <c r="E48" t="s">
        <v>20</v>
      </c>
      <c r="F48" t="s">
        <v>20</v>
      </c>
      <c r="G48" t="s">
        <v>20</v>
      </c>
    </row>
    <row r="49" spans="1:7" x14ac:dyDescent="0.25">
      <c r="A49" t="s">
        <v>15</v>
      </c>
      <c r="B49" t="s">
        <v>23</v>
      </c>
      <c r="C49">
        <v>45</v>
      </c>
      <c r="D49" t="s">
        <v>20</v>
      </c>
      <c r="E49" t="s">
        <v>20</v>
      </c>
      <c r="F49" t="s">
        <v>20</v>
      </c>
      <c r="G49" t="s">
        <v>20</v>
      </c>
    </row>
    <row r="50" spans="1:7" x14ac:dyDescent="0.25">
      <c r="A50" t="s">
        <v>15</v>
      </c>
      <c r="B50" t="s">
        <v>26</v>
      </c>
      <c r="C50">
        <v>48</v>
      </c>
      <c r="D50" t="s">
        <v>20</v>
      </c>
      <c r="E50" t="s">
        <v>20</v>
      </c>
      <c r="F50" t="s">
        <v>20</v>
      </c>
      <c r="G50" t="s">
        <v>20</v>
      </c>
    </row>
    <row r="51" spans="1:7" x14ac:dyDescent="0.25">
      <c r="A51" t="s">
        <v>13</v>
      </c>
      <c r="B51" t="s">
        <v>30</v>
      </c>
      <c r="C51">
        <v>1</v>
      </c>
      <c r="D51" t="s">
        <v>20</v>
      </c>
      <c r="E51" t="s">
        <v>20</v>
      </c>
      <c r="F51" t="s">
        <v>20</v>
      </c>
      <c r="G51" t="s">
        <v>20</v>
      </c>
    </row>
    <row r="52" spans="1:7" x14ac:dyDescent="0.25">
      <c r="A52" t="s">
        <v>13</v>
      </c>
      <c r="B52" s="1" t="s">
        <v>39</v>
      </c>
      <c r="C52">
        <v>5</v>
      </c>
      <c r="D52" t="s">
        <v>20</v>
      </c>
      <c r="E52" t="s">
        <v>20</v>
      </c>
      <c r="F52" t="s">
        <v>20</v>
      </c>
      <c r="G52" t="s">
        <v>20</v>
      </c>
    </row>
    <row r="53" spans="1:7" x14ac:dyDescent="0.25">
      <c r="A53" t="s">
        <v>13</v>
      </c>
      <c r="B53" t="s">
        <v>21</v>
      </c>
      <c r="C53">
        <v>15</v>
      </c>
      <c r="D53" t="s">
        <v>20</v>
      </c>
      <c r="E53" t="s">
        <v>20</v>
      </c>
      <c r="F53" t="s">
        <v>20</v>
      </c>
      <c r="G53" t="s">
        <v>20</v>
      </c>
    </row>
    <row r="54" spans="1:7" x14ac:dyDescent="0.25">
      <c r="A54" t="s">
        <v>13</v>
      </c>
      <c r="B54" t="s">
        <v>5</v>
      </c>
      <c r="C54">
        <v>75</v>
      </c>
      <c r="D54" t="s">
        <v>20</v>
      </c>
      <c r="E54" t="s">
        <v>20</v>
      </c>
      <c r="F54" t="s">
        <v>20</v>
      </c>
      <c r="G54" t="s">
        <v>20</v>
      </c>
    </row>
    <row r="55" spans="1:7" x14ac:dyDescent="0.25">
      <c r="A55" t="s">
        <v>20</v>
      </c>
      <c r="B55" t="s">
        <v>20</v>
      </c>
      <c r="C55" t="s">
        <v>20</v>
      </c>
      <c r="D55" t="s">
        <v>20</v>
      </c>
      <c r="E55" t="s">
        <v>20</v>
      </c>
      <c r="F55" t="s">
        <v>20</v>
      </c>
      <c r="G55" t="s">
        <v>20</v>
      </c>
    </row>
    <row r="56" spans="1:7" x14ac:dyDescent="0.25">
      <c r="A56" t="s">
        <v>20</v>
      </c>
      <c r="B56" t="s">
        <v>20</v>
      </c>
      <c r="C56" t="s">
        <v>20</v>
      </c>
      <c r="D56" t="s">
        <v>20</v>
      </c>
      <c r="E56" t="s">
        <v>20</v>
      </c>
      <c r="F56" t="s">
        <v>20</v>
      </c>
      <c r="G56" t="s">
        <v>20</v>
      </c>
    </row>
    <row r="57" spans="1:7" x14ac:dyDescent="0.25">
      <c r="A57" t="s">
        <v>20</v>
      </c>
      <c r="B57" t="s">
        <v>20</v>
      </c>
      <c r="C57" t="s">
        <v>20</v>
      </c>
      <c r="D57" t="s">
        <v>20</v>
      </c>
      <c r="E57" t="s">
        <v>20</v>
      </c>
      <c r="F57" t="s">
        <v>20</v>
      </c>
      <c r="G57" t="s">
        <v>20</v>
      </c>
    </row>
    <row r="58" spans="1:7" x14ac:dyDescent="0.25">
      <c r="A58" t="s">
        <v>20</v>
      </c>
      <c r="B58" t="s">
        <v>20</v>
      </c>
      <c r="C58" t="s">
        <v>20</v>
      </c>
      <c r="D58" t="s">
        <v>20</v>
      </c>
      <c r="E58" t="s">
        <v>20</v>
      </c>
      <c r="F58" t="s">
        <v>20</v>
      </c>
      <c r="G58" t="s">
        <v>20</v>
      </c>
    </row>
    <row r="59" spans="1:7" x14ac:dyDescent="0.25">
      <c r="A59" t="s">
        <v>20</v>
      </c>
      <c r="B59" t="s">
        <v>20</v>
      </c>
      <c r="C59" t="s">
        <v>20</v>
      </c>
      <c r="D59" t="s">
        <v>20</v>
      </c>
      <c r="E59" t="s">
        <v>20</v>
      </c>
      <c r="F59" t="s">
        <v>20</v>
      </c>
      <c r="G59" t="s">
        <v>20</v>
      </c>
    </row>
    <row r="60" spans="1:7" x14ac:dyDescent="0.25">
      <c r="A60" t="s">
        <v>20</v>
      </c>
      <c r="B60" t="s">
        <v>20</v>
      </c>
      <c r="C60" t="s">
        <v>20</v>
      </c>
      <c r="D60" t="s">
        <v>20</v>
      </c>
      <c r="E60" t="s">
        <v>20</v>
      </c>
      <c r="F60" t="s">
        <v>20</v>
      </c>
      <c r="G60" t="s">
        <v>20</v>
      </c>
    </row>
    <row r="61" spans="1:7" x14ac:dyDescent="0.25">
      <c r="A61" t="s">
        <v>20</v>
      </c>
      <c r="B61" t="s">
        <v>20</v>
      </c>
      <c r="C61" t="s">
        <v>20</v>
      </c>
      <c r="D61" t="s">
        <v>20</v>
      </c>
      <c r="E61" t="s">
        <v>20</v>
      </c>
      <c r="F61" t="s">
        <v>20</v>
      </c>
      <c r="G61" t="s">
        <v>20</v>
      </c>
    </row>
    <row r="62" spans="1:7" x14ac:dyDescent="0.25">
      <c r="A62" t="s">
        <v>20</v>
      </c>
      <c r="B62" t="s">
        <v>20</v>
      </c>
      <c r="C62" t="s">
        <v>20</v>
      </c>
      <c r="D62" t="s">
        <v>20</v>
      </c>
      <c r="E62" t="s">
        <v>20</v>
      </c>
      <c r="F62" t="s">
        <v>20</v>
      </c>
      <c r="G62" t="s">
        <v>20</v>
      </c>
    </row>
    <row r="63" spans="1:7" x14ac:dyDescent="0.25">
      <c r="A63" t="s">
        <v>20</v>
      </c>
      <c r="B63" t="s">
        <v>20</v>
      </c>
      <c r="C63" t="s">
        <v>20</v>
      </c>
      <c r="D63" t="s">
        <v>20</v>
      </c>
      <c r="E63" t="s">
        <v>20</v>
      </c>
      <c r="F63" t="s">
        <v>20</v>
      </c>
      <c r="G63" t="s">
        <v>20</v>
      </c>
    </row>
  </sheetData>
  <sheetProtection formatCells="0" formatColumns="0" formatRows="0" insertColumns="0" insertRows="0" insertHyperlinks="0" deleteColumns="0" deleteRows="0" sort="0" autoFilter="0" pivotTables="0"/>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PIVOT1</vt:lpstr>
      <vt:lpstr>PIVOT2</vt:lpstr>
      <vt:lpstr>PIVOT3</vt:lpstr>
      <vt:lpstr>Worksheet</vt:lpstr>
    </vt:vector>
  </TitlesOfParts>
  <Manager/>
  <Company>Microsoft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Haru</cp:lastModifiedBy>
  <cp:revision/>
  <dcterms:created xsi:type="dcterms:W3CDTF">2024-03-29T07:13:28Z</dcterms:created>
  <dcterms:modified xsi:type="dcterms:W3CDTF">2024-03-29T12:32:12Z</dcterms:modified>
  <cp:category/>
  <cp:contentStatus/>
</cp:coreProperties>
</file>