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uno\Desktop\grupo-bandtec\Documentação\"/>
    </mc:Choice>
  </mc:AlternateContent>
  <bookViews>
    <workbookView xWindow="0" yWindow="0" windowWidth="23040" windowHeight="9390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C31" i="1"/>
  <c r="D31" i="1"/>
  <c r="E39" i="1"/>
  <c r="E38" i="1"/>
  <c r="E37" i="1"/>
  <c r="E35" i="1" l="1"/>
  <c r="E34" i="1"/>
  <c r="E33" i="1"/>
  <c r="E32" i="1"/>
  <c r="D28" i="1"/>
  <c r="E30" i="1"/>
  <c r="E31" i="1" l="1"/>
  <c r="E26" i="1"/>
  <c r="E25" i="1"/>
  <c r="D16" i="1"/>
  <c r="C16" i="1"/>
  <c r="E17" i="1"/>
  <c r="E18" i="1"/>
  <c r="E19" i="1"/>
  <c r="E20" i="1"/>
  <c r="E21" i="1"/>
  <c r="E24" i="1"/>
  <c r="E27" i="1"/>
  <c r="D22" i="1" l="1"/>
  <c r="C22" i="1"/>
  <c r="E23" i="1"/>
  <c r="E29" i="1"/>
  <c r="E16" i="1"/>
  <c r="E28" i="1" l="1"/>
  <c r="E22" i="1"/>
</calcChain>
</file>

<file path=xl/sharedStrings.xml><?xml version="1.0" encoding="utf-8"?>
<sst xmlns="http://schemas.openxmlformats.org/spreadsheetml/2006/main" count="92" uniqueCount="53">
  <si>
    <t>Status</t>
  </si>
  <si>
    <t>Plano de Projeto Ágil</t>
  </si>
  <si>
    <t>Nome do Projeto</t>
  </si>
  <si>
    <t>Data de Início</t>
  </si>
  <si>
    <t>Data de Conclusão</t>
  </si>
  <si>
    <t>Progresso Geral</t>
  </si>
  <si>
    <t>Nome da Tarefa</t>
  </si>
  <si>
    <t>Início</t>
  </si>
  <si>
    <t>Término</t>
  </si>
  <si>
    <t>Dias</t>
  </si>
  <si>
    <t>Em progresso</t>
  </si>
  <si>
    <t>Em Progresso</t>
  </si>
  <si>
    <t>InSensor</t>
  </si>
  <si>
    <t>Product Owner</t>
  </si>
  <si>
    <t>Lucas Yudi Ganeko</t>
  </si>
  <si>
    <t>Scrum Master</t>
  </si>
  <si>
    <t>Rodolfo Gregório</t>
  </si>
  <si>
    <t>Dev Team</t>
  </si>
  <si>
    <t>Lucas Bezerra</t>
  </si>
  <si>
    <t>Matheus de Oliveira</t>
  </si>
  <si>
    <t>Apresentação do grupo</t>
  </si>
  <si>
    <t>Yudi</t>
  </si>
  <si>
    <t>Problema/Justificativa</t>
  </si>
  <si>
    <t>Contexto</t>
  </si>
  <si>
    <t>Rodolfo</t>
  </si>
  <si>
    <t>Objetivo da solução</t>
  </si>
  <si>
    <t>Diagrama da solução</t>
  </si>
  <si>
    <t>Sprint 1 - Visão do projeto</t>
  </si>
  <si>
    <t>Sprint 2 - Planejamento do projeto</t>
  </si>
  <si>
    <t>Processo e ferramento de gestão</t>
  </si>
  <si>
    <t>Gestão dos riscos</t>
  </si>
  <si>
    <t>Requisitos</t>
  </si>
  <si>
    <t>Sprints/Sprint backlog</t>
  </si>
  <si>
    <t>Sprint 3 - Desenvolvimento</t>
  </si>
  <si>
    <t>Completo</t>
  </si>
  <si>
    <t>Responsável</t>
  </si>
  <si>
    <t>Sprint 2.5 - Planejamento do banco</t>
  </si>
  <si>
    <t>Lucas</t>
  </si>
  <si>
    <t>Lucas/Matheus</t>
  </si>
  <si>
    <t>Casos de uso UML</t>
  </si>
  <si>
    <t>Matheus</t>
  </si>
  <si>
    <t>Modelagem do banco</t>
  </si>
  <si>
    <t>Definição da equipe</t>
  </si>
  <si>
    <t>Código do Arduíno</t>
  </si>
  <si>
    <t>Desenvolvimetno do banco  no Azure</t>
  </si>
  <si>
    <t>Yudi/Matheus</t>
  </si>
  <si>
    <t>Rodolfo/Lucas</t>
  </si>
  <si>
    <t>Gerenciamento de incubadoras</t>
  </si>
  <si>
    <t>Gerenciamento de recém-nascidos</t>
  </si>
  <si>
    <t>Gráficos</t>
  </si>
  <si>
    <t>Relatórios</t>
  </si>
  <si>
    <t>Sistema de login</t>
  </si>
  <si>
    <t>Níveis de acesso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</si>
</sst>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scheme val="minor"/>
    </font>
    <font>
      <sz val="14"/>
      <color rgb="FF000000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20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D661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8D42C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0" fillId="2" borderId="1" xfId="0" applyFont="1" applyFill="1" applyBorder="1" applyAlignment="1">
      <alignment horizontal="center"/>
    </xf>
    <xf numFmtId="0" fontId="8" fillId="2" borderId="0" xfId="0" applyFon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16" fontId="0" fillId="2" borderId="0" xfId="0" applyNumberFormat="1" applyFill="1" applyAlignment="1">
      <alignment horizontal="right"/>
    </xf>
    <xf numFmtId="164" fontId="5" fillId="6" borderId="1" xfId="0" applyNumberFormat="1" applyFont="1" applyFill="1" applyBorder="1" applyAlignment="1">
      <alignment horizontal="center" vertical="center" wrapText="1" readingOrder="1"/>
    </xf>
    <xf numFmtId="164" fontId="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 readingOrder="1"/>
    </xf>
    <xf numFmtId="164" fontId="10" fillId="2" borderId="1" xfId="0" applyNumberFormat="1" applyFont="1" applyFill="1" applyBorder="1" applyAlignment="1">
      <alignment horizontal="center" vertical="center" wrapText="1" readingOrder="1"/>
    </xf>
    <xf numFmtId="0" fontId="10" fillId="2" borderId="0" xfId="0" applyFont="1" applyFill="1" applyBorder="1" applyAlignment="1">
      <alignment horizontal="center" vertical="center" wrapText="1" readingOrder="1"/>
    </xf>
    <xf numFmtId="164" fontId="10" fillId="2" borderId="0" xfId="0" applyNumberFormat="1" applyFont="1" applyFill="1" applyBorder="1" applyAlignment="1">
      <alignment horizontal="center" vertical="center" wrapText="1" readingOrder="1"/>
    </xf>
    <xf numFmtId="0" fontId="11" fillId="6" borderId="1" xfId="0" applyFont="1" applyFill="1" applyBorder="1" applyAlignment="1">
      <alignment horizontal="center" vertical="center" wrapText="1" readingOrder="1"/>
    </xf>
    <xf numFmtId="0" fontId="12" fillId="2" borderId="0" xfId="5" applyFont="1" applyFill="1" applyAlignment="1">
      <alignment vertical="center"/>
    </xf>
    <xf numFmtId="0" fontId="5" fillId="7" borderId="1" xfId="0" applyFont="1" applyFill="1" applyBorder="1" applyAlignment="1">
      <alignment horizontal="center" vertical="center" wrapText="1" readingOrder="1"/>
    </xf>
    <xf numFmtId="0" fontId="6" fillId="7" borderId="1" xfId="0" applyFont="1" applyFill="1" applyBorder="1" applyAlignment="1">
      <alignment horizontal="center" vertical="center" wrapText="1" readingOrder="1"/>
    </xf>
    <xf numFmtId="0" fontId="0" fillId="2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164" fontId="7" fillId="4" borderId="3" xfId="0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 wrapText="1" readingOrder="1"/>
    </xf>
    <xf numFmtId="164" fontId="10" fillId="2" borderId="2" xfId="0" applyNumberFormat="1" applyFont="1" applyFill="1" applyBorder="1" applyAlignment="1">
      <alignment horizontal="center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6" fillId="7" borderId="2" xfId="0" applyFont="1" applyFill="1" applyBorder="1" applyAlignment="1">
      <alignment horizontal="center" vertical="center" wrapText="1" readingOrder="1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/>
    </xf>
    <xf numFmtId="164" fontId="7" fillId="5" borderId="3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left" vertical="center"/>
    </xf>
    <xf numFmtId="0" fontId="13" fillId="9" borderId="3" xfId="0" applyFont="1" applyFill="1" applyBorder="1" applyAlignment="1">
      <alignment horizontal="center"/>
    </xf>
    <xf numFmtId="164" fontId="7" fillId="9" borderId="3" xfId="0" applyNumberFormat="1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/>
    </xf>
    <xf numFmtId="164" fontId="0" fillId="2" borderId="3" xfId="0" applyNumberFormat="1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</cellXfs>
  <cellStyles count="6">
    <cellStyle name="Hiperlink" xfId="1" builtinId="8" hidden="1"/>
    <cellStyle name="Hiperlink" xfId="5" builtinId="8"/>
    <cellStyle name="Hiperlink Visitado" xfId="2" builtinId="9" hidden="1"/>
    <cellStyle name="Hiperlink Visitado" xfId="3" builtinId="9" hidden="1"/>
    <cellStyle name="Hiperlink Visitado" xfId="4" builtinId="9" hidden="1"/>
    <cellStyle name="Normal" xfId="0" builtinId="0"/>
  </cellStyles>
  <dxfs count="0"/>
  <tableStyles count="0" defaultTableStyle="TableStyleMedium9" defaultPivotStyle="PivotStyleMedium4"/>
  <colors>
    <mruColors>
      <color rgb="FFFF4343"/>
      <color rgb="FF8D42C6"/>
      <color rgb="FFFFFF5B"/>
      <color rgb="FF00D661"/>
      <color rgb="FFFFFF47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Sheet1!$A$16:$A$39</c:f>
              <c:strCache>
                <c:ptCount val="24"/>
                <c:pt idx="0">
                  <c:v>Sprint 1 - Visão do projeto</c:v>
                </c:pt>
                <c:pt idx="1">
                  <c:v>Apresentação do grupo</c:v>
                </c:pt>
                <c:pt idx="2">
                  <c:v>Problema/Justificativa</c:v>
                </c:pt>
                <c:pt idx="3">
                  <c:v>Contexto</c:v>
                </c:pt>
                <c:pt idx="4">
                  <c:v>Objetivo da solução</c:v>
                </c:pt>
                <c:pt idx="5">
                  <c:v>Diagrama da solução</c:v>
                </c:pt>
                <c:pt idx="6">
                  <c:v>Sprint 2 - Planejamento do projeto</c:v>
                </c:pt>
                <c:pt idx="7">
                  <c:v>Definição da equipe</c:v>
                </c:pt>
                <c:pt idx="8">
                  <c:v>Processo e ferramento de gestão</c:v>
                </c:pt>
                <c:pt idx="9">
                  <c:v>Gestão dos riscos</c:v>
                </c:pt>
                <c:pt idx="10">
                  <c:v>Requisitos</c:v>
                </c:pt>
                <c:pt idx="11">
                  <c:v>Sprints/Sprint backlog</c:v>
                </c:pt>
                <c:pt idx="12">
                  <c:v>Sprint 2.5 - Planejamento do banco</c:v>
                </c:pt>
                <c:pt idx="13">
                  <c:v>Casos de uso UML</c:v>
                </c:pt>
                <c:pt idx="14">
                  <c:v>Modelagem do banco</c:v>
                </c:pt>
                <c:pt idx="15">
                  <c:v>Sprint 3 - Desenvolvimento</c:v>
                </c:pt>
                <c:pt idx="16">
                  <c:v>Código do Arduíno</c:v>
                </c:pt>
                <c:pt idx="17">
                  <c:v>Desenvolvimetno do banco  no Azure</c:v>
                </c:pt>
                <c:pt idx="18">
                  <c:v>Gerenciamento de incubadoras</c:v>
                </c:pt>
                <c:pt idx="19">
                  <c:v>Gerenciamento de recém-nascidos</c:v>
                </c:pt>
                <c:pt idx="20">
                  <c:v>Gráficos</c:v>
                </c:pt>
                <c:pt idx="21">
                  <c:v>Relatórios</c:v>
                </c:pt>
                <c:pt idx="22">
                  <c:v>Sistema de login</c:v>
                </c:pt>
                <c:pt idx="23">
                  <c:v>Níveis de acesso</c:v>
                </c:pt>
              </c:strCache>
            </c:strRef>
          </c:cat>
          <c:val>
            <c:numRef>
              <c:f>Sheet1!$C$16:$C$39</c:f>
              <c:numCache>
                <c:formatCode>d/m;@</c:formatCode>
                <c:ptCount val="24"/>
                <c:pt idx="0">
                  <c:v>43374</c:v>
                </c:pt>
                <c:pt idx="1">
                  <c:v>43374</c:v>
                </c:pt>
                <c:pt idx="2">
                  <c:v>43374</c:v>
                </c:pt>
                <c:pt idx="3">
                  <c:v>43374</c:v>
                </c:pt>
                <c:pt idx="4">
                  <c:v>43374</c:v>
                </c:pt>
                <c:pt idx="5">
                  <c:v>43374</c:v>
                </c:pt>
                <c:pt idx="6">
                  <c:v>43381</c:v>
                </c:pt>
                <c:pt idx="7">
                  <c:v>43381</c:v>
                </c:pt>
                <c:pt idx="8">
                  <c:v>43381</c:v>
                </c:pt>
                <c:pt idx="9">
                  <c:v>43381</c:v>
                </c:pt>
                <c:pt idx="10">
                  <c:v>43381</c:v>
                </c:pt>
                <c:pt idx="11">
                  <c:v>43381</c:v>
                </c:pt>
                <c:pt idx="12">
                  <c:v>43381</c:v>
                </c:pt>
                <c:pt idx="13">
                  <c:v>43381</c:v>
                </c:pt>
                <c:pt idx="14">
                  <c:v>43381</c:v>
                </c:pt>
                <c:pt idx="15">
                  <c:v>43381</c:v>
                </c:pt>
                <c:pt idx="16">
                  <c:v>43381</c:v>
                </c:pt>
                <c:pt idx="17">
                  <c:v>43381</c:v>
                </c:pt>
                <c:pt idx="18">
                  <c:v>43392</c:v>
                </c:pt>
                <c:pt idx="19">
                  <c:v>43392</c:v>
                </c:pt>
                <c:pt idx="20">
                  <c:v>43402</c:v>
                </c:pt>
                <c:pt idx="21">
                  <c:v>43402</c:v>
                </c:pt>
                <c:pt idx="22">
                  <c:v>43409</c:v>
                </c:pt>
                <c:pt idx="23">
                  <c:v>43381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D-4AF2-99F1-D0B2109BA30B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2-6D1D-4AF2-99F1-D0B2109BA30B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6D1D-4AF2-99F1-D0B2109BA30B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6D1D-4AF2-99F1-D0B2109BA30B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6D1D-4AF2-99F1-D0B2109BA30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A-6D1D-4AF2-99F1-D0B2109BA30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C-6D1D-4AF2-99F1-D0B2109BA30B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6D1D-4AF2-99F1-D0B2109BA30B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6D1D-4AF2-99F1-D0B2109BA30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6D1D-4AF2-99F1-D0B2109BA30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4-6D1D-4AF2-99F1-D0B2109BA30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6D1D-4AF2-99F1-D0B2109BA30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6D1D-4AF2-99F1-D0B2109BA30B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6D1D-4AF2-99F1-D0B2109BA30B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C-6D1D-4AF2-99F1-D0B2109BA30B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E-6D1D-4AF2-99F1-D0B2109BA30B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20-6D1D-4AF2-99F1-D0B2109BA30B}"/>
              </c:ext>
            </c:extLst>
          </c:dPt>
          <c:dPt>
            <c:idx val="16"/>
            <c:invertIfNegative val="0"/>
            <c:bubble3D val="0"/>
            <c:spPr>
              <a:solidFill>
                <a:srgbClr val="8D42C6"/>
              </a:solidFill>
            </c:spPr>
            <c:extLst>
              <c:ext xmlns:c16="http://schemas.microsoft.com/office/drawing/2014/chart" uri="{C3380CC4-5D6E-409C-BE32-E72D297353CC}">
                <c16:uniqueId val="{00000020-DBB1-4384-8372-757D47758BAC}"/>
              </c:ext>
            </c:extLst>
          </c:dPt>
          <c:dPt>
            <c:idx val="17"/>
            <c:invertIfNegative val="0"/>
            <c:bubble3D val="0"/>
            <c:spPr>
              <a:solidFill>
                <a:srgbClr val="8D42C6"/>
              </a:solidFill>
            </c:spPr>
            <c:extLst>
              <c:ext xmlns:c16="http://schemas.microsoft.com/office/drawing/2014/chart" uri="{C3380CC4-5D6E-409C-BE32-E72D297353CC}">
                <c16:uniqueId val="{00000021-DBB1-4384-8372-757D47758BAC}"/>
              </c:ext>
            </c:extLst>
          </c:dPt>
          <c:dPt>
            <c:idx val="18"/>
            <c:invertIfNegative val="0"/>
            <c:bubble3D val="0"/>
            <c:spPr>
              <a:solidFill>
                <a:srgbClr val="8D42C6"/>
              </a:solidFill>
            </c:spPr>
            <c:extLst>
              <c:ext xmlns:c16="http://schemas.microsoft.com/office/drawing/2014/chart" uri="{C3380CC4-5D6E-409C-BE32-E72D297353CC}">
                <c16:uniqueId val="{00000022-DBB1-4384-8372-757D47758BAC}"/>
              </c:ext>
            </c:extLst>
          </c:dPt>
          <c:dPt>
            <c:idx val="19"/>
            <c:invertIfNegative val="0"/>
            <c:bubble3D val="0"/>
            <c:spPr>
              <a:solidFill>
                <a:srgbClr val="8D42C6"/>
              </a:solidFill>
            </c:spPr>
            <c:extLst>
              <c:ext xmlns:c16="http://schemas.microsoft.com/office/drawing/2014/chart" uri="{C3380CC4-5D6E-409C-BE32-E72D297353CC}">
                <c16:uniqueId val="{00000023-DBB1-4384-8372-757D47758BAC}"/>
              </c:ext>
            </c:extLst>
          </c:dPt>
          <c:dPt>
            <c:idx val="20"/>
            <c:invertIfNegative val="0"/>
            <c:bubble3D val="0"/>
            <c:spPr>
              <a:solidFill>
                <a:srgbClr val="8D42C6"/>
              </a:solidFill>
            </c:spPr>
            <c:extLst>
              <c:ext xmlns:c16="http://schemas.microsoft.com/office/drawing/2014/chart" uri="{C3380CC4-5D6E-409C-BE32-E72D297353CC}">
                <c16:uniqueId val="{00000024-DBB1-4384-8372-757D47758BAC}"/>
              </c:ext>
            </c:extLst>
          </c:dPt>
          <c:dPt>
            <c:idx val="2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2A-8A07-426C-8072-D1A94312A86D}"/>
              </c:ext>
            </c:extLst>
          </c:dPt>
          <c:dPt>
            <c:idx val="22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2B-8A07-426C-8072-D1A94312A86D}"/>
              </c:ext>
            </c:extLst>
          </c:dPt>
          <c:dPt>
            <c:idx val="2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2C-8A07-426C-8072-D1A94312A86D}"/>
              </c:ext>
            </c:extLst>
          </c:dPt>
          <c:dPt>
            <c:idx val="2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2D-8A07-426C-8072-D1A94312A86D}"/>
              </c:ext>
            </c:extLst>
          </c:dPt>
          <c:cat>
            <c:strRef>
              <c:f>Sheet1!$A$16:$A$39</c:f>
              <c:strCache>
                <c:ptCount val="24"/>
                <c:pt idx="0">
                  <c:v>Sprint 1 - Visão do projeto</c:v>
                </c:pt>
                <c:pt idx="1">
                  <c:v>Apresentação do grupo</c:v>
                </c:pt>
                <c:pt idx="2">
                  <c:v>Problema/Justificativa</c:v>
                </c:pt>
                <c:pt idx="3">
                  <c:v>Contexto</c:v>
                </c:pt>
                <c:pt idx="4">
                  <c:v>Objetivo da solução</c:v>
                </c:pt>
                <c:pt idx="5">
                  <c:v>Diagrama da solução</c:v>
                </c:pt>
                <c:pt idx="6">
                  <c:v>Sprint 2 - Planejamento do projeto</c:v>
                </c:pt>
                <c:pt idx="7">
                  <c:v>Definição da equipe</c:v>
                </c:pt>
                <c:pt idx="8">
                  <c:v>Processo e ferramento de gestão</c:v>
                </c:pt>
                <c:pt idx="9">
                  <c:v>Gestão dos riscos</c:v>
                </c:pt>
                <c:pt idx="10">
                  <c:v>Requisitos</c:v>
                </c:pt>
                <c:pt idx="11">
                  <c:v>Sprints/Sprint backlog</c:v>
                </c:pt>
                <c:pt idx="12">
                  <c:v>Sprint 2.5 - Planejamento do banco</c:v>
                </c:pt>
                <c:pt idx="13">
                  <c:v>Casos de uso UML</c:v>
                </c:pt>
                <c:pt idx="14">
                  <c:v>Modelagem do banco</c:v>
                </c:pt>
                <c:pt idx="15">
                  <c:v>Sprint 3 - Desenvolvimento</c:v>
                </c:pt>
                <c:pt idx="16">
                  <c:v>Código do Arduíno</c:v>
                </c:pt>
                <c:pt idx="17">
                  <c:v>Desenvolvimetno do banco  no Azure</c:v>
                </c:pt>
                <c:pt idx="18">
                  <c:v>Gerenciamento de incubadoras</c:v>
                </c:pt>
                <c:pt idx="19">
                  <c:v>Gerenciamento de recém-nascidos</c:v>
                </c:pt>
                <c:pt idx="20">
                  <c:v>Gráficos</c:v>
                </c:pt>
                <c:pt idx="21">
                  <c:v>Relatórios</c:v>
                </c:pt>
                <c:pt idx="22">
                  <c:v>Sistema de login</c:v>
                </c:pt>
                <c:pt idx="23">
                  <c:v>Níveis de acesso</c:v>
                </c:pt>
              </c:strCache>
            </c:strRef>
          </c:cat>
          <c:val>
            <c:numRef>
              <c:f>Sheet1!$E$16:$E$39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31</c:v>
                </c:pt>
                <c:pt idx="16">
                  <c:v>11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7</c:v>
                </c:pt>
                <c:pt idx="21">
                  <c:v>7</c:v>
                </c:pt>
                <c:pt idx="22">
                  <c:v>-20</c:v>
                </c:pt>
                <c:pt idx="2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D1D-4AF2-99F1-D0B2109BA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5277648"/>
        <c:axId val="235278208"/>
      </c:barChart>
      <c:catAx>
        <c:axId val="2352776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35278208"/>
        <c:crosses val="autoZero"/>
        <c:auto val="1"/>
        <c:lblAlgn val="ctr"/>
        <c:lblOffset val="100"/>
        <c:noMultiLvlLbl val="0"/>
      </c:catAx>
      <c:valAx>
        <c:axId val="235278208"/>
        <c:scaling>
          <c:orientation val="minMax"/>
          <c:max val="43441"/>
          <c:min val="43374"/>
        </c:scaling>
        <c:delete val="0"/>
        <c:axPos val="t"/>
        <c:majorGridlines/>
        <c:numFmt formatCode="[$-416]d\-mmm;@" sourceLinked="0"/>
        <c:majorTickMark val="out"/>
        <c:minorTickMark val="none"/>
        <c:tickLblPos val="nextTo"/>
        <c:crossAx val="235277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smartsheet.com/try-it?ss_lc=pt_PT&amp;trp=57018&amp;lx=Ekaur4_M5a1RrD9rmwjO6F2F3tjZfBYMXSEruozjq1E&amp;utm_language=PT&amp;utm_source=integrated+content&amp;utm_campaign=/best-agile-pm-templates&amp;utm_medium=agile+project+plan+template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589280</xdr:colOff>
      <xdr:row>12</xdr:row>
      <xdr:rowOff>226060</xdr:rowOff>
    </xdr:from>
    <xdr:to>
      <xdr:col>16</xdr:col>
      <xdr:colOff>698500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63500</xdr:colOff>
      <xdr:row>1</xdr:row>
      <xdr:rowOff>576</xdr:rowOff>
    </xdr:from>
    <xdr:to>
      <xdr:col>16</xdr:col>
      <xdr:colOff>647699</xdr:colOff>
      <xdr:row>3</xdr:row>
      <xdr:rowOff>63499</xdr:rowOff>
    </xdr:to>
    <xdr:pic>
      <xdr:nvPicPr>
        <xdr:cNvPr id="2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96900" y="191076"/>
          <a:ext cx="2260599" cy="507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119"/>
  <sheetViews>
    <sheetView tabSelected="1" topLeftCell="A19" zoomScale="70" zoomScaleNormal="70" workbookViewId="0">
      <selection activeCell="C33" sqref="C33"/>
    </sheetView>
  </sheetViews>
  <sheetFormatPr defaultColWidth="11" defaultRowHeight="15.75" x14ac:dyDescent="0.25"/>
  <cols>
    <col min="1" max="1" width="28.5" customWidth="1"/>
    <col min="2" max="2" width="21.25" customWidth="1"/>
    <col min="4" max="4" width="10.25" bestFit="1" customWidth="1"/>
    <col min="5" max="5" width="12.75" customWidth="1"/>
    <col min="6" max="6" width="14.75" customWidth="1"/>
  </cols>
  <sheetData>
    <row r="1" spans="1:25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35">
      <c r="A2" s="10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8.75" x14ac:dyDescent="0.3">
      <c r="A5" s="7" t="s">
        <v>2</v>
      </c>
      <c r="B5" s="9" t="s">
        <v>12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8.75" x14ac:dyDescent="0.3">
      <c r="A6" s="7" t="s">
        <v>13</v>
      </c>
      <c r="B6" s="9" t="s">
        <v>14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8.75" x14ac:dyDescent="0.3">
      <c r="A7" s="7" t="s">
        <v>15</v>
      </c>
      <c r="B7" s="9" t="s">
        <v>16</v>
      </c>
      <c r="C7" s="1"/>
      <c r="D7" s="1"/>
      <c r="E7" s="1"/>
      <c r="F7" s="1"/>
      <c r="G7" s="16"/>
      <c r="H7" s="16"/>
      <c r="I7" s="17"/>
      <c r="J7" s="1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8.75" x14ac:dyDescent="0.3">
      <c r="A8" s="7" t="s">
        <v>17</v>
      </c>
      <c r="B8" s="9" t="s">
        <v>18</v>
      </c>
      <c r="C8" s="1"/>
      <c r="D8" s="1"/>
      <c r="E8" s="1"/>
      <c r="F8" s="1"/>
      <c r="G8" s="16"/>
      <c r="H8" s="16"/>
      <c r="I8" s="17"/>
      <c r="J8" s="1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8.75" x14ac:dyDescent="0.3">
      <c r="A9" s="7" t="s">
        <v>17</v>
      </c>
      <c r="B9" s="9" t="s">
        <v>19</v>
      </c>
      <c r="C9" s="1"/>
      <c r="D9" s="1"/>
      <c r="E9" s="1"/>
      <c r="F9" s="1"/>
      <c r="G9" s="16"/>
      <c r="H9" s="16"/>
      <c r="I9" s="17"/>
      <c r="J9" s="1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8.75" x14ac:dyDescent="0.3">
      <c r="A10" s="7"/>
      <c r="B10" s="1"/>
      <c r="C10" s="1"/>
      <c r="D10" s="1"/>
      <c r="E10" s="1"/>
      <c r="F10" s="1"/>
      <c r="G10" s="16"/>
      <c r="H10" s="16"/>
      <c r="I10" s="17"/>
      <c r="J10" s="1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8.75" x14ac:dyDescent="0.3">
      <c r="A11" s="7" t="s">
        <v>3</v>
      </c>
      <c r="B11" s="11">
        <v>43381</v>
      </c>
      <c r="C11" s="1"/>
      <c r="D11" s="1"/>
      <c r="E11" s="1"/>
      <c r="F11" s="1"/>
      <c r="G11" s="16"/>
      <c r="H11" s="16"/>
      <c r="I11" s="17"/>
      <c r="J11" s="1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8.75" x14ac:dyDescent="0.3">
      <c r="A12" s="7" t="s">
        <v>4</v>
      </c>
      <c r="B12" s="11">
        <v>43434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 x14ac:dyDescent="0.3">
      <c r="A13" s="7" t="s">
        <v>5</v>
      </c>
      <c r="B13" s="8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21" customHeight="1" x14ac:dyDescent="0.3">
      <c r="A14" s="7"/>
      <c r="B14" s="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31.9" customHeight="1" x14ac:dyDescent="0.25">
      <c r="A15" s="3" t="s">
        <v>6</v>
      </c>
      <c r="B15" s="3" t="s">
        <v>35</v>
      </c>
      <c r="C15" s="3" t="s">
        <v>7</v>
      </c>
      <c r="D15" s="3" t="s">
        <v>8</v>
      </c>
      <c r="E15" s="3" t="s">
        <v>9</v>
      </c>
      <c r="F15" s="3" t="s">
        <v>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2.9" customHeight="1" x14ac:dyDescent="0.25">
      <c r="A16" s="18" t="s">
        <v>27</v>
      </c>
      <c r="B16" s="18" t="s">
        <v>21</v>
      </c>
      <c r="C16" s="12">
        <f>C17</f>
        <v>43374</v>
      </c>
      <c r="D16" s="12">
        <f>D21</f>
        <v>43381</v>
      </c>
      <c r="E16" s="4">
        <f t="shared" ref="E16:E21" si="0">D16-C16</f>
        <v>7</v>
      </c>
      <c r="F16" s="20" t="s">
        <v>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2.9" customHeight="1" x14ac:dyDescent="0.25">
      <c r="A17" s="14" t="s">
        <v>20</v>
      </c>
      <c r="B17" s="14" t="s">
        <v>21</v>
      </c>
      <c r="C17" s="15">
        <v>43374</v>
      </c>
      <c r="D17" s="15">
        <v>43381</v>
      </c>
      <c r="E17" s="5">
        <f t="shared" si="0"/>
        <v>7</v>
      </c>
      <c r="F17" s="21" t="s">
        <v>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2.9" customHeight="1" x14ac:dyDescent="0.25">
      <c r="A18" s="14" t="s">
        <v>22</v>
      </c>
      <c r="B18" s="14" t="s">
        <v>21</v>
      </c>
      <c r="C18" s="15">
        <v>43374</v>
      </c>
      <c r="D18" s="15">
        <v>43381</v>
      </c>
      <c r="E18" s="5">
        <f t="shared" si="0"/>
        <v>7</v>
      </c>
      <c r="F18" s="21" t="s">
        <v>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2.9" customHeight="1" x14ac:dyDescent="0.25">
      <c r="A19" s="14" t="s">
        <v>23</v>
      </c>
      <c r="B19" s="14" t="s">
        <v>24</v>
      </c>
      <c r="C19" s="15">
        <v>43374</v>
      </c>
      <c r="D19" s="15">
        <v>43381</v>
      </c>
      <c r="E19" s="5">
        <f t="shared" si="0"/>
        <v>7</v>
      </c>
      <c r="F19" s="21" t="s">
        <v>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2.9" customHeight="1" x14ac:dyDescent="0.25">
      <c r="A20" s="14" t="s">
        <v>25</v>
      </c>
      <c r="B20" s="14" t="s">
        <v>21</v>
      </c>
      <c r="C20" s="15">
        <v>43374</v>
      </c>
      <c r="D20" s="15">
        <v>43381</v>
      </c>
      <c r="E20" s="5">
        <f t="shared" si="0"/>
        <v>7</v>
      </c>
      <c r="F20" s="21" t="s">
        <v>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2.9" customHeight="1" thickBot="1" x14ac:dyDescent="0.3">
      <c r="A21" s="30" t="s">
        <v>26</v>
      </c>
      <c r="B21" s="30" t="s">
        <v>21</v>
      </c>
      <c r="C21" s="31">
        <v>43374</v>
      </c>
      <c r="D21" s="31">
        <v>43381</v>
      </c>
      <c r="E21" s="32">
        <f t="shared" si="0"/>
        <v>7</v>
      </c>
      <c r="F21" s="33" t="s">
        <v>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2.9" customHeight="1" x14ac:dyDescent="0.3">
      <c r="A22" s="25" t="s">
        <v>28</v>
      </c>
      <c r="B22" s="26" t="s">
        <v>21</v>
      </c>
      <c r="C22" s="27">
        <f>C23</f>
        <v>43381</v>
      </c>
      <c r="D22" s="27">
        <f>D27</f>
        <v>43389</v>
      </c>
      <c r="E22" s="28">
        <f t="shared" ref="E22:E29" si="1">D22-C22</f>
        <v>8</v>
      </c>
      <c r="F22" s="29" t="s">
        <v>10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2.9" customHeight="1" x14ac:dyDescent="0.25">
      <c r="A23" s="22" t="s">
        <v>42</v>
      </c>
      <c r="B23" s="6" t="s">
        <v>21</v>
      </c>
      <c r="C23" s="13">
        <v>43381</v>
      </c>
      <c r="D23" s="13">
        <v>43389</v>
      </c>
      <c r="E23" s="6">
        <f t="shared" si="1"/>
        <v>8</v>
      </c>
      <c r="F23" s="23" t="s">
        <v>11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2.9" customHeight="1" x14ac:dyDescent="0.25">
      <c r="A24" s="22" t="s">
        <v>29</v>
      </c>
      <c r="B24" s="6" t="s">
        <v>21</v>
      </c>
      <c r="C24" s="13">
        <v>43381</v>
      </c>
      <c r="D24" s="13">
        <v>43389</v>
      </c>
      <c r="E24" s="6">
        <f t="shared" si="1"/>
        <v>8</v>
      </c>
      <c r="F24" s="23" t="s">
        <v>11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2.9" customHeight="1" x14ac:dyDescent="0.25">
      <c r="A25" s="22" t="s">
        <v>30</v>
      </c>
      <c r="B25" s="6" t="s">
        <v>24</v>
      </c>
      <c r="C25" s="13">
        <v>43381</v>
      </c>
      <c r="D25" s="13">
        <v>43389</v>
      </c>
      <c r="E25" s="6">
        <f t="shared" ref="E25:E26" si="2">D25-C25</f>
        <v>8</v>
      </c>
      <c r="F25" s="23" t="s">
        <v>11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2.9" customHeight="1" x14ac:dyDescent="0.25">
      <c r="A26" s="22" t="s">
        <v>31</v>
      </c>
      <c r="B26" s="6" t="s">
        <v>21</v>
      </c>
      <c r="C26" s="13">
        <v>43381</v>
      </c>
      <c r="D26" s="13">
        <v>43389</v>
      </c>
      <c r="E26" s="6">
        <f t="shared" si="2"/>
        <v>8</v>
      </c>
      <c r="F26" s="24" t="s">
        <v>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22.9" customHeight="1" thickBot="1" x14ac:dyDescent="0.3">
      <c r="A27" s="37" t="s">
        <v>32</v>
      </c>
      <c r="B27" s="38" t="s">
        <v>21</v>
      </c>
      <c r="C27" s="39">
        <v>43381</v>
      </c>
      <c r="D27" s="39">
        <v>43389</v>
      </c>
      <c r="E27" s="38">
        <f t="shared" si="1"/>
        <v>8</v>
      </c>
      <c r="F27" s="40" t="s">
        <v>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2.9" customHeight="1" x14ac:dyDescent="0.3">
      <c r="A28" s="34" t="s">
        <v>36</v>
      </c>
      <c r="B28" s="35" t="s">
        <v>38</v>
      </c>
      <c r="C28" s="36">
        <v>43381</v>
      </c>
      <c r="D28" s="36">
        <f>D30</f>
        <v>43389</v>
      </c>
      <c r="E28" s="35">
        <f t="shared" si="1"/>
        <v>8</v>
      </c>
      <c r="F28" s="29" t="s">
        <v>10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9.5" customHeight="1" x14ac:dyDescent="0.25">
      <c r="A29" s="22" t="s">
        <v>39</v>
      </c>
      <c r="B29" s="6" t="s">
        <v>40</v>
      </c>
      <c r="C29" s="13">
        <v>43381</v>
      </c>
      <c r="D29" s="13">
        <v>43389</v>
      </c>
      <c r="E29" s="6">
        <f t="shared" si="1"/>
        <v>8</v>
      </c>
      <c r="F29" s="23" t="s">
        <v>11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9.5" customHeight="1" thickBot="1" x14ac:dyDescent="0.3">
      <c r="A30" s="37" t="s">
        <v>41</v>
      </c>
      <c r="B30" s="38" t="s">
        <v>37</v>
      </c>
      <c r="C30" s="39">
        <v>43381</v>
      </c>
      <c r="D30" s="39">
        <v>43389</v>
      </c>
      <c r="E30" s="38">
        <f>D30-C30</f>
        <v>8</v>
      </c>
      <c r="F30" s="40" t="s">
        <v>11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24" customHeight="1" x14ac:dyDescent="0.3">
      <c r="A31" s="41" t="s">
        <v>33</v>
      </c>
      <c r="B31" s="42" t="s">
        <v>24</v>
      </c>
      <c r="C31" s="43">
        <f>C32</f>
        <v>43381</v>
      </c>
      <c r="D31" s="43">
        <f>D39</f>
        <v>43412</v>
      </c>
      <c r="E31" s="44">
        <f t="shared" ref="E31:E39" si="3">D31-C31</f>
        <v>31</v>
      </c>
      <c r="F31" s="29" t="s">
        <v>10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9.5" customHeight="1" x14ac:dyDescent="0.25">
      <c r="A32" s="22" t="s">
        <v>43</v>
      </c>
      <c r="B32" s="6" t="s">
        <v>24</v>
      </c>
      <c r="C32" s="13">
        <v>43381</v>
      </c>
      <c r="D32" s="13">
        <v>43392</v>
      </c>
      <c r="E32" s="6">
        <f t="shared" si="3"/>
        <v>11</v>
      </c>
      <c r="F32" s="23" t="s">
        <v>11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9.5" customHeight="1" x14ac:dyDescent="0.25">
      <c r="A33" s="22" t="s">
        <v>44</v>
      </c>
      <c r="B33" s="6" t="s">
        <v>45</v>
      </c>
      <c r="C33" s="13">
        <v>43381</v>
      </c>
      <c r="D33" s="13">
        <v>43392</v>
      </c>
      <c r="E33" s="6">
        <f t="shared" si="3"/>
        <v>11</v>
      </c>
      <c r="F33" s="23" t="s">
        <v>11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9.5" customHeight="1" x14ac:dyDescent="0.25">
      <c r="A34" s="22" t="s">
        <v>47</v>
      </c>
      <c r="B34" s="6" t="s">
        <v>46</v>
      </c>
      <c r="C34" s="13">
        <v>43392</v>
      </c>
      <c r="D34" s="13">
        <v>43402</v>
      </c>
      <c r="E34" s="6">
        <f t="shared" si="3"/>
        <v>10</v>
      </c>
      <c r="F34" s="23" t="s">
        <v>11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22" t="s">
        <v>48</v>
      </c>
      <c r="B35" s="6" t="s">
        <v>45</v>
      </c>
      <c r="C35" s="13">
        <v>43392</v>
      </c>
      <c r="D35" s="13">
        <v>43402</v>
      </c>
      <c r="E35" s="6">
        <f>D35-C35</f>
        <v>10</v>
      </c>
      <c r="F35" s="23" t="s">
        <v>11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19.5" customHeight="1" x14ac:dyDescent="0.25">
      <c r="A36" s="45" t="s">
        <v>49</v>
      </c>
      <c r="B36" s="46" t="s">
        <v>46</v>
      </c>
      <c r="C36" s="47">
        <v>43402</v>
      </c>
      <c r="D36" s="47">
        <v>43409</v>
      </c>
      <c r="E36" s="46">
        <f>D36-C36</f>
        <v>7</v>
      </c>
      <c r="F36" s="48" t="s">
        <v>11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22" t="s">
        <v>50</v>
      </c>
      <c r="B37" s="6" t="s">
        <v>45</v>
      </c>
      <c r="C37" s="13">
        <v>43402</v>
      </c>
      <c r="D37" s="13">
        <v>43409</v>
      </c>
      <c r="E37" s="6">
        <f t="shared" si="3"/>
        <v>7</v>
      </c>
      <c r="F37" s="23" t="s">
        <v>11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22" t="s">
        <v>51</v>
      </c>
      <c r="B38" s="6" t="s">
        <v>46</v>
      </c>
      <c r="C38" s="13">
        <v>43409</v>
      </c>
      <c r="D38" s="13">
        <v>43389</v>
      </c>
      <c r="E38" s="6">
        <f t="shared" si="3"/>
        <v>-20</v>
      </c>
      <c r="F38" s="23" t="s">
        <v>11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ht="16.5" thickBot="1" x14ac:dyDescent="0.3">
      <c r="A39" s="37" t="s">
        <v>52</v>
      </c>
      <c r="B39" s="38" t="s">
        <v>46</v>
      </c>
      <c r="C39" s="39">
        <v>43381</v>
      </c>
      <c r="D39" s="39">
        <v>43412</v>
      </c>
      <c r="E39" s="38">
        <f t="shared" si="3"/>
        <v>31</v>
      </c>
      <c r="F39" s="40" t="s">
        <v>11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2"/>
      <c r="B41" s="2"/>
      <c r="C41" s="2"/>
      <c r="D41" s="2"/>
      <c r="E41" s="2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ht="26.25" x14ac:dyDescent="0.25">
      <c r="A42" s="19"/>
      <c r="B42" s="19"/>
      <c r="C42" s="19"/>
      <c r="D42" s="19"/>
      <c r="E42" s="19"/>
      <c r="F42" s="1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ht="26.25" x14ac:dyDescent="0.25">
      <c r="A43" s="19"/>
      <c r="B43" s="19"/>
      <c r="C43" s="19"/>
      <c r="D43" s="19"/>
      <c r="E43" s="19"/>
      <c r="F43" s="1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ht="26.25" x14ac:dyDescent="0.25">
      <c r="A44" s="19"/>
      <c r="B44" s="19"/>
      <c r="C44" s="19"/>
      <c r="D44" s="19"/>
      <c r="E44" s="19"/>
      <c r="F44" s="1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26.25" x14ac:dyDescent="0.25">
      <c r="A45" s="19"/>
      <c r="B45" s="19"/>
      <c r="C45" s="19"/>
      <c r="D45" s="19"/>
      <c r="E45" s="19"/>
      <c r="F45" s="1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  <row r="1107" spans="1:283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  <c r="JT1107" s="1"/>
      <c r="JU1107" s="1"/>
      <c r="JV1107" s="1"/>
      <c r="JW1107" s="1"/>
    </row>
    <row r="1108" spans="1:283" x14ac:dyDescent="0.25">
      <c r="A1108" s="1"/>
      <c r="B1108" s="1"/>
      <c r="C1108" s="1"/>
      <c r="D1108" s="1"/>
      <c r="E1108" s="1"/>
      <c r="F1108" s="1"/>
    </row>
    <row r="1109" spans="1:283" x14ac:dyDescent="0.25">
      <c r="A1109" s="1"/>
      <c r="B1109" s="1"/>
      <c r="C1109" s="1"/>
      <c r="D1109" s="1"/>
      <c r="E1109" s="1"/>
      <c r="F1109" s="1"/>
    </row>
    <row r="1110" spans="1:283" x14ac:dyDescent="0.25">
      <c r="A1110" s="1"/>
      <c r="B1110" s="1"/>
      <c r="C1110" s="1"/>
      <c r="D1110" s="1"/>
      <c r="E1110" s="1"/>
      <c r="F1110" s="1"/>
    </row>
    <row r="1111" spans="1:283" x14ac:dyDescent="0.25">
      <c r="A1111" s="1"/>
      <c r="B1111" s="1"/>
      <c r="C1111" s="1"/>
      <c r="D1111" s="1"/>
      <c r="E1111" s="1"/>
      <c r="F1111" s="1"/>
    </row>
    <row r="1112" spans="1:283" x14ac:dyDescent="0.25">
      <c r="A1112" s="1"/>
      <c r="B1112" s="1"/>
      <c r="C1112" s="1"/>
      <c r="D1112" s="1"/>
      <c r="E1112" s="1"/>
      <c r="F1112" s="1"/>
    </row>
    <row r="1113" spans="1:283" x14ac:dyDescent="0.25">
      <c r="A1113" s="1"/>
      <c r="B1113" s="1"/>
      <c r="C1113" s="1"/>
      <c r="D1113" s="1"/>
      <c r="E1113" s="1"/>
      <c r="F1113" s="1"/>
    </row>
    <row r="1114" spans="1:283" x14ac:dyDescent="0.25">
      <c r="A1114" s="1"/>
      <c r="B1114" s="1"/>
      <c r="C1114" s="1"/>
      <c r="D1114" s="1"/>
      <c r="E1114" s="1"/>
      <c r="F1114" s="1"/>
    </row>
    <row r="1115" spans="1:283" x14ac:dyDescent="0.25">
      <c r="A1115" s="1"/>
      <c r="B1115" s="1"/>
      <c r="C1115" s="1"/>
      <c r="D1115" s="1"/>
      <c r="E1115" s="1"/>
      <c r="F1115" s="1"/>
    </row>
    <row r="1116" spans="1:283" x14ac:dyDescent="0.25">
      <c r="A1116" s="1"/>
      <c r="B1116" s="1"/>
      <c r="C1116" s="1"/>
      <c r="D1116" s="1"/>
      <c r="E1116" s="1"/>
      <c r="F1116" s="1"/>
    </row>
    <row r="1117" spans="1:283" x14ac:dyDescent="0.25">
      <c r="A1117" s="1"/>
      <c r="B1117" s="1"/>
      <c r="C1117" s="1"/>
      <c r="D1117" s="1"/>
      <c r="E1117" s="1"/>
      <c r="F1117" s="1"/>
    </row>
    <row r="1118" spans="1:283" x14ac:dyDescent="0.25">
      <c r="A1118" s="1"/>
      <c r="B1118" s="1"/>
      <c r="C1118" s="1"/>
      <c r="D1118" s="1"/>
      <c r="E1118" s="1"/>
      <c r="F1118" s="1"/>
    </row>
    <row r="1119" spans="1:283" x14ac:dyDescent="0.25">
      <c r="A1119" s="1"/>
      <c r="B1119" s="1"/>
      <c r="C1119" s="1"/>
      <c r="D1119" s="1"/>
      <c r="E1119" s="1"/>
      <c r="F1119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Aluno</cp:lastModifiedBy>
  <dcterms:created xsi:type="dcterms:W3CDTF">2015-02-24T20:54:23Z</dcterms:created>
  <dcterms:modified xsi:type="dcterms:W3CDTF">2018-10-09T21:54:06Z</dcterms:modified>
</cp:coreProperties>
</file>